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729"/>
  <workbookPr codeName="ThisWorkbook"/>
  <mc:AlternateContent xmlns:mc="http://schemas.openxmlformats.org/markup-compatibility/2006">
    <mc:Choice Requires="x15">
      <x15ac:absPath xmlns:x15ac="http://schemas.microsoft.com/office/spreadsheetml/2010/11/ac" url="C:\Users\HP\OneDrive\Escritorio\2020-2024\INVENTARIO EN CONCENTRACIÓN\"/>
    </mc:Choice>
  </mc:AlternateContent>
  <bookViews>
    <workbookView xWindow="-120" yWindow="-120" windowWidth="20730" windowHeight="11160" firstSheet="9" activeTab="12"/>
  </bookViews>
  <sheets>
    <sheet name="ASESORIA JURIDICA" sheetId="32" r:id="rId1"/>
    <sheet name="AUDITORIA SUPERIORESTADOHIDALGO" sheetId="63" r:id="rId2"/>
    <sheet name="BIENESTAR SOCIAL" sheetId="46" r:id="rId3"/>
    <sheet name="CONTROLVEHICULAR" sheetId="62" r:id="rId4"/>
    <sheet name="CAIC" sheetId="45" r:id="rId5"/>
    <sheet name="CASA DE DIAADULTOMAYOR" sheetId="64" r:id="rId6"/>
    <sheet name="CATASTRO" sheetId="35" r:id="rId7"/>
    <sheet name="COMUDE" sheetId="50" r:id="rId8"/>
    <sheet name="COMUNICACIÓN" sheetId="65" r:id="rId9"/>
    <sheet name="CONCILIACIÓN" sheetId="30" r:id="rId10"/>
    <sheet name="CONTRALORIA" sheetId="67" r:id="rId11"/>
    <sheet name=" COORDINACION DE AGUA POTABLE" sheetId="40" r:id="rId12"/>
    <sheet name="EDUCACION CULTURA Y DEPORTE" sheetId="51" r:id="rId13"/>
    <sheet name="DPTO DE SERV. MÉDICOS" sheetId="47" r:id="rId14"/>
    <sheet name="DES. AGRO" sheetId="56" state="hidden" r:id="rId15"/>
    <sheet name="DESARROLLOAGROPECUARIO" sheetId="70" r:id="rId16"/>
    <sheet name="DES. ECONOMICO" sheetId="54" r:id="rId17"/>
    <sheet name="DIF" sheetId="41" r:id="rId18"/>
    <sheet name="DIRECCION DE PLANEACIÓN" sheetId="34" r:id="rId19"/>
    <sheet name="INSTANCIA DE LA MUJER" sheetId="48" r:id="rId20"/>
    <sheet name="INSTANCIA DE LA JUVENTUD" sheetId="49" r:id="rId21"/>
    <sheet name="MULTIDEPORTIVO" sheetId="59" r:id="rId22"/>
    <sheet name="OBRAS PUBLICAS" sheetId="36" r:id="rId23"/>
    <sheet name="OBRAS PUBLICAS DES. URBANO" sheetId="37" r:id="rId24"/>
    <sheet name="OFICIAL MAYOR" sheetId="58" r:id="rId25"/>
    <sheet name=" PAMAR " sheetId="43" r:id="rId26"/>
    <sheet name="PROGRAMA ALIMENTARIO" sheetId="42" r:id="rId27"/>
    <sheet name="PROTECCION CIVIL" sheetId="53" r:id="rId28"/>
    <sheet name="SECRETARIA GENERAL MUNICIPAL" sheetId="60" r:id="rId29"/>
    <sheet name=" REGISTRO DEL ESTADO FAMILIAR" sheetId="31" r:id="rId30"/>
    <sheet name="REGLAMENTOS Y ESPECTACULOS" sheetId="57" r:id="rId31"/>
    <sheet name="SEGURIDAD PUBLICA" sheetId="52" r:id="rId32"/>
    <sheet name="SERVICIOS GENERALES" sheetId="38" r:id="rId33"/>
    <sheet name="SERVICIOS PUBLICOS" sheetId="39" r:id="rId34"/>
    <sheet name="SINDICO" sheetId="61" r:id="rId35"/>
    <sheet name="SIPINNA" sheetId="68" r:id="rId36"/>
    <sheet name="TESORERIA" sheetId="33" r:id="rId37"/>
    <sheet name="TURISMO" sheetId="55" r:id="rId38"/>
    <sheet name="UBR" sheetId="44" r:id="rId39"/>
    <sheet name="UNIDAD DE TRANSPARENCIA" sheetId="69" r:id="rId40"/>
  </sheets>
  <externalReferences>
    <externalReference r:id="rId41"/>
  </externalReferences>
  <definedNames>
    <definedName name="_xlnm._FilterDatabase" localSheetId="28" hidden="1">'SECRETARIA GENERAL MUNICIPAL'!$D$2:$D$1442</definedName>
    <definedName name="_xlnm._FilterDatabase" localSheetId="36" hidden="1">TESORERIA!$B$101:$F$236</definedName>
    <definedName name="_xlnm._FilterDatabase" localSheetId="38" hidden="1">UBR!$B$12:$K$767</definedName>
    <definedName name="abril">[1]ABRIL!$A$2:$K$441</definedName>
    <definedName name="abril18">'[1]abril 18'!$A:$K</definedName>
    <definedName name="agosto">[1]agosto!$A$2:$K$444</definedName>
    <definedName name="_xlnm.Print_Area" localSheetId="29">' REGISTRO DEL ESTADO FAMILIAR'!$A$1:$H$54</definedName>
    <definedName name="_xlnm.Print_Area" localSheetId="2">'BIENESTAR SOCIAL'!$A$1:$I$94</definedName>
    <definedName name="_xlnm.Print_Area" localSheetId="16">'DES. ECONOMICO'!#REF!</definedName>
    <definedName name="_xlnm.Print_Area" localSheetId="17">DIF!$A$1:$H$116</definedName>
    <definedName name="_xlnm.Print_Area" localSheetId="13">'DPTO DE SERV. MÉDICOS'!$A$1:$H$32</definedName>
    <definedName name="_xlnm.Print_Area" localSheetId="12">'EDUCACION CULTURA Y DEPORTE'!$A$1:$I$249</definedName>
    <definedName name="_xlnm.Print_Area" localSheetId="20">'INSTANCIA DE LA JUVENTUD'!$B$1:$I$60</definedName>
    <definedName name="_xlnm.Print_Area" localSheetId="24">'OFICIAL MAYOR'!$A$1:$H$344</definedName>
    <definedName name="_xlnm.Print_Area" localSheetId="27">'PROTECCION CIVIL'!$A$1:$H$67</definedName>
    <definedName name="_xlnm.Print_Area" localSheetId="30">'REGLAMENTOS Y ESPECTACULOS'!$B$1:$I$84</definedName>
    <definedName name="_xlnm.Print_Area" localSheetId="28">'SECRETARIA GENERAL MUNICIPAL'!$A$1:$H$1442</definedName>
    <definedName name="_xlnm.Print_Area" localSheetId="31">'SEGURIDAD PUBLICA'!$A$1:$I$111</definedName>
    <definedName name="_xlnm.Print_Area" localSheetId="32">'SERVICIOS GENERALES'!$A$1:$H$31</definedName>
    <definedName name="_xlnm.Print_Area" localSheetId="34">SINDICO!$A$1:$H$108</definedName>
    <definedName name="_xlnm.Print_Area" localSheetId="37">TURISMO!$A$1:$I$13</definedName>
    <definedName name="diciembre">[1]diciembre!$A$2:$K$444</definedName>
    <definedName name="ENERO">[1]ENERO!$A$2:$K$316</definedName>
    <definedName name="enero18">'[1]Enero 18'!$A:$K</definedName>
    <definedName name="FEBRERO">[1]FEBRERO!$A$2:$K$372</definedName>
    <definedName name="febrero18">'[1]febrero 18'!$A:$K</definedName>
    <definedName name="julio">[1]julio!$A$2:$L$444</definedName>
    <definedName name="JUNIO">[1]JUNIO!$A$2:$K$444</definedName>
    <definedName name="MARZO">[1]MARZO!$A$2:$K$441</definedName>
    <definedName name="marzo18">'[1]marzo 18'!$A:$K</definedName>
    <definedName name="mayo">[1]MAYO!$A$2:$K$441</definedName>
    <definedName name="noviembre">[1]noviembre!$A$2:$K$444</definedName>
    <definedName name="octubre">'[1]octubre '!$A$2:$K$444</definedName>
    <definedName name="septiembre">[1]septiembre!$A$1:$K$443</definedName>
    <definedName name="_xlnm.Print_Titles" localSheetId="2">'BIENESTAR SOCIAL'!$1:$12</definedName>
    <definedName name="_xlnm.Print_Titles" localSheetId="6">CATASTRO!#REF!</definedName>
    <definedName name="_xlnm.Print_Titles" localSheetId="9">CONCILIACIÓN!$1:$12</definedName>
    <definedName name="_xlnm.Print_Titles" localSheetId="12">'EDUCACION CULTURA Y DEPORTE'!$1:$13</definedName>
    <definedName name="_xlnm.Print_Titles" localSheetId="22">'OBRAS PUBLICAS'!$1:$12</definedName>
    <definedName name="_xlnm.Print_Titles" localSheetId="23">'OBRAS PUBLICAS DES. URBANO'!$2:$13</definedName>
    <definedName name="_xlnm.Print_Titles" localSheetId="36">TESORERIA!$92:$92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5" i="49" l="1"/>
  <c r="B340" i="35" l="1"/>
  <c r="B163" i="35"/>
  <c r="I84" i="35"/>
  <c r="B70" i="35"/>
  <c r="F69" i="53" l="1"/>
  <c r="E69" i="53"/>
  <c r="F33" i="53"/>
  <c r="E33" i="53"/>
  <c r="D33" i="53"/>
  <c r="E30" i="53"/>
  <c r="E31" i="53" s="1"/>
  <c r="F29" i="53"/>
  <c r="F30" i="53" s="1"/>
  <c r="F31" i="53" s="1"/>
  <c r="E29" i="53"/>
  <c r="D29" i="53"/>
  <c r="D30" i="53" s="1"/>
  <c r="D31" i="53" s="1"/>
  <c r="F19" i="53"/>
  <c r="F20" i="53" s="1"/>
  <c r="E19" i="53"/>
  <c r="E20" i="53" s="1"/>
  <c r="C337" i="30" l="1"/>
  <c r="F62" i="33" l="1"/>
  <c r="F277" i="33"/>
  <c r="F347" i="33"/>
</calcChain>
</file>

<file path=xl/comments1.xml><?xml version="1.0" encoding="utf-8"?>
<comments xmlns="http://schemas.openxmlformats.org/spreadsheetml/2006/main">
  <authors>
    <author>DIR. CATASTRO</author>
  </authors>
  <commentList>
    <comment ref="I15" authorId="0" shapeId="0">
      <text>
        <r>
          <rPr>
            <b/>
            <sz val="9"/>
            <color indexed="81"/>
            <rFont val="Tahoma"/>
            <family val="2"/>
          </rPr>
          <t>DIR. CATASTRO:</t>
        </r>
        <r>
          <rPr>
            <sz val="9"/>
            <color indexed="81"/>
            <rFont val="Tahoma"/>
            <family val="2"/>
          </rPr>
          <t xml:space="preserve">
18/11/2021</t>
        </r>
      </text>
    </comment>
  </commentList>
</comments>
</file>

<file path=xl/sharedStrings.xml><?xml version="1.0" encoding="utf-8"?>
<sst xmlns="http://schemas.openxmlformats.org/spreadsheetml/2006/main" count="16442" uniqueCount="9180">
  <si>
    <t xml:space="preserve">SECCION:                                                                                 </t>
  </si>
  <si>
    <t xml:space="preserve">SERIE:                                                                                       </t>
  </si>
  <si>
    <t>SUBSERIE:</t>
  </si>
  <si>
    <t>INVENTARIO DOCUMENTAL</t>
  </si>
  <si>
    <t>No. DE CAJAS</t>
  </si>
  <si>
    <t>No. DE EXPEDIENTES</t>
  </si>
  <si>
    <t>DESCRIPCION DEL EXPEDIENTE</t>
  </si>
  <si>
    <t>FECHAS EXTREMAS</t>
  </si>
  <si>
    <t>OBSERVACIONES</t>
  </si>
  <si>
    <t>INICIO</t>
  </si>
  <si>
    <t>FINAL</t>
  </si>
  <si>
    <t>FOLIOS</t>
  </si>
  <si>
    <t>No. DE LEGAJOS</t>
  </si>
  <si>
    <t xml:space="preserve">FONDO: MUNICIPIO                                  </t>
  </si>
  <si>
    <t xml:space="preserve">SUBFONDO:  VILLA DE TEZONTEPEC                                                                            </t>
  </si>
  <si>
    <t xml:space="preserve">AREA GENERADORA:                                               </t>
  </si>
  <si>
    <t xml:space="preserve">UNIDAD ADMINISTRATIVA:  </t>
  </si>
  <si>
    <t>001-100</t>
  </si>
  <si>
    <t>EXPEDIENTE DE PENSION ALIMENTICIA DEL DEUDOR MARTIN ANTONIO ENCISO HERNANDEZ Y DEL ACREEDOR ALMA ROSA MARTINEZ AMADOR, ESTABLECIDO EN EL CONVENIO 013/2019.</t>
  </si>
  <si>
    <t>001-009</t>
  </si>
  <si>
    <t>EXPEDIENTE DE PENSION ALIMENTICIA DEL DEUDOR ADRIAN VALENCIA PEREZ Y DEL ACREEDOR GUADALUPE JIMENA HERNANDEZ RODRIGUEZ, ESTABLECIDO EN EL CONVENIO 080/2019.</t>
  </si>
  <si>
    <t>001-018</t>
  </si>
  <si>
    <t>EXPEDIENTE DE ADEUDO/PAGO,DEUDOR MARIA DOLORES ESCALANTE FLORES Y DEL ACREEDOR MELCHOR RAMIREZ GARCIA ESTABELCIDO EN EL CONVENIO 024/2019.</t>
  </si>
  <si>
    <t>001-015</t>
  </si>
  <si>
    <t>001-049</t>
  </si>
  <si>
    <t>001-028</t>
  </si>
  <si>
    <t>EXPEDIENTE DE PENSION ALIMENTICIA DEL DEUDOR ROCIO VICTORIA SANCHEZ ORTIZ Y DEL ACREEDOR CIRO SOTO ISLAS, ESTABLECIDO EN EL CONVENIO 087/2019.</t>
  </si>
  <si>
    <t>001-013</t>
  </si>
  <si>
    <t>EXPEDIENTE DE ADEUDO/PAGO,DEUDOR LARISSA RODRIGUEZ GUTIERREZ Y DEL ACREEDOR ERNESTO RODRIGUEZ ISLAS ESTABELCIDO EN EL CONVENIO 096/2019.</t>
  </si>
  <si>
    <t>001-080</t>
  </si>
  <si>
    <t>001-031</t>
  </si>
  <si>
    <t>EXPEDIENTE DE PENSION ALIMENTICIA DEL DEUDOR LUIS ARTURO RANGEL MILLAN Y DEL ACREEDOR YARELI ENCISO BLANCAS, ESTABLECIDO EN EL CONVENIO 117/2019.</t>
  </si>
  <si>
    <t>001-023</t>
  </si>
  <si>
    <t>EXPEDIENTE DE PENSION ALIMENTICIA DEL DEUDOR DANIEL SALVADOR CHAVEZ AVILA Y DEL ACREEDOR KATHIA ESVEIDY REYES RAMIREZ, ESTABLECIDO EN EL CONVENIO 123/2019.</t>
  </si>
  <si>
    <t>001-008</t>
  </si>
  <si>
    <t>EXPEDIENTE DE PENSION ALIMENTICIA DEL DEUDOR REBECA ANTONIO MATEO Y DEL ACREEDOR ABIGAIL ACOSTA PEÑA, ESTABLECIDO EN EL CONVENIO 120/2019.</t>
  </si>
  <si>
    <t>001-038</t>
  </si>
  <si>
    <t>001-071</t>
  </si>
  <si>
    <t>EXPEDIENTE DE PENSION ALIMENTICIA DEL DEUDOR OMAR VALENCIA ELIZALDE Y DEL ACREEDOR MARIA GUADALUPE CURIEL ISLAS, ESTABLECIDO EN EL CONVENIO 224/2019.</t>
  </si>
  <si>
    <t>001-020</t>
  </si>
  <si>
    <t>EXPEDIENTE DE PENSION ALIMENTICIA DEL DEUDOR OMAR VALENCIA ELIZALDE Y DEL ACREEDOR MARIA GUADALUPE CURIEL ISLAS, ESTABLECIDO EN EL CONVENIO 006/2020.</t>
  </si>
  <si>
    <t>001-006</t>
  </si>
  <si>
    <t>EXPEDIENTE DE ADEUDO/PAGO,DEUDOR MARIBEL OLVERA COPCA Y DEL ACREEDOR TEODORO SANCHEZ ELIZALDE.</t>
  </si>
  <si>
    <t>001-004</t>
  </si>
  <si>
    <t>EXPEDIENTE DE PENSION ALIMENTICIA DEL DEUDOR JOSE ALFREDO BAUTISTA AMBRIZ Y DEL ACREEDOR KARLA FABIOLA MONTIEL RODRIGUEZ, ESTABLECIDO EN EL CONVENIO 023/2020.</t>
  </si>
  <si>
    <t>EXPEDIENTE DE PENSION ALIMENTICIA DEL DEUDOR JULIO ROLDAN ENSASTIGA Y DEL ACREEDOR NALLELY ESMERALDA MARTINEZ JUAREZ, ESTABLECIDO EN EL CONVENIO 045/2020.</t>
  </si>
  <si>
    <t>001-007</t>
  </si>
  <si>
    <t>EXPEDIENTE DE ADEUDO/PAGO, DEUDOR JUAN MIGUEL MENESES PRADO, ACREEDORES EDAGR PEREZ FLORES E ISRAEL PEREZ FLORES</t>
  </si>
  <si>
    <t>001-017</t>
  </si>
  <si>
    <t>001-016</t>
  </si>
  <si>
    <t>EXPEDIENTE DE ADEUDO/PAGO, DEUDOR JESSICA ALEJANDRA ALEMAN AGUIRRE Y DEL ACREEDOR CRUZ FRENANDEZ VEGA ESTABLECIDO EN CONVENIO 057/2019.</t>
  </si>
  <si>
    <t>EXPEDIENTE DE PENSION ALIMENTICIA DEL DEUDOR FERNANDO ESCARCEGA GARCIA Y DEL ACREEDOR SILVIA CRUZ CHIMA.</t>
  </si>
  <si>
    <t>EXPEDIENTE DE PENSION ALIMENTICIA DEL DEUDOR HIGINIO ALEJANDRO ENCISO RODRIGUEZ Y DEL ACREEDOR MARIA GASTON MENDOZA ESCARCEGA 106/2019.</t>
  </si>
  <si>
    <t>001-219</t>
  </si>
  <si>
    <t>EXPEDIENTE DE PENSION ALIMIENTICIA DEL DEUDOR ALIMENTISTA JOSE OROZCO GARCIA Y DEL ACREEDOR VICENTA JOSEFINA VARGAS CASTILLO ESTABLECIDO EN CONVENIO 228/2017.</t>
  </si>
  <si>
    <t>001-042</t>
  </si>
  <si>
    <t>EXPEDIENTE DE ADEUDO/PAGO, DEUDOR LUIS ALEJANDRO SANCHEZ ZUÑIGA HERNANDEZ Y DEL ACREEDOR JUAN LUCIO GARCIA ESTABLECIDO EN CONVENIO 241/2017.</t>
  </si>
  <si>
    <t>001-057</t>
  </si>
  <si>
    <t>001-096</t>
  </si>
  <si>
    <t>LIBRO DE REGISTRO DE PERSONAS ATENDIDAS</t>
  </si>
  <si>
    <t>001-036</t>
  </si>
  <si>
    <t>JUICIO DE AMPARO 1407/2019-4, PROMOVIDO POR ADRIAN LOPEZ CHAVEZ</t>
  </si>
  <si>
    <t>JUICIO DE AMPARO 316/2020-2, PROMOVIDO POR MARCO ANTONIO FLORES BAUTISTA</t>
  </si>
  <si>
    <t>001-021</t>
  </si>
  <si>
    <t>JUICIO DE AMPARO 1336/2019, PROMOVIDO POR ANTONIO ODILON NORBERTO</t>
  </si>
  <si>
    <t>001-039</t>
  </si>
  <si>
    <t>JUICIO DE AMPARO 1408/2019-5, PROMOVIDO POR AARON BAUTISTA GARDOS</t>
  </si>
  <si>
    <t>EXPEDIENTE ADMINISTRATIVO 66/2016 PROMOVIDO POR ADRIAN LOPEZ MARIN</t>
  </si>
  <si>
    <t>001-002</t>
  </si>
  <si>
    <t>EXPEDIENTE ADMINISTRATIVO 88/2018 PROMOVIDO POR SILVESTRE RODRIGUEZ VERA</t>
  </si>
  <si>
    <t>157-210</t>
  </si>
  <si>
    <t>CONVENIOS</t>
  </si>
  <si>
    <t>130-156</t>
  </si>
  <si>
    <t>059-129</t>
  </si>
  <si>
    <t>001-058</t>
  </si>
  <si>
    <t>001-019</t>
  </si>
  <si>
    <t>423-544</t>
  </si>
  <si>
    <t>261-422</t>
  </si>
  <si>
    <t>128-260</t>
  </si>
  <si>
    <t>001-127</t>
  </si>
  <si>
    <t>EXPEDIENTE DE PENSION ALIMIENTICIA DEL DEUDOR ALIMENTISTA EDUARDO PEREZ GARCIA Y DEL ACREEDOR LIDIA GONZALEZ GONZALEZ ESTABLECIDO EN CONVENIO 105/2019</t>
  </si>
  <si>
    <t>001-047</t>
  </si>
  <si>
    <t>PROGRAMA OPERATIVO ANUAL</t>
  </si>
  <si>
    <t>1012-1121</t>
  </si>
  <si>
    <t>905-1011</t>
  </si>
  <si>
    <t>769-904</t>
  </si>
  <si>
    <t>644-768</t>
  </si>
  <si>
    <t>0205/2020</t>
  </si>
  <si>
    <t>566-643</t>
  </si>
  <si>
    <t>391-565</t>
  </si>
  <si>
    <t>141-390</t>
  </si>
  <si>
    <t>001-140</t>
  </si>
  <si>
    <t>001-159</t>
  </si>
  <si>
    <t>CONTROL DE ACTIVIDADES</t>
  </si>
  <si>
    <t>227-276</t>
  </si>
  <si>
    <t>189-226</t>
  </si>
  <si>
    <t>124-188</t>
  </si>
  <si>
    <t>001-123</t>
  </si>
  <si>
    <t>001-005</t>
  </si>
  <si>
    <t>RECIBOS DE CONVENIO DE ADEUDO DEL DEUDOR  OSCAR ALEMAN BELTRAN Y EL ACREEDOR ROGELIO DIAZ JUAREZ ESTABLECIDO EN CONVENIO 024/2019</t>
  </si>
  <si>
    <t>001-046</t>
  </si>
  <si>
    <t>001-010</t>
  </si>
  <si>
    <t>001-011</t>
  </si>
  <si>
    <t>001-032</t>
  </si>
  <si>
    <t>15/10/219</t>
  </si>
  <si>
    <t>001-025</t>
  </si>
  <si>
    <t>001-027</t>
  </si>
  <si>
    <t>001-388</t>
  </si>
  <si>
    <t>001-228</t>
  </si>
  <si>
    <t>01-008</t>
  </si>
  <si>
    <t>04/011/2019</t>
  </si>
  <si>
    <t>001-122</t>
  </si>
  <si>
    <t>001-0020</t>
  </si>
  <si>
    <t>QUEJA ANTE DERECHOS HUMANOS CDHEH-TIZ-0316-19</t>
  </si>
  <si>
    <t>001-024</t>
  </si>
  <si>
    <t>JUICIO DE AMPARO 1328/2018-3, PROMOVIDO POR CELSO VALENCIA RODRIGUEZ, 2018</t>
  </si>
  <si>
    <t>JUICIO DE AMPARO INDIRECTO 985/2019-VII-A, PROVIDO POR ARMANDO RODRIGUEZ CRUZ, 2019</t>
  </si>
  <si>
    <t>001-014</t>
  </si>
  <si>
    <t>25/20/2019</t>
  </si>
  <si>
    <t>CARPETA DE INVESTIGACION NUC 13-2019-02466</t>
  </si>
  <si>
    <t>476-588</t>
  </si>
  <si>
    <t>355-475</t>
  </si>
  <si>
    <t>269-354</t>
  </si>
  <si>
    <t>148-268</t>
  </si>
  <si>
    <t>068-147</t>
  </si>
  <si>
    <t>001-067</t>
  </si>
  <si>
    <t>154-304</t>
  </si>
  <si>
    <t>001-153</t>
  </si>
  <si>
    <t>766-901</t>
  </si>
  <si>
    <t>566-765</t>
  </si>
  <si>
    <t>355-365</t>
  </si>
  <si>
    <t>152-354</t>
  </si>
  <si>
    <t>001-151</t>
  </si>
  <si>
    <t>001-152</t>
  </si>
  <si>
    <t>001-081</t>
  </si>
  <si>
    <t>3349-4542</t>
  </si>
  <si>
    <t>1317-3348</t>
  </si>
  <si>
    <t>1120-1316</t>
  </si>
  <si>
    <t>947-1119</t>
  </si>
  <si>
    <t>833-946</t>
  </si>
  <si>
    <t>744-832</t>
  </si>
  <si>
    <t>07/007/2019</t>
  </si>
  <si>
    <t>566-743</t>
  </si>
  <si>
    <t>413-565</t>
  </si>
  <si>
    <t>272-412</t>
  </si>
  <si>
    <t>143-271</t>
  </si>
  <si>
    <t>001-142</t>
  </si>
  <si>
    <t>001-085</t>
  </si>
  <si>
    <t>745-882</t>
  </si>
  <si>
    <t>591-0744</t>
  </si>
  <si>
    <t>391-590</t>
  </si>
  <si>
    <t>245-0390</t>
  </si>
  <si>
    <t>099-0244</t>
  </si>
  <si>
    <t>001-098</t>
  </si>
  <si>
    <t>001-062</t>
  </si>
  <si>
    <t>JUICIO DE AMPARO 510/2018-1, PROMOVIDO POR JORGE LUIS GONZALEZ VALENCIA, JOSE MANUEL GONZALEZ OLVERA Y REY DAVID VALENCIA RODRIGUEZ, 2018</t>
  </si>
  <si>
    <t>001-041</t>
  </si>
  <si>
    <t>JUICIO DE AMPARO INDIRECTO 633/2018-II, QUEJOSOS HUGO ALBERTO AMADOR RODRIGUEZ, 2018</t>
  </si>
  <si>
    <t>450-538</t>
  </si>
  <si>
    <t>343-449</t>
  </si>
  <si>
    <t>163-342</t>
  </si>
  <si>
    <t>01-162</t>
  </si>
  <si>
    <t>01-061</t>
  </si>
  <si>
    <t xml:space="preserve">CONTROL DE ACTIVIDADES </t>
  </si>
  <si>
    <t>174-260</t>
  </si>
  <si>
    <t>001/174</t>
  </si>
  <si>
    <t>350-603</t>
  </si>
  <si>
    <t>001-349</t>
  </si>
  <si>
    <t>001-059</t>
  </si>
  <si>
    <t>579-736</t>
  </si>
  <si>
    <t>380-578</t>
  </si>
  <si>
    <t>178-379</t>
  </si>
  <si>
    <t>02/04//2018</t>
  </si>
  <si>
    <t>01-177</t>
  </si>
  <si>
    <t>01-141</t>
  </si>
  <si>
    <t>RECIBOS DE CONVENIO DE ALIMENTOS DEL DEUDOR NICOLAS ELIZALDE GARCIA Y DEL ACREEDOR GABRIELA LUCIO PALOMARES ESTABLECIDO EN CONVENIO 420/2017</t>
  </si>
  <si>
    <t>01-095</t>
  </si>
  <si>
    <t>21/07/216</t>
  </si>
  <si>
    <t>RECIBOS DE CONVENIO DE PENSION ALIMENTICIA DEL DEUDOR JESUS ORTIZ MENESES Y DEL ACREEDOR SOCORRO ENCISO VIGUERAS ESTABLECIDO EN CONVENIO 453/2016</t>
  </si>
  <si>
    <t>RECIBOS DE CONVENIO DE PENSION ALIMENTICIA DEL DEUDOR VICTOR MANUEL MARTINEZ GARDUÑO Y DEL ACREEDOR LETICIA RODRIGUEZ ORTIZ, ESTABLECIDO EN CONVENIO 87/2018</t>
  </si>
  <si>
    <t>01/026</t>
  </si>
  <si>
    <t>RECIBOS DE CONVENIO DE PENSION ALIMENTICIA DEL DEUDOR VICTOR LUCIO PEREZ Y ACREEDOR GLADYS AYDE DIAZ ZAVALA ESTABLECIDO EN CONVENIO 002/2018</t>
  </si>
  <si>
    <t>001/343</t>
  </si>
  <si>
    <t>001-121</t>
  </si>
  <si>
    <t>RECIBOS DE CONVENIO DE PENSION ALIMENTICIA DEL DEUDOR MIGUEL ANGEL PEÑA AGUIRRE Y ACREEDOR EMILIANA LUCIO ORDOÑEZ, ESTABLECIDOS EN CONVENIO 75/2018</t>
  </si>
  <si>
    <t>01-022</t>
  </si>
  <si>
    <t>RECIBO DE CONVENIO DE AEUDO DEL DEUDOR MARIA NELLY MENESES GARCIA Y ACREEDOR GRUPO DE PERSONAS ESTABLECIDO EN CONVENIO 009/2018</t>
  </si>
  <si>
    <t>01/023</t>
  </si>
  <si>
    <t>19/010/2015</t>
  </si>
  <si>
    <t>RECIBOS DE CONVENIO DE PENSION ALIMENTICIA DEL DEUDOR JUAN CARLOS SANTOS JUAREZ Y ACREEDOR LIDIA ALEJANDRA SOLIS CRUZ ESTABLECIDA EN EL CONVENIO 438/2015</t>
  </si>
  <si>
    <t>RECIBOS DE CONVENIO DE PENSION ALIMENTICIA DEL DEUDOR JORGE CASTILLO ISLAS Y EL ACREEDOR JENNIFER GARCIA CASTILLO, ESTABLECIDO EN CONVENIO DE ALIMENTOS 519/2017</t>
  </si>
  <si>
    <t>001-003</t>
  </si>
  <si>
    <t>03/005/2018</t>
  </si>
  <si>
    <t>RECIBOS DE CONVENIO DE PENSION ALIMENTICIA DEL DEUDOR JOSE EDUARDO LOPEZ GUTIERREZ Y ACREEDORA SARAHI LOPEZ RODRIGUEZ, ESTALECIDO EN EL CONVENIO 36/2018</t>
  </si>
  <si>
    <t>RECIBOS DE CONVENIO DE ALIMENTOS DE DEUDOR JOSE ALBERTO ZARCO AVILA  DEL ACREEDOR ALMA NORA SERRANO BAUTISTA, ESTABLECIDOS EN EL ACTA ADMINISTRATIVA 2018</t>
  </si>
  <si>
    <t>RECIBO DE CONVENIO DE PENSION ALIMENTICIA DEL DEUDOR JESUS IGNACIO AVILA ENCISO Y DEL ACREEDOR BEATRIZ ALEJANDRA ORTIZ GONZALEZ ESTABLECIDO EN CONVENIO 015/2018</t>
  </si>
  <si>
    <t>001-150</t>
  </si>
  <si>
    <t>RECIBO DE CONVENIO DE ALIMENTOS DEL DEUDOR EVARISTO BETANCOURT JIMENEZ Y EL ACREEDOR OLIVIA ENCISO TELLO ESTABLECIDO EN CONVENIO 579/2017</t>
  </si>
  <si>
    <t>001-035</t>
  </si>
  <si>
    <t>001-052</t>
  </si>
  <si>
    <t>RECIBO DE CONVENIO DE ALIMENTOS DEL DEUDOR AZAEL GERMAN CRUZ TORRES Y DEL ACREEDOR ADRIANA MARISOL CRUZ RODRIGUEZ ESTABLECIDO EN CONVENIO 45/2018</t>
  </si>
  <si>
    <t>001-0028</t>
  </si>
  <si>
    <t>1148-1417</t>
  </si>
  <si>
    <t>873-1147</t>
  </si>
  <si>
    <t>609-872</t>
  </si>
  <si>
    <t>415-608</t>
  </si>
  <si>
    <t>150-414</t>
  </si>
  <si>
    <t>31/02/2018</t>
  </si>
  <si>
    <t>001-149</t>
  </si>
  <si>
    <t>001-012</t>
  </si>
  <si>
    <t>001-026</t>
  </si>
  <si>
    <t>OFICIOS DE VINCULACION</t>
  </si>
  <si>
    <t>001-044</t>
  </si>
  <si>
    <t>001-165</t>
  </si>
  <si>
    <t>RECIBO DE CONVENIO DE PENSION ALIMENTICIA DEL DEUDOR MISAEL GOMEZ GONZALEZ Y ACREEDOR NANALI BAUTISTA GODINEZ ESTABLECIDO EN CONVENIO 20/02017</t>
  </si>
  <si>
    <t>RECIBOS DEL CONVENIO DE PENSION ALIMENTICIA DEL DEUDOR LUIS DANIEL HERNANDEZ MEZA Y DEL ACREEDOR CLAUDIA VERA  ESTABLECIDO EN ACTA 2017</t>
  </si>
  <si>
    <t>RECIBO DEL CONVENIO DE PENSION ALIMENTICIA DEL DEUDOR RICARDO GUERRERO ISLAS Y ACREEDOR ANGELICA ESTEFANIA TORRES GARCIA ESTABLECIDO EN CONVENIO 297/2017</t>
  </si>
  <si>
    <t>RECIBO DE CONVENIO DE PENSION ALIMENTICIA DEL DEUDOR RAFAEL OROZCO GARCIA Y ACREEDOR MARISOL RODRIGUEZ VERA ESTABLECIDO EN CONVENIO 196/2017</t>
  </si>
  <si>
    <t>03/010/2016</t>
  </si>
  <si>
    <t>RECIBOS DE CONVENIO DE PENSION ALIMENTICIA DEL DEUDOR PEDRO OROZCO JIMENEZ Y ACREEDOR MERCEDES CUREÑO GOMEZ ESTABLECIDO EN CONVENIO 057/2016</t>
  </si>
  <si>
    <t>001-045</t>
  </si>
  <si>
    <t>001-087</t>
  </si>
  <si>
    <t>RECIBO DE CONVENIO DE PENSION ALIMENTICIA DEL DEUDOR MIGUEL ANGEL ALVARADO SANCHEZ Y DEL ACREEDOR TANIA ROCHA BAUTISTA ESTABLECIDO EN CONVENIO 178/2016</t>
  </si>
  <si>
    <t>01-277</t>
  </si>
  <si>
    <t>RECIBO DE CONVENIO DE PENSION ALIMENTICIA DEL DEUDOR JOEL ISLAS LOPEZ Y DEL ACREEDOR GABRIELA GARCIA RAMIREZ ESTABLECIDO EN ACTA 2010</t>
  </si>
  <si>
    <t xml:space="preserve">RECIBOS DE CONVENIO DE PENSION ALIMENTICIA DEL DEUDOR JUAN ANTONIO RODRIGUEZ VELAZQUEZ Y ACREEDOR NORMA ALEJANDRA CONTRERAS JIMENEZ ESTABLECIDO EN CONVENIO 145/2016 </t>
  </si>
  <si>
    <t>RECIBOS DE CONVENIO DE PENSION ALIMENTICIA DEL DEUDOR JOSE UBALDO CRUZ GARCIA Y ACREEDOR MARIA MICAELA REYES ROLDAN ESTABLECIDO EN CONVENIO 350/2017</t>
  </si>
  <si>
    <t>001-060</t>
  </si>
  <si>
    <t>RECIBOS DE CONVENIO DE PENSION ALIMENTICIA DEL DEUDOR HECTOR JAVIER MEJIA BARRERA Y ACREEDOR IVONNE HUERTA HERNANDEZ ESTABLECIDO EN CONVENIO 19/2017</t>
  </si>
  <si>
    <t>001-048</t>
  </si>
  <si>
    <t>RECIBOS DE CONVENIO DE PENSION ALIMENTICIA DEL DEUDOR FLAVIO VALENCIA RODRIGUEZ Y ACREEDOR MARIA DEL REFUGIO HERNANDEZ GONZALEZ ESTABLECIDO EN CONVENIO 114/2016</t>
  </si>
  <si>
    <t>001-132</t>
  </si>
  <si>
    <t>RECIBOS DE CONVENIO DE PENSION ALIMENTICIA DEL DEUDOR EMMANUEL GONZALEZ TORRES Y ACREEDOR ESMERALDA RUBI LEMUS CRUZ ESTABLECIDO EN CONVENIO 332/2015</t>
  </si>
  <si>
    <t>RECIBOS DE CONVENIO DE PENSION ALIMENTICIA DEL DEUDOR EMMANUEL BAUTISTA GARCIA Y ACREEDOR MENOR DE INICIALES S.E.B.D. ESTABLECIDO EN ACTA 2017</t>
  </si>
  <si>
    <t>001-022</t>
  </si>
  <si>
    <t>RECIBO DE CONVENIO DE PENSION ALIMENTICIA DEL DEUDOR EDDER JOSE TORRES GONZALEZ Y DEL ACREEDOR ALEJANDRA EDITH GONZALEZ CRUZ ESTABLECIDO EN CONVENIO 436/2017</t>
  </si>
  <si>
    <t>RECIBOS DE CONVENIO DE  PENSION ALIMENTICIA DEL DEUDOR DANIEL ENCISO HIDARIO Y DEL ACREEDRO GUADALUPE CUSTODIO DELGADILLO ESTABLECIDO EN CONVENIO 225/2017</t>
  </si>
  <si>
    <t>001-102</t>
  </si>
  <si>
    <t>RECIBOS DE CONVENIO DE PENSON ALIMENTICIA DEL DEUDOR CESAR ENCISO TELLO Y DEL ACREEDOR YENY ENCISO RODRIGUEZ, ESTABLECIDO EN CONVENIO 406/2015</t>
  </si>
  <si>
    <t>01-027</t>
  </si>
  <si>
    <t>RECIBOS DE CONVENIO DE PENSION ALIMENTICIA DEL DEUDOR BRAYAN ORTIZ LOPEZ Y EL ACREEDOR CLAUDIA GUADALUPE GARCIA HERNANDEZESTABLECIDO EN CONVENIO 63/2017</t>
  </si>
  <si>
    <t>RECIBOS DE CONVENIO DE PENSION ALIMENTICIA DEL DEUDOR AVIGAYL GONZALEZ MANDUJANO Y ACREEDOR BENITA TRINIDAD VERA ROLDAN, ESTABLECIDO EN CONVENIO 507/2017</t>
  </si>
  <si>
    <t>001-063</t>
  </si>
  <si>
    <t>RECIBOS DE CONVENIO DE PENSION ALIMENTICIA DEL DEUDOR ALIMENTICIA APOLONIO LOPEZ BADILLO Y ACREEDOR JUANA VERA OROZCO ESTABLECIDO EN CONVENIO 25/2017</t>
  </si>
  <si>
    <t>001-0096</t>
  </si>
  <si>
    <t>LIBRO DE REGISTRO DE VISITAS AL AREA DE CONCILIACION MUNICIPAL</t>
  </si>
  <si>
    <t>001-161</t>
  </si>
  <si>
    <t>001-327</t>
  </si>
  <si>
    <t>001-224</t>
  </si>
  <si>
    <t>001-225</t>
  </si>
  <si>
    <t>001-250</t>
  </si>
  <si>
    <t>001-196</t>
  </si>
  <si>
    <t>001-043</t>
  </si>
  <si>
    <t>REGISTRO DE CONTROL DE ACTIVIDADES DE CONCILIADORA 2016</t>
  </si>
  <si>
    <t>01-004</t>
  </si>
  <si>
    <t>01-064</t>
  </si>
  <si>
    <t>REGISTRO DE CONTROL DE ACTIVIDADES 2014,2015 Y 2016</t>
  </si>
  <si>
    <t>316-618</t>
  </si>
  <si>
    <t>PRESUPUESTO BASADO EN RESULTADOS TERCERO Y CUARTO  TRIMESTRE</t>
  </si>
  <si>
    <t>001-315</t>
  </si>
  <si>
    <t>PRESUPUESTO BASADO EN RESULTADOS PRIMERO Y SEGUNDO  TRIMESTRE</t>
  </si>
  <si>
    <t>001-384</t>
  </si>
  <si>
    <t>EXPEDIENTE ADMINISTRATIVO NUMERO66/2016, PROMOVIDO POR ADRIAN LOPEZ MARIN</t>
  </si>
  <si>
    <t>2359-2517</t>
  </si>
  <si>
    <t>2189-2358</t>
  </si>
  <si>
    <t>2028-2188</t>
  </si>
  <si>
    <t>1880-2027</t>
  </si>
  <si>
    <t>1727-1879</t>
  </si>
  <si>
    <t>1558-1726</t>
  </si>
  <si>
    <t>1392-1557</t>
  </si>
  <si>
    <t>1229-1391</t>
  </si>
  <si>
    <t>1049-1228</t>
  </si>
  <si>
    <t>865-1048</t>
  </si>
  <si>
    <t>688-864</t>
  </si>
  <si>
    <t>520-687</t>
  </si>
  <si>
    <t>348-519</t>
  </si>
  <si>
    <t>166-347</t>
  </si>
  <si>
    <t>RECIBOS DE CONVENIO DE ADEUDO DEL DEUDOR YAIR DE JESUS LUNA MENESES Y ACREEDOR YOSELIN MENESES SANCHEZ ESTABLECIDO EN CONVENIO 518/2016</t>
  </si>
  <si>
    <t>RECIBOS DE CONVENIO DE PENSION ALIMENTICIA DEL DEUDOR WILLIAM SANCHEZ RAMOS Y ACREEDOR ANA GABRIELA VEGA COLIN, ESTABLECIDOS EN CONVENIO DEL AÑO 2016</t>
  </si>
  <si>
    <t>RECIBOS DE CONVENIO DE ALIMENTOS DEL DEUDOR MARIA PAULA JUAREZ MARTINEZ Y ACREEDOR OSCAR ISLAS ENCISO, ESTABLECIDO EN CONVENIO 089/2016</t>
  </si>
  <si>
    <t>RECIBOS DE CONVENIO DE ADEUDO DEL DEUDOR LUIS OBED LUGO GOMEZ Y ACREEDOR ANGELICA GONZALEZ GONZALEZ, ESTABLECIDO EN CONVENIO 001/2016</t>
  </si>
  <si>
    <t>001-158</t>
  </si>
  <si>
    <t>RECIBOS DE CONVENIOS DE PENSION ALIMENTICIA DEL DEUDOR JUAN JOSE FLORES GARCIA Y ACREEDOR IRENE RODRIGUEZ AVILA, ESTABLECIDO EN TOMO 2, 2009</t>
  </si>
  <si>
    <t>RECIBOS DE CONVENIO DE PAGO DEL DEUDOR JUAN JUAREZ RODRIGUEZ Y ACREEDOR MARIA LUISA BAUTISTA RODRIGUEZ ESTABLECIDO EN CONVENIO 304/2016</t>
  </si>
  <si>
    <t>RECIBOS DE CONVENIO DE PENSION ALIMENTICIA DEL DEUDOR JUAN DIEGO RAMIREZ MENDOZA Y ACREEDOR JOCELIN ENCISO BLANCAS</t>
  </si>
  <si>
    <t>RECIBOS DE CONVENIO DE ALIMENTOS DE DEUDOR JOSE YAVETH GARCIA RODRIGUEZ Y ACREEDOR LESLY NAOMI ALFARO MENESES, ESTABLECIDO EN CONVENIO 337/2016</t>
  </si>
  <si>
    <t>RECIBOS DE PENSION ALIMENTICIA DEL DEUDOR JESUS MILLAN GODINEZ Y ACREEDOR EVA MARIA RAMIREZ RODRIGUEZ, ESTABLECIDO EN CONVENIO 466/2016</t>
  </si>
  <si>
    <t>001-106</t>
  </si>
  <si>
    <t>RECIBOS DE PENSION ALIMENTICIA DEL DEUDOR IVAN MARTINEZ TORRES Y ACREEDOR MARILIN MAYRA AVILA ENCISO ESTABLECIDO EN CONVENIO 487/2015</t>
  </si>
  <si>
    <t>RECIBOS DE PENSION ALIMENTICA DEL DEUDOR ISRAEL OSORIO LUCIO Y ACREEDOR ROCIO ACOSTA MENDOZA, ESTABLECIDO EN CONVENIO 481/2016</t>
  </si>
  <si>
    <t>RECIBOS DE PENSION ALIMENTICIA DEL DEUDOR HUGO EDUARDO ROLDAN HERRERA Y ACREEDOR MONICA ANGELICA NUÑEZ CORDERO, ESTABLECIDO EN CONVENIO 387/2016</t>
  </si>
  <si>
    <t>001-125</t>
  </si>
  <si>
    <t>RECIBOS DE CONVENIO DE PENSION ALIMENTICIA DEL DEUDOR  GENARO MENESES HERNANDEZ Y ACREEDOR CARLA KATIA AVILA PEREZ, ESTABLECIDO EN CONVENIO 221/2015</t>
  </si>
  <si>
    <t>001-075</t>
  </si>
  <si>
    <t>RECIBOS DE CONVENIO DE PENSION ALIMENTICIA DEL DEUDOR GABRIEL HERNANDEZ FABIAN Y ACREEDOR ANDREA LOPEZ GARCIA, ESTABLECIDO EN CONVENIO 381BIS/2015</t>
  </si>
  <si>
    <t>001-14</t>
  </si>
  <si>
    <t>RECIBOS DE CONVENIO DE PENSION ALIMENTICIA DEL ACREEDOR FERNANDO SALINAS GUTIERREZ Y ACREEDOR DIANA MEDINA ELIZALDE CASTAÑEDA, ESTABLECIDO EN CONVENIO 113/2016</t>
  </si>
  <si>
    <t>RECIBOS DE CONVENIO DE ALIMENTOS DEL DEUDOR EZEQUIEL MARTINEZ LOPEZ Y ACREEDOR ADRIANA BERENICA LUCIO AVILA ESTABLECIDO EN CONVENIO 465/2016</t>
  </si>
  <si>
    <t>RECIBOS DE CONVENIO DE ALIMENTOS DEL DEUDOR EDGAR EDUARDO MENDOZA SANCHEZ Y ACREEDOR ANA KAREN CARRILLO MARTINEZ, ESTABLECIDO EN CONVENIO 182/2016</t>
  </si>
  <si>
    <t>RECIBOS DE CONVENIO DE ALIMENTOS DEL DEUDOR EMMANUEL VARGAS ACOSTA Y ACREEDOR DIANA LAURA VERA LOPEZ, ESTABLECIDO EN CONVENIO 16/2016</t>
  </si>
  <si>
    <t>RECIBOS DE CONVENIOS DE ADEUDO DEL DEUDOR DEYSI RODRIGUEZ FLORES (VARIAS) Y ACREEDOR EQUIPATE, S.A.C.V., ESTABLECIDO EN CONVENIO 157/2016</t>
  </si>
  <si>
    <t>RECIBOS DE CONVENIO DE ADEUDO DEL DEUDOR AZAEL GERMAN CRUZ TORRES Y ACREEDOR RITA MARTINEZ TORRES ESTABLECIDO EN CON CONVENIO 409/2016</t>
  </si>
  <si>
    <t>001-034</t>
  </si>
  <si>
    <t>RECIBOS DE CONVENIO DE PENSION ALIMENTICIA DEL DEUDOR ANGEL MISAEL ZAMORA CRUZ Y EL ACREEDOR ZULEYMA NAYKAREN VARGAS VALENCIA ESTABLECIDO EN CONVENIO 247/2016</t>
  </si>
  <si>
    <t>RECIBOS DE CONVENIO DE PAGO DEL DEUDOR ANDRES APARICIO DIEGO Y ACREEDOR CARMELA CRUZ CASOLCO ESTABLECIDO EN CONVENIO 401/2013</t>
  </si>
  <si>
    <t>RECIBOS DE CONVENIO DE PENSION ALIMENTICIA DEL DEUDOR ADRIAN VALENCIA PEREZ Y ACREEDOR GUADALUPE JIMENA HERNANDEZ RODRIGUEZ, ESTABLECIDO EN CONVENIO 153/2016</t>
  </si>
  <si>
    <t>14/011/2016</t>
  </si>
  <si>
    <t>001-145</t>
  </si>
  <si>
    <t>001-135</t>
  </si>
  <si>
    <t>001-119</t>
  </si>
  <si>
    <t>001-174</t>
  </si>
  <si>
    <t>001-197</t>
  </si>
  <si>
    <t>001-130</t>
  </si>
  <si>
    <t>001-114</t>
  </si>
  <si>
    <t>001-068</t>
  </si>
  <si>
    <t>001-199</t>
  </si>
  <si>
    <t>001-134</t>
  </si>
  <si>
    <t>001-054</t>
  </si>
  <si>
    <t>001-072</t>
  </si>
  <si>
    <t>001-112</t>
  </si>
  <si>
    <t>001-258</t>
  </si>
  <si>
    <t>001-285</t>
  </si>
  <si>
    <r>
      <rPr>
        <b/>
        <sz val="9"/>
        <color theme="1"/>
        <rFont val="Arial"/>
        <family val="2"/>
      </rPr>
      <t xml:space="preserve">SUBSERIE: </t>
    </r>
    <r>
      <rPr>
        <sz val="9"/>
        <color theme="1"/>
        <rFont val="Arial"/>
        <family val="2"/>
      </rPr>
      <t xml:space="preserve"> N/A</t>
    </r>
  </si>
  <si>
    <r>
      <rPr>
        <b/>
        <sz val="9"/>
        <color theme="1"/>
        <rFont val="Arial"/>
        <family val="2"/>
      </rPr>
      <t>CODIGO:</t>
    </r>
    <r>
      <rPr>
        <sz val="9"/>
        <color theme="1"/>
        <rFont val="Arial"/>
        <family val="2"/>
      </rPr>
      <t xml:space="preserve"> N/A</t>
    </r>
  </si>
  <si>
    <r>
      <rPr>
        <b/>
        <sz val="9"/>
        <color theme="1"/>
        <rFont val="Arial"/>
        <family val="2"/>
      </rPr>
      <t xml:space="preserve">SERIE: </t>
    </r>
    <r>
      <rPr>
        <sz val="9"/>
        <color theme="1"/>
        <rFont val="Arial"/>
        <family val="2"/>
      </rPr>
      <t xml:space="preserve">  N/A                                                                                    </t>
    </r>
  </si>
  <si>
    <r>
      <rPr>
        <b/>
        <sz val="9"/>
        <color theme="1"/>
        <rFont val="Arial"/>
        <family val="2"/>
      </rPr>
      <t>SECCION:</t>
    </r>
    <r>
      <rPr>
        <sz val="9"/>
        <color theme="1"/>
        <rFont val="Arial"/>
        <family val="2"/>
      </rPr>
      <t xml:space="preserve"> N/A                                                                                 </t>
    </r>
  </si>
  <si>
    <r>
      <rPr>
        <b/>
        <sz val="9"/>
        <color theme="1"/>
        <rFont val="Arial"/>
        <family val="2"/>
      </rPr>
      <t xml:space="preserve">AREA GENERADORA: </t>
    </r>
    <r>
      <rPr>
        <sz val="9"/>
        <color theme="1"/>
        <rFont val="Arial"/>
        <family val="2"/>
      </rPr>
      <t xml:space="preserve">CONCILIACION MUNICIPAL                                                     </t>
    </r>
  </si>
  <si>
    <r>
      <rPr>
        <b/>
        <sz val="9"/>
        <color theme="1"/>
        <rFont val="Arial"/>
        <family val="2"/>
      </rPr>
      <t>UNIDAD ADMINISTRATIVA:</t>
    </r>
    <r>
      <rPr>
        <sz val="9"/>
        <color theme="1"/>
        <rFont val="Arial"/>
        <family val="2"/>
      </rPr>
      <t xml:space="preserve"> SECRETARIA GENERAL </t>
    </r>
  </si>
  <si>
    <r>
      <rPr>
        <b/>
        <sz val="9"/>
        <color theme="1"/>
        <rFont val="Arial"/>
        <family val="2"/>
      </rPr>
      <t>SUBFONDO:</t>
    </r>
    <r>
      <rPr>
        <sz val="9"/>
        <color theme="1"/>
        <rFont val="Arial"/>
        <family val="2"/>
      </rPr>
      <t xml:space="preserve"> MUNICIPIO DE VILLA DE TEZONTEPEC, HIDALGO                                                                              </t>
    </r>
  </si>
  <si>
    <r>
      <rPr>
        <b/>
        <sz val="9"/>
        <color theme="1"/>
        <rFont val="Arial"/>
        <family val="2"/>
      </rPr>
      <t xml:space="preserve">TIPO DE INVENTARIO: </t>
    </r>
    <r>
      <rPr>
        <sz val="9"/>
        <color theme="1"/>
        <rFont val="Arial"/>
        <family val="2"/>
      </rPr>
      <t>INVENTARIO DE CONCENTRACION</t>
    </r>
  </si>
  <si>
    <r>
      <rPr>
        <b/>
        <sz val="9"/>
        <color theme="1"/>
        <rFont val="Arial"/>
        <family val="2"/>
      </rPr>
      <t>FONDO:</t>
    </r>
    <r>
      <rPr>
        <sz val="9"/>
        <color theme="1"/>
        <rFont val="Arial"/>
        <family val="2"/>
      </rPr>
      <t xml:space="preserve"> MUNICIPIO DE VILLA DE TEZONTEPEC, HIDALGO                                                                                      </t>
    </r>
  </si>
  <si>
    <t xml:space="preserve">001-726 </t>
  </si>
  <si>
    <t xml:space="preserve">VARIOS </t>
  </si>
  <si>
    <t>001-200</t>
  </si>
  <si>
    <t xml:space="preserve">HECHOS VITALES </t>
  </si>
  <si>
    <t>001/335</t>
  </si>
  <si>
    <t>ERRORES DE ACTAS</t>
  </si>
  <si>
    <t xml:space="preserve">CAPACITACION DE ARCHIVO </t>
  </si>
  <si>
    <t>001-088</t>
  </si>
  <si>
    <t xml:space="preserve">CONSTANCIAS DE INEXISTENCIA , MATRIMONIOS Y NACIMIENTOS </t>
  </si>
  <si>
    <t>001/044</t>
  </si>
  <si>
    <t>OFICIOS DE INHUMACION (DEVOLUCIONES DEL PANTEON)</t>
  </si>
  <si>
    <t>001/109</t>
  </si>
  <si>
    <t>DEMANDAS DE ANOTACIONES MARGINALES , DIVORCIOS Y CANCELACION DE ACTAS; CONCLUIDAS.</t>
  </si>
  <si>
    <t>001/131</t>
  </si>
  <si>
    <t xml:space="preserve">DEMANDAS DE ANOTACIONES MARGINALES , DIVORCIOS Y CANCELACION DE ACTAS </t>
  </si>
  <si>
    <t>001/191</t>
  </si>
  <si>
    <t xml:space="preserve">PERMISOS DE INHUMACIÓN </t>
  </si>
  <si>
    <t>001/356</t>
  </si>
  <si>
    <t xml:space="preserve">REGISTRO DE DEFUNCIONES </t>
  </si>
  <si>
    <t>001/230</t>
  </si>
  <si>
    <t>REGISTRO DE DIVORCIOS</t>
  </si>
  <si>
    <t>2_2019</t>
  </si>
  <si>
    <t>001/629</t>
  </si>
  <si>
    <t>REGISTRO DE MATRIMONIOS</t>
  </si>
  <si>
    <t>001/026</t>
  </si>
  <si>
    <t xml:space="preserve">REGISTRO DE RECONOCIMIENTOS </t>
  </si>
  <si>
    <t>001/2009</t>
  </si>
  <si>
    <t>REGISTRO DE NACIMIENTOS</t>
  </si>
  <si>
    <t>1_2019</t>
  </si>
  <si>
    <t>001-287</t>
  </si>
  <si>
    <t>001-221</t>
  </si>
  <si>
    <t xml:space="preserve">FORMATOS CANCELADOS </t>
  </si>
  <si>
    <t>001-193</t>
  </si>
  <si>
    <t>CONSTANCIAS DE INEXISTENCIA</t>
  </si>
  <si>
    <t>SENTENCIAS JUICIO DE IDENTIDAD</t>
  </si>
  <si>
    <t>001-141</t>
  </si>
  <si>
    <t>DOCUMENTOS RECIBIDOS</t>
  </si>
  <si>
    <t>001-186</t>
  </si>
  <si>
    <t>DOCUMENTOS ENVIADOS</t>
  </si>
  <si>
    <t>001-172</t>
  </si>
  <si>
    <t xml:space="preserve">PERMISOS DE INHUMACION </t>
  </si>
  <si>
    <t>001-188</t>
  </si>
  <si>
    <t>EMPLAZAMIENTOS</t>
  </si>
  <si>
    <t>001-444</t>
  </si>
  <si>
    <t>001-254</t>
  </si>
  <si>
    <t>001-799</t>
  </si>
  <si>
    <t>2_2018</t>
  </si>
  <si>
    <t>001-2381</t>
  </si>
  <si>
    <t>1_2018</t>
  </si>
  <si>
    <t>001-510</t>
  </si>
  <si>
    <t>001-685</t>
  </si>
  <si>
    <t>001-101</t>
  </si>
  <si>
    <t xml:space="preserve">EMPLAZAMIENTOS </t>
  </si>
  <si>
    <t>001-154</t>
  </si>
  <si>
    <t>001-362</t>
  </si>
  <si>
    <t>001-095</t>
  </si>
  <si>
    <t>2_2017</t>
  </si>
  <si>
    <t>001-690</t>
  </si>
  <si>
    <t>001-2430</t>
  </si>
  <si>
    <t>1_2017</t>
  </si>
  <si>
    <t>001-1004</t>
  </si>
  <si>
    <t>001-2553</t>
  </si>
  <si>
    <t>11/012016</t>
  </si>
  <si>
    <t>1_2016</t>
  </si>
  <si>
    <t>SUBSERIE: NA</t>
  </si>
  <si>
    <t xml:space="preserve">SERIE:                NA                                                                       </t>
  </si>
  <si>
    <t xml:space="preserve">SECCION:                NA                                                                 </t>
  </si>
  <si>
    <t xml:space="preserve">AREA GENERADORA:  REGISTRO DEL ESTADO FAMILIAR                                            </t>
  </si>
  <si>
    <t>UNIDAD ADMINISTRATIVA: SECRETARIA MUNICIPAL GENERAL</t>
  </si>
  <si>
    <t xml:space="preserve">SUBFONDO:   MUNICIPIO DE VILLA DE TEZONTEPEC                                                                           </t>
  </si>
  <si>
    <t xml:space="preserve">TIPO DE INVENTARIO: INVENTARIO DE CONCENTRACION </t>
  </si>
  <si>
    <t xml:space="preserve">FONDO:  MUNICIPIO DE VILLA DE TEZONTEPEC                                                                                </t>
  </si>
  <si>
    <t>001 / 158</t>
  </si>
  <si>
    <t>OFICIOS RECIBIDOS 2019</t>
  </si>
  <si>
    <t>I</t>
  </si>
  <si>
    <t>001 / 204</t>
  </si>
  <si>
    <t>OFICIOS ENVIADOS 2019</t>
  </si>
  <si>
    <t>001 / 010</t>
  </si>
  <si>
    <t>CONTROL DE ACTIVIDADES 2019</t>
  </si>
  <si>
    <t>PROCEDIMIENTOS 1</t>
  </si>
  <si>
    <t>808 / 904</t>
  </si>
  <si>
    <t>EXPEDIENTES JURIDICOS 2019</t>
  </si>
  <si>
    <t>V/V</t>
  </si>
  <si>
    <t>598 / 807</t>
  </si>
  <si>
    <t>IV/V</t>
  </si>
  <si>
    <t>367 / 597</t>
  </si>
  <si>
    <t>III/V</t>
  </si>
  <si>
    <t>PROCEDIMIENTOS 3</t>
  </si>
  <si>
    <t>210 / 366</t>
  </si>
  <si>
    <t>II/V</t>
  </si>
  <si>
    <t>001 / 209</t>
  </si>
  <si>
    <t>I/V</t>
  </si>
  <si>
    <t>001 / 214</t>
  </si>
  <si>
    <t>OFICIOS RECIBIDOS 2018</t>
  </si>
  <si>
    <t>001 / 380</t>
  </si>
  <si>
    <t>OFICIOS ENVIADOS 2018</t>
  </si>
  <si>
    <t>001 / 008</t>
  </si>
  <si>
    <t>31/04/2018</t>
  </si>
  <si>
    <t>CONTROL DE ACTIVIDADES 2018</t>
  </si>
  <si>
    <t>001 / 022</t>
  </si>
  <si>
    <t>PROGRAMA OPERATIVO ANUAL 2018</t>
  </si>
  <si>
    <t>490 / 721</t>
  </si>
  <si>
    <t>EXPEDIENTES JURIDICOS 2018</t>
  </si>
  <si>
    <t>III/III</t>
  </si>
  <si>
    <t>PROCEDIMIENTOS 2</t>
  </si>
  <si>
    <t>286 / 489</t>
  </si>
  <si>
    <t>II/III</t>
  </si>
  <si>
    <t>PROCEDIMIENTOS 8</t>
  </si>
  <si>
    <t>001 / 285</t>
  </si>
  <si>
    <t>I/III</t>
  </si>
  <si>
    <t>01 / 167</t>
  </si>
  <si>
    <t>OFICIOS RECIBIDOS 2017</t>
  </si>
  <si>
    <t>001 / 072</t>
  </si>
  <si>
    <t>OFICIOS ENVIADOS 2017</t>
  </si>
  <si>
    <t>001 / 009</t>
  </si>
  <si>
    <t>REPORTES DE ACTIVIDADES SEMANALES 2017</t>
  </si>
  <si>
    <t xml:space="preserve">PROCEDIMIENTOS 9 </t>
  </si>
  <si>
    <t>263 / 455</t>
  </si>
  <si>
    <t>EXPEDIENTES JURIDICOS 2017</t>
  </si>
  <si>
    <t>II/II</t>
  </si>
  <si>
    <t>PROCEDIMIENTOS 7</t>
  </si>
  <si>
    <t>001 / 262</t>
  </si>
  <si>
    <t>I/II</t>
  </si>
  <si>
    <t>001 / 30</t>
  </si>
  <si>
    <t>OFICIOS RECIBIDOS EXTERNO 2016</t>
  </si>
  <si>
    <t>001 / 41</t>
  </si>
  <si>
    <t>OFICIOS RECIBIDOS INTERNO 2016</t>
  </si>
  <si>
    <t>001 / 59</t>
  </si>
  <si>
    <t>OFICIOS CONCECUTIVOS ENVIADOS 2016</t>
  </si>
  <si>
    <t>001 / 22</t>
  </si>
  <si>
    <t>PROGRAMA OPERATIVO ANUAL 2016</t>
  </si>
  <si>
    <t>PROCEDIMIENTOS 6</t>
  </si>
  <si>
    <t>470 / 554</t>
  </si>
  <si>
    <t>31/11/2017</t>
  </si>
  <si>
    <t>EXPEDIENTES JURIDICOS 2016</t>
  </si>
  <si>
    <t>PROCEDIMIENTOS 4</t>
  </si>
  <si>
    <t>245 / 469</t>
  </si>
  <si>
    <t>001 / 244</t>
  </si>
  <si>
    <t>SUBSERIE: S/N</t>
  </si>
  <si>
    <t xml:space="preserve">SERIE:  S/N                                                                                </t>
  </si>
  <si>
    <t xml:space="preserve">SECCION:   S/N                                                                              </t>
  </si>
  <si>
    <t xml:space="preserve">AREA GENERADORA:  DEPARTAMENTO DE ASUNTOS JURIDICOS                          </t>
  </si>
  <si>
    <t>UNIDAD ADMINISTRATIVA: SECRETARIA MUNICIPAL</t>
  </si>
  <si>
    <t xml:space="preserve">SUBFONDO: VILLA DE TEZONTEPEC                                                                             </t>
  </si>
  <si>
    <t>TIPO DE INVENTARIO: INVENTARIO DE CONCENTRACION</t>
  </si>
  <si>
    <t>2_2016</t>
  </si>
  <si>
    <t>1_2020</t>
  </si>
  <si>
    <t>2_2020</t>
  </si>
  <si>
    <r>
      <t xml:space="preserve">TOTAL DE EXPEDIENTES: </t>
    </r>
    <r>
      <rPr>
        <sz val="9"/>
        <color theme="1"/>
        <rFont val="Arial"/>
        <family val="2"/>
      </rPr>
      <t>88</t>
    </r>
  </si>
  <si>
    <r>
      <t>TOTAL DE LEGAJOS:</t>
    </r>
    <r>
      <rPr>
        <sz val="9"/>
        <color theme="1"/>
        <rFont val="Arial"/>
        <family val="2"/>
      </rPr>
      <t xml:space="preserve"> 317</t>
    </r>
  </si>
  <si>
    <r>
      <t xml:space="preserve">No. DE HOJAS: </t>
    </r>
    <r>
      <rPr>
        <sz val="9"/>
        <color theme="1"/>
        <rFont val="Arial"/>
        <family val="2"/>
      </rPr>
      <t>29,9</t>
    </r>
    <r>
      <rPr>
        <b/>
        <sz val="9"/>
        <color theme="1"/>
        <rFont val="Arial"/>
        <family val="2"/>
      </rPr>
      <t>50</t>
    </r>
  </si>
  <si>
    <r>
      <rPr>
        <b/>
        <sz val="9"/>
        <color theme="1"/>
        <rFont val="Arial"/>
        <family val="2"/>
      </rPr>
      <t xml:space="preserve">FECHA DE ENTREGA: </t>
    </r>
    <r>
      <rPr>
        <sz val="9"/>
        <color theme="1"/>
        <rFont val="Arial"/>
        <family val="2"/>
      </rPr>
      <t xml:space="preserve"> 14 DE DICIEMBRE DE 2020</t>
    </r>
  </si>
  <si>
    <r>
      <t xml:space="preserve">No. DE HOJAS: </t>
    </r>
    <r>
      <rPr>
        <sz val="9"/>
        <color theme="1"/>
        <rFont val="Arial"/>
        <family val="2"/>
      </rPr>
      <t>19,533</t>
    </r>
  </si>
  <si>
    <r>
      <rPr>
        <b/>
        <sz val="9"/>
        <color theme="1"/>
        <rFont val="Arial"/>
        <family val="2"/>
      </rPr>
      <t>TOTAL DE CAJAS:</t>
    </r>
    <r>
      <rPr>
        <sz val="9"/>
        <color theme="1"/>
        <rFont val="Arial"/>
        <family val="2"/>
      </rPr>
      <t xml:space="preserve"> 7</t>
    </r>
  </si>
  <si>
    <r>
      <rPr>
        <b/>
        <sz val="9"/>
        <color theme="1"/>
        <rFont val="Arial"/>
        <family val="2"/>
      </rPr>
      <t>TOTAL DE CAJAS:</t>
    </r>
    <r>
      <rPr>
        <sz val="9"/>
        <color theme="1"/>
        <rFont val="Arial"/>
        <family val="2"/>
      </rPr>
      <t xml:space="preserve"> 10</t>
    </r>
  </si>
  <si>
    <r>
      <t xml:space="preserve">TOTAL DE EXPEDIENTES: </t>
    </r>
    <r>
      <rPr>
        <sz val="9"/>
        <color theme="1"/>
        <rFont val="Arial"/>
        <family val="2"/>
      </rPr>
      <t>41</t>
    </r>
  </si>
  <si>
    <r>
      <t>TOTAL DE LEGAJOS:</t>
    </r>
    <r>
      <rPr>
        <sz val="9"/>
        <color theme="1"/>
        <rFont val="Arial"/>
        <family val="2"/>
      </rPr>
      <t xml:space="preserve"> 101</t>
    </r>
  </si>
  <si>
    <r>
      <t xml:space="preserve">No. DE HOJAS: </t>
    </r>
    <r>
      <rPr>
        <sz val="9"/>
        <color theme="1"/>
        <rFont val="Arial"/>
        <family val="2"/>
      </rPr>
      <t>4,030</t>
    </r>
  </si>
  <si>
    <r>
      <rPr>
        <b/>
        <sz val="9"/>
        <color theme="1"/>
        <rFont val="Arial"/>
        <family val="2"/>
      </rPr>
      <t>TOTAL DE CAJAS:</t>
    </r>
    <r>
      <rPr>
        <sz val="9"/>
        <color theme="1"/>
        <rFont val="Arial"/>
        <family val="2"/>
      </rPr>
      <t xml:space="preserve"> 4</t>
    </r>
  </si>
  <si>
    <r>
      <t>TOTAL DE EXPEDIENTES</t>
    </r>
    <r>
      <rPr>
        <sz val="9"/>
        <color theme="1"/>
        <rFont val="Arial"/>
        <family val="2"/>
      </rPr>
      <t>: 18</t>
    </r>
  </si>
  <si>
    <r>
      <t>TOTAL DE LEGAJOS:</t>
    </r>
    <r>
      <rPr>
        <sz val="9"/>
        <color theme="1"/>
        <rFont val="Arial"/>
        <family val="2"/>
      </rPr>
      <t xml:space="preserve"> 27</t>
    </r>
  </si>
  <si>
    <t>551-00 EQUIPO DE DEFENSA Y SEGURIDAD</t>
  </si>
  <si>
    <t>541-00 VEHÍCULOS Y EQUIPO TERRESTRE</t>
  </si>
  <si>
    <t>355-00 REPARACIÓN Y MANTENIMIENTO DE EQUIPO DE TRANSPORTE</t>
  </si>
  <si>
    <t>345-00 SEGURO DE BIENES PATRIMONIALES</t>
  </si>
  <si>
    <t>311-00 ENERGÍA ELÉCTRICA</t>
  </si>
  <si>
    <t>153-00 PRESTACIONES Y HABERES DE RETIRO</t>
  </si>
  <si>
    <t>131-00 PRIMAS POR AÑOS DE SERVICIOS EFECTIVOS PRESTADOS</t>
  </si>
  <si>
    <t>357-00 INSTALACIÓN, REPARACIÓN Y MANTENIMIENTO DE MAQUINARIA, OTROS EQUIPOS Y HERRAMIENTA</t>
  </si>
  <si>
    <t>515-00 EQUIPO DE CÓMPUTO Y DE TECNOLOGÍA DE LA INFORMACIÓN</t>
  </si>
  <si>
    <t>443-00 AYUDAS SOCIALES A INSTITUCIONES DE ENSEÑANZA</t>
  </si>
  <si>
    <t>382-00 GASTOS DE ORDEN SOCIAL Y CULTURAL</t>
  </si>
  <si>
    <t>351-00 CONSERVACIÓN Y MANTENIMIENTO MENOR DE INMUEBLES</t>
  </si>
  <si>
    <t>314-00 TELEFONÍA TRADICIONAL</t>
  </si>
  <si>
    <t>221-00 PRODUCTOS ALIMENTICIOS PARA PERSONAS</t>
  </si>
  <si>
    <t>34_2019</t>
  </si>
  <si>
    <t>211-00 MATERIALES, ÚTILES Y EQUIPOS MENORES DE OFICINA</t>
  </si>
  <si>
    <t>565-00 EQUIPO DE COMUNICACIÓN Y TELECOMUNICACIÓN</t>
  </si>
  <si>
    <t>523-00 CÁMARAS FOTOGRÁFICAS Y DE VIDEO</t>
  </si>
  <si>
    <t>521-00 EQUIPOS Y APARATOS AUDIOVISUALES</t>
  </si>
  <si>
    <t>512-00 MUEBLES, EXCEPTO DE OFICINA Y ESTANTERÍA</t>
  </si>
  <si>
    <t>511-00 MUEBLES DE OFICINA Y ESTANTERÍA</t>
  </si>
  <si>
    <t>313-00 AGUA</t>
  </si>
  <si>
    <t>275-00 BLANCOS Y OTROS PRODUCTOS TEXTILES, EXCEPTO PRENDAS DE VESTIR</t>
  </si>
  <si>
    <t>271-00 VESTUARIO Y UNIFORMES</t>
  </si>
  <si>
    <t>33_2019</t>
  </si>
  <si>
    <t>261-00 COMBUSTIBLES, LUBRICANTES Y ADITIVOS</t>
  </si>
  <si>
    <t>32 Y 33_2019</t>
  </si>
  <si>
    <t>223-00 UTENSILIOS PARA EL SERVICIO DE ALIMENTACIÓN</t>
  </si>
  <si>
    <t>159-00 OTRAS PRESTACIONES SOCIALES Y ECONÓMICAS</t>
  </si>
  <si>
    <t>134-00 COMPENSACIONES</t>
  </si>
  <si>
    <t>132-00 PRIMAS DE VACACIONES, DOMINICAL Y GRATIFICACIÓN DE FIN DE AÑO</t>
  </si>
  <si>
    <t>113-00 SUELDOS BASE AL PERSONAL PERMANENTE</t>
  </si>
  <si>
    <t>32_2019</t>
  </si>
  <si>
    <t>361-00 DIFUSIÓN POR RADIO, TELEVISIÓN Y OTROS MEDIOS DE MENSAJES SOBRE PROGRAMAS Y ACTIVIDADES GUBERNAMENTALES</t>
  </si>
  <si>
    <t>336-00 SERVICIOS DE APOYO ADMINISTRATIVO, FOTOCOPIADO E IMPRESIÓN</t>
  </si>
  <si>
    <t>326-00 ARRENDAMIENTO DE MAQUINARIA, OTROS EQUIPOS Y HERRAMIENTAS</t>
  </si>
  <si>
    <t>31_2019</t>
  </si>
  <si>
    <t>441-00 AYUDAS SOCIALES A PERSONAS</t>
  </si>
  <si>
    <t>398-00 IMPUESTO SOBRE NÓMINAS Y OTROS QUE SE DERIVEN DE UNA RELACIÓN LABORAL</t>
  </si>
  <si>
    <t>111-00 DIETAS</t>
  </si>
  <si>
    <t>30_2019</t>
  </si>
  <si>
    <t>816-00 CONVENIOS DE COLABORACIÓN ADMINISTRATIVA</t>
  </si>
  <si>
    <t>29_2019</t>
  </si>
  <si>
    <t>442-00 BECAS Y OTRAS AYUDAS PARA PROGRAMAS DE CAPACITACIÓN</t>
  </si>
  <si>
    <t>28 Y 29_2019</t>
  </si>
  <si>
    <t>423-00 TRANSFERENCIAS OTORGADAS PARA INSTITUCIONES PARAESTATALES PÚBLICAS FINANCIERAS</t>
  </si>
  <si>
    <t>381-00 GASTOS DE CEREMONIAL</t>
  </si>
  <si>
    <t>28_2019</t>
  </si>
  <si>
    <t>27 Y 28_2019</t>
  </si>
  <si>
    <t>246-00 MATERIAL ELÉCTRICO Y ELECTRÓNICO</t>
  </si>
  <si>
    <t>216-00 MATERIAL DE LIMPIEZA</t>
  </si>
  <si>
    <t>171-00 ESTÍMULOS</t>
  </si>
  <si>
    <t>27_2019</t>
  </si>
  <si>
    <t>26_2019</t>
  </si>
  <si>
    <t>24 Y 25_2019</t>
  </si>
  <si>
    <t>591-00 SOFTWARE</t>
  </si>
  <si>
    <t>569-00 OTROS EQUIPOS</t>
  </si>
  <si>
    <t>567-00 HERRAMIENTAS Y MÁQUINAS-HERRAMIENTA</t>
  </si>
  <si>
    <t>566-00 EQUIPOS DE GENERACIÓN ELÉCTRICA, APARATOS Y ACCESORIOS ELÉCTRICOS</t>
  </si>
  <si>
    <t>564-00 SISTEMAS DE AIRE ACONDICIONADO, CALEFACCIÓN Y DE REFRIGERACIÓN INDUSTRIAL Y COMERCIAL</t>
  </si>
  <si>
    <t>549-00 OTROS EQUIPOS DE TRANSPORTE</t>
  </si>
  <si>
    <t>23_2019</t>
  </si>
  <si>
    <t>522-00 APARATOS DEPORTIVOS</t>
  </si>
  <si>
    <t>445-00 AYUDAS SOCIALES A INSTITUCIONES SIN FINES DE LUCRO</t>
  </si>
  <si>
    <t>22_2019</t>
  </si>
  <si>
    <t>20, 21 Y 22_2019</t>
  </si>
  <si>
    <t>399-00 OTROS SERVICIOS GENERALES</t>
  </si>
  <si>
    <t>396-00 OTROS GASTOS POR RESPONSABILIDADES</t>
  </si>
  <si>
    <t>395-00 PENAS, MULTAS, ACCESORIOS Y ACTUALIZACIONES</t>
  </si>
  <si>
    <t>392-00 IMPUESTOS Y DERECHOS</t>
  </si>
  <si>
    <t>379-00 OTROS SERVICIOS DE TRASLADO Y HOSPEDAJE</t>
  </si>
  <si>
    <t>375-00 VIÁTICOS EN EL PAÍS</t>
  </si>
  <si>
    <t>20_2019</t>
  </si>
  <si>
    <t>372-00 PASAJES TERRESTRES</t>
  </si>
  <si>
    <t>18 Y 19_2019</t>
  </si>
  <si>
    <t>359-00 SERVICIOS DE JARDINERÍA Y FUMIGACIÓN</t>
  </si>
  <si>
    <t>358-00 SERVICIOS DE LIMPIEZA Y MANEJO DE DESECHOS</t>
  </si>
  <si>
    <t>356-00 REPARACIÓN Y MANTENIMIENTO DE EQUIPO DE DEFENSA Y SEGURIDAD</t>
  </si>
  <si>
    <t>17_2019</t>
  </si>
  <si>
    <t>16_2019</t>
  </si>
  <si>
    <t>353-00 INSTALACIÓN, REPARACIÓN Y MANTENIMIENTO DE EQUIPO DE CÓMPUTO Y TECNOLOGÍAS DE LA INFORMACIÓN</t>
  </si>
  <si>
    <t>352-00 INSTALACIÓN, REPARACIÓN Y MANTENIMIENTO DE MOBILIARIO Y EQUIPO DE ADMINISTRACIÓN, EDUCACIONAL Y RECREATIVO</t>
  </si>
  <si>
    <t>347-00 FLETES Y MANIOBRAS</t>
  </si>
  <si>
    <t>342-00 SERVICIOS DE COBRANZA, INVESTIGACIÓN CREDITICIA Y SIMILAR</t>
  </si>
  <si>
    <t>341-00 SERVICIOS FINANCIEROS Y BANCARIOS</t>
  </si>
  <si>
    <t>339-00 SERVICIOS PROFESIONALES, CIENTÍFICOS Y TÉCNICOS INTEGRALES</t>
  </si>
  <si>
    <t>334-00 SERVICIOS DE CAPACITACIÓN</t>
  </si>
  <si>
    <t>15_2019</t>
  </si>
  <si>
    <t>333-00 SERVICIOS DE CONSULTORÍA ADMINISTRATIVA, PROCESOS, TÉCNICA Y EN TECNOLOGÍAS DE LA INFORMACIÓN</t>
  </si>
  <si>
    <t>332-00 SERVICIOS DE DISEÑO, ARQUITECTURA, INGENIERÍA Y ACTIVIDADES RELACIONADAS</t>
  </si>
  <si>
    <t>323-00 ARRENDAMIENTO DE MOBILIARIO Y EQUIPO DE ADMINISTRACIÓN, EDUCACIONAL Y RECREATIVO</t>
  </si>
  <si>
    <t>318-00 SERVICIOS POSTALES Y TELEGRÁFICOS</t>
  </si>
  <si>
    <t>317-00 SERVICIOS DE ACCESO DE INTERNET, REDES Y PROCESAMIENTO DE INFORMACIÓN</t>
  </si>
  <si>
    <t>294-00 REFACCIONES Y ACCESORIOS MENORES DE EQUIPO DE CÓMPUTO Y TECNOLOGÍAS DE LA INFORMACIÓN</t>
  </si>
  <si>
    <t>291-00 HERRAMIENTAS MENORES</t>
  </si>
  <si>
    <t>273-00 ARTÍCULOS DEPORTIVOS</t>
  </si>
  <si>
    <t>272-00 PRENDAS DE SEGURIDAD Y PROTECCIÓN PERSONAL</t>
  </si>
  <si>
    <t>14_2019</t>
  </si>
  <si>
    <t>13_2019</t>
  </si>
  <si>
    <t>253-00 MEDICINAS Y PRODUCTOS FARMACÉUTICOS</t>
  </si>
  <si>
    <t>12_2019</t>
  </si>
  <si>
    <t>234-00 COMBUSTIBLES, LUBRICANTES, ADITIVOS, CARBÓN Y SUS DERIVADOS ADQUIRIDOS COMO MATERIA PRIMA</t>
  </si>
  <si>
    <t>222-00 PRODUCTOS ALIMENTICIOS PARA ANIMALES</t>
  </si>
  <si>
    <t>11_2019</t>
  </si>
  <si>
    <t>9 Y 10_2019</t>
  </si>
  <si>
    <t>218-00 MATERIALES PARA EL REGISTRO E IDENTIFICACIÓN DE BIENES Y PERSONAS</t>
  </si>
  <si>
    <t>9_2019</t>
  </si>
  <si>
    <t>215-00 MATERIAL IMPRESO E INFORMACIÓN DIGITAL</t>
  </si>
  <si>
    <t>212-00 MATERIALES Y ÚTILES DE IMPRESIÓN Y REPRODUCCIÓN</t>
  </si>
  <si>
    <t>8_2019</t>
  </si>
  <si>
    <t>152-00 INDEMNIZACIONES</t>
  </si>
  <si>
    <t>144-00 APORTACIONES PARA SEGUROS</t>
  </si>
  <si>
    <t>122-00 SUELDOS BASE AL PERSONAL EVENTUAL</t>
  </si>
  <si>
    <t>121-00 HONORARIOS ASIMILABLES A SALARIOS</t>
  </si>
  <si>
    <t>7_2019</t>
  </si>
  <si>
    <t>INGRESOS FAISM</t>
  </si>
  <si>
    <t>INGRESOS IEPS-TAB</t>
  </si>
  <si>
    <t>INGRESOS COM-ISAN</t>
  </si>
  <si>
    <t>INGRESOS ISAN</t>
  </si>
  <si>
    <t>INGRESOS FEIEF</t>
  </si>
  <si>
    <t>INGRESOS FOCOM</t>
  </si>
  <si>
    <t>INGRESOS PRODDER</t>
  </si>
  <si>
    <t>INGRESOS FGP</t>
  </si>
  <si>
    <t>INGRESOS FFM</t>
  </si>
  <si>
    <t>INGRESOS IEPS-GAS</t>
  </si>
  <si>
    <t>INGRESOS ISR</t>
  </si>
  <si>
    <t>INGRESOS FOFIS</t>
  </si>
  <si>
    <t>INGRESOS FORTAMUN DF</t>
  </si>
  <si>
    <t>6_2019</t>
  </si>
  <si>
    <t>INDEMNIZACION POR DAÑO PATRIMONIAL</t>
  </si>
  <si>
    <t>HERENCIAS Y DONACIONES A FVOR DEL MUNICIPIO</t>
  </si>
  <si>
    <t>MULTAS FEDERALES NO FISCALES</t>
  </si>
  <si>
    <t>MULTAS IMPUESTAS A LOS INFRACTORES DE REGLAMENTOS</t>
  </si>
  <si>
    <t>MULTAS DE TRANSITO</t>
  </si>
  <si>
    <t>CUOTAS MULTIDEPORTIVO</t>
  </si>
  <si>
    <t>CURSOS DE VERANO-INSCRIPCIONES A TALLERES SEMESTRALES</t>
  </si>
  <si>
    <t>INSCRIPCIONES DEPORTIVAS</t>
  </si>
  <si>
    <t>CUOTAS CAIC</t>
  </si>
  <si>
    <t>CUOTAS UBR</t>
  </si>
  <si>
    <t>DESAYUNADORES</t>
  </si>
  <si>
    <t>USO DE PISOS  PLAZAS EN CALLES Y LUGARES PUBLICOS</t>
  </si>
  <si>
    <t>ARRENDAMIENTO DE TERRENOS</t>
  </si>
  <si>
    <t>RENTA DE RETROEXCAVADORA Y PIPA DE AGUA</t>
  </si>
  <si>
    <t>OBRAS POR CONTRATO</t>
  </si>
  <si>
    <t>APORTACIONES DE OBRA</t>
  </si>
  <si>
    <t>CONSTANCIAS DIVERSAS REFERENTES A DERECHOS RELACIONADOS EN MATERIA DE DESARROLLO URBANO Y ECOLOGICO (DICTAMEN PROTECC CIVIL)</t>
  </si>
  <si>
    <t>DERECHOS POR DERRIBO Y PODA DE ARBOLES</t>
  </si>
  <si>
    <t xml:space="preserve">DERECHOS POR AUTORIZACION PARA LA VENTA DE LOTES DE TERRENOS </t>
  </si>
  <si>
    <t>CONSTANCIAS DIVERSAS REFERENTES A DERECHOS RELACIONADOS EN MATERIA DE DESARROLLO URBANO Y ECOLOGICO</t>
  </si>
  <si>
    <t>EXPEDICION DE LICENCIA PARA LA CONSTRUCCION</t>
  </si>
  <si>
    <t>CONSTANCIA DE NO AFECTACION DE FRACCIONAMIENTO</t>
  </si>
  <si>
    <t>REPROGRAMACION DE VISITA PARA AVALUO CATASTRAL</t>
  </si>
  <si>
    <t>REPOSICION DE AVALUO CATASTRAL VIGENTE</t>
  </si>
  <si>
    <t>CONSTANCIA DE ALINEAMIENTO DE LIMITE EXTERIOR</t>
  </si>
  <si>
    <t>PRACTICA DE DESLINDE PARA LA VERIFICACION</t>
  </si>
  <si>
    <t>LEVANTAMIENTO TOPOGRAFICO</t>
  </si>
  <si>
    <t>CONSTANCIA DE NUMERO OFICIAL</t>
  </si>
  <si>
    <t>COSTO DE TARJETA Y/O BOLETA PREDIAL</t>
  </si>
  <si>
    <t>REALIZACION DE AVALUO CATASTRAL</t>
  </si>
  <si>
    <t>EXPEDICION DE AVALUO CATASTRAL</t>
  </si>
  <si>
    <t>CERTIFICADO DE NO ADEUDO FISCAL Y CERTIFICADO DE VALOR FISCAL</t>
  </si>
  <si>
    <t>ASIGNACION DE CLAVE CATASTRAL MUNICIPAL</t>
  </si>
  <si>
    <t>CERTIFICADO DE REGISTRO EN PADRON CATASTRAL</t>
  </si>
  <si>
    <t>5</t>
  </si>
  <si>
    <t>ANOTACION DE ACTAS ORDENADAS POR AUTORIDADES</t>
  </si>
  <si>
    <t>DERECHOS POR PERMISO PARA COLOCACION Y EMISION DE ANUNCIOS PUBLICITARIOS</t>
  </si>
  <si>
    <t>EXPEDICION DE PLACA DE FUNCIONAMIENTO</t>
  </si>
  <si>
    <t>CERTIFICADO DE UBICACIÓN, REGISTRO DE PLANOS</t>
  </si>
  <si>
    <t>RECONOCIMIENTO DE HIJO</t>
  </si>
  <si>
    <t>INSCRIPCION DE SENTENCIAS DE AUTORIDADES</t>
  </si>
  <si>
    <t>REGISTRO DE MATRIMONIO</t>
  </si>
  <si>
    <t>REGISTRO DE DEFUNCIÓN</t>
  </si>
  <si>
    <t>5_209</t>
  </si>
  <si>
    <t>EXPEDICION DE CONSTANCIAS EN GENERAL</t>
  </si>
  <si>
    <t>CERTIFICACION Y EXPEDICION DE COPIAS</t>
  </si>
  <si>
    <t>SERVICIO DE LIMPIEZA</t>
  </si>
  <si>
    <t>PERMISO PARA LA INSTALACION O CONSTRUCCION DE MONUMENTOS</t>
  </si>
  <si>
    <t>REFRENDOS POR INHUMACION</t>
  </si>
  <si>
    <t>INHUMACION DE CADAVERES O RESTOS POR 7 AÑOS</t>
  </si>
  <si>
    <t>DERECHOS POR TRANSPORTACION DE GANADO</t>
  </si>
  <si>
    <t>CAMBIO DE TITULAR</t>
  </si>
  <si>
    <t>REIMPRESION DE COMPROBANTE DE PAGO</t>
  </si>
  <si>
    <t>ESTUDIO DE FACTIBILIDAD</t>
  </si>
  <si>
    <t>4_2019</t>
  </si>
  <si>
    <t>INSTALACION AL SISTEMA DE ALCANTARILLADO</t>
  </si>
  <si>
    <t>RECONEXIÓN AL SISTEMA DE AGUA POTABLE</t>
  </si>
  <si>
    <t>INSTALACION AL SISTEMA DE AGUA POTABLE</t>
  </si>
  <si>
    <t>CONSUMO DE AGUA POTABLE</t>
  </si>
  <si>
    <t>DERECHOS POR SERVICIO DE ALUMBRADO PUBLICO</t>
  </si>
  <si>
    <t>IMPUESTO SOBRE TRASLACION DE DOMINIO</t>
  </si>
  <si>
    <t>IMPUESTO PREDIAL INDUSTRIAL</t>
  </si>
  <si>
    <t>3_2019</t>
  </si>
  <si>
    <t>IMPUESTO PREDIAL EJIDAL</t>
  </si>
  <si>
    <t>IMPUESTO PREDIAL RUSTICO</t>
  </si>
  <si>
    <t>IMPUESTO PREDIAL URBANO</t>
  </si>
  <si>
    <t>5/16</t>
  </si>
  <si>
    <t>11/16</t>
  </si>
  <si>
    <t>IMPUESTO A COMERCIOS AMBULANTES</t>
  </si>
  <si>
    <t>IMPUESTO POR FILMACIONES EN ESPACIOS PUBLICOS DEL MUNICIPIO</t>
  </si>
  <si>
    <t>PERIODICO OFICIAL DEL ESTADO DE HIDALGO, ASEH, EMISIÓN DE LINEAMIENTOS DEL PROCEDIMIENTO DE LA ENTREGA RECEPCIÓN FINAL DE LA ADMINISTRACIÓN PUBLICA MUNICIPAL DEL ESTADO DE HIDALGO.</t>
  </si>
  <si>
    <t>TRAMITE DE GUIAS DE TRANSITO</t>
  </si>
  <si>
    <t>DEPOSITOS BANCARIOS</t>
  </si>
  <si>
    <t>CORTES DE CAJA ENERO-DICIEMBRE</t>
  </si>
  <si>
    <t>SHCP PAGO DE SUBSIDIO AL EMPLEO 2018</t>
  </si>
  <si>
    <t>AVALUO CAMION VACTOR</t>
  </si>
  <si>
    <t>CONTRATOS DE HONORARIOS 2018 DE M.T.I. JULIO CESAR DANIEL OLGUIN Y L.A.P. KARINA MARLEN GRANADOS ORDAZ</t>
  </si>
  <si>
    <t>PROGRAMA DE FORTALECIMIENTO A LA TRANSVERSALIDAD DE LA PERSPECTIVA DE GENERO, RESUMEN DE REGISTRO DE PROYECTO 2018, MODALIDAD II</t>
  </si>
  <si>
    <t>ACTUALIZACIÓN DE PLANDE DESARROLLO URBANO MUNICIPAL</t>
  </si>
  <si>
    <t>ACTA ADMINISTRATIVA CMDTE. SANTANA</t>
  </si>
  <si>
    <t>OFICIO PARA APOYO A FUNCIONARIOS DE CASILLA INE</t>
  </si>
  <si>
    <t>INICIATIVA A LA LEY DE INGRESOS PARA EL EJERCICIO 2018</t>
  </si>
  <si>
    <t>PERIODICO OFICIAL DEL ESTADO ACUERDO, QUE SE CREA  EL COMITÉ DE DESINCORPORACIÓN DE BIENES MUEBLES DEL CENTRO ESTATAL DE MAQUINARIA PARA EL DESARROLLO. ACTA DE CABILDO PARA LA PRIMERA ADECACIÓN PRESUPUESTAL PARA EL EJERCICIO 2018</t>
  </si>
  <si>
    <t>PERIODICO OFICIAL DEL ESTADO DE HIDALGO MODIFICACIÓN DEL PRESUPUESTO DE EGRESOS PARA EL EJERCICIO 2018</t>
  </si>
  <si>
    <t>PERIODICO OFICIAL DEL ESTADO DE HIDALGO DISTRIBUCIÓN DE RECURSOS DE LOS DIFERENTES FONDOS</t>
  </si>
  <si>
    <t>PAPELES DE TRABAJO PARA LA LA 1er. ADECUACIÓN PRESUPUESTAL</t>
  </si>
  <si>
    <t>1a. ADECUACIÓN PRESUPUESTAL AL PRESUPUESTO DE EGRESOS 2018</t>
  </si>
  <si>
    <t>PRESUPUESTO INICIAL DE EGRSOS PARA EJERCICIO 2018</t>
  </si>
  <si>
    <t>AUTORIZACIÓN DE LA CANCELACIÓN DE LAS CUENTAS CONTABLES</t>
  </si>
  <si>
    <t>POA 2018 TESORERIA MUNICIPAL</t>
  </si>
  <si>
    <t>EXPEDIENTE ASEH, AUDITORIA DE EJERCICIO 2017</t>
  </si>
  <si>
    <t>BITACORAS DE INGRESOS DE DESAYUNADORES ENERO-JUNIO</t>
  </si>
  <si>
    <t>CURSOS DE VERANO</t>
  </si>
  <si>
    <t>32_2018</t>
  </si>
  <si>
    <t xml:space="preserve">357-00 INSTALACIÓN, REPARACIÓN Y MANTENIMIENTO DE MAQUINARIA, OTROS </t>
  </si>
  <si>
    <t>31_2018</t>
  </si>
  <si>
    <t>531-00 EQUIPO MÉDICO Y DE LABORATORIO</t>
  </si>
  <si>
    <t>30_2018</t>
  </si>
  <si>
    <t>29_2018</t>
  </si>
  <si>
    <t>VEHICULOS Y EQUIPO TERRESTRE</t>
  </si>
  <si>
    <t>522-00 EQUIPO PARA GIMNASIO</t>
  </si>
  <si>
    <t xml:space="preserve">361-00 DIFUSIÓN POR RADIO, TELEVISIÓN Y OTROS MEDIOS DE MENSAJES SOBRE </t>
  </si>
  <si>
    <t>28_2018</t>
  </si>
  <si>
    <t>27_2018</t>
  </si>
  <si>
    <t>26_2018</t>
  </si>
  <si>
    <t xml:space="preserve">541-00 VEHICULOS Y EQUIPO TERRESTRE </t>
  </si>
  <si>
    <t>562-00 MAQUINARIA Y EQUIPO INDUSTRIAL</t>
  </si>
  <si>
    <t xml:space="preserve">423-00 TRANSFERENCIAS OTORGADAS PARA INSTITUCIONES PARAESTATALES PÚBLICAS </t>
  </si>
  <si>
    <t>25_2018</t>
  </si>
  <si>
    <t xml:space="preserve">333-00 SERVICIOS DE CONSULTORÍA ADMINISTRATIVA, PROCESOS, TÉCNICA Y EN </t>
  </si>
  <si>
    <t xml:space="preserve">294-00 REFACCIONES Y ACCESORIOS MENORES DE EQUIPO DE CÓMPUTO Y TECNOLOGÍAS DE LA </t>
  </si>
  <si>
    <t>24_2018</t>
  </si>
  <si>
    <t>23_2018</t>
  </si>
  <si>
    <t>22_2018</t>
  </si>
  <si>
    <t>21_2018</t>
  </si>
  <si>
    <t>20_2018</t>
  </si>
  <si>
    <t>19_2018</t>
  </si>
  <si>
    <t>529-00 OTRO MOBILIARIO Y EQUIPO EDUCACIONAL Y RECREATIVO</t>
  </si>
  <si>
    <t>511-00 MOBILIARIO Y EQUIPO DE OFICINA</t>
  </si>
  <si>
    <t>18_2018</t>
  </si>
  <si>
    <t>17_2018</t>
  </si>
  <si>
    <t>16_2018</t>
  </si>
  <si>
    <t>15_2018</t>
  </si>
  <si>
    <t>14_2018</t>
  </si>
  <si>
    <t xml:space="preserve">354-00 INSTALACIÓN, REPARACIÓN Y MANTENIMIENTO DE EQUIPO E INSTRUMENTAL </t>
  </si>
  <si>
    <t xml:space="preserve">353-00 INSTALACIÓN, REPARACIÓN Y MANTENIMIENTO DE EQUIPO DE CÓMPUTO Y </t>
  </si>
  <si>
    <t xml:space="preserve">352-00 INSTALACIÓN, REPARACIÓN Y MANTENIMIENTO DE MOBILIARIO Y EQUIPO DE </t>
  </si>
  <si>
    <t>13_2018</t>
  </si>
  <si>
    <t>349-00 SERVICIOS FINANCIEROS, BANCARIOS Y COMERCIALES INTEGRALES</t>
  </si>
  <si>
    <t>327-00 ARRENDAMIENTO DE ACTIVOS INTANGIBLES</t>
  </si>
  <si>
    <t>12_2018</t>
  </si>
  <si>
    <t xml:space="preserve">234-00 COMBUSTIBLES, LUBRICANTES, ADITIVOS, CARBÓN Y SUS DERIVADOS ADQUIRIDOS COMO </t>
  </si>
  <si>
    <t>11_2018</t>
  </si>
  <si>
    <t>10_2018</t>
  </si>
  <si>
    <t>9_2018</t>
  </si>
  <si>
    <t>8_2018</t>
  </si>
  <si>
    <t>RENDIMIENTOS BANCARIOS RECURSOS PROPIOS</t>
  </si>
  <si>
    <t>RENDIMIENTOS BANCARIOS 3X1 MIGRANTES</t>
  </si>
  <si>
    <t>PARTICIPACIONES ESTATALES FONDO GENERAL DE PARTICIPACIONES</t>
  </si>
  <si>
    <t>PARTICIPACIONES ESTATALES FAISM</t>
  </si>
  <si>
    <t>PARTICIPACIONES ESTATALES COM-ISAN</t>
  </si>
  <si>
    <t>PARTICIPACIONES ESTATALES ISAN</t>
  </si>
  <si>
    <t>PARTICIPACIONES ESTATALES FOCOM</t>
  </si>
  <si>
    <t>PARTICIPACIONES ESTATALES IEPS-TAB</t>
  </si>
  <si>
    <t>PARTICIPACIONES ESTATALES ISR</t>
  </si>
  <si>
    <t>PARTICIPACIONES ESTATALES IEPS-GAS</t>
  </si>
  <si>
    <t>PARTICIPACIONES ESTATALES FOFIS</t>
  </si>
  <si>
    <t>PARTICIPACIONES ESTATALES FOMENTO</t>
  </si>
  <si>
    <t>PARTICIPACIONES FEDERALES PDR</t>
  </si>
  <si>
    <t>PARTICIPACIONES FEDERALES FORTAMUND</t>
  </si>
  <si>
    <t>PARTICIPACIONES FEDERALES FONDO DE FORTALECIMIENTO FINANCIERO( FORT-FINAN)</t>
  </si>
  <si>
    <t>CONVENIOS DE ADICIÓN(EMPLEO TEMPORAL)</t>
  </si>
  <si>
    <t>CONVENIOS DE ADICIÓN ( PROGRAMA PARA EL FORTALECIMIENTO DE LA TRANSVERSALIDAD DE LA PERSPECTIVA DE GENERO)</t>
  </si>
  <si>
    <t>CONVENIOS DE ADICIÓN</t>
  </si>
  <si>
    <t>INSCRIPCIONES EN EVENTOS DEPORTIVOS</t>
  </si>
  <si>
    <t>DESAYUNADORES PROGRAMA ALIMENTARIO</t>
  </si>
  <si>
    <t>CUOTAS CAIC MUNICIPAL</t>
  </si>
  <si>
    <t>CUOTAS UBR NOVIEMBRE-DICIEMBRE</t>
  </si>
  <si>
    <t>CUOTAS UBR OCTUBRE</t>
  </si>
  <si>
    <t>CUOTAS UBR SEPTIEMBRE</t>
  </si>
  <si>
    <t>CUOTAS UBR AGOSTO</t>
  </si>
  <si>
    <t>7_2018</t>
  </si>
  <si>
    <t>CUOTAS UBR ENERO A JULIO</t>
  </si>
  <si>
    <t>APROVECHAMIENTO PATRIMONIAL</t>
  </si>
  <si>
    <t>HERENCIAS Y DONACIONES A FAVOR DEL MUNICIPIO</t>
  </si>
  <si>
    <t>EXPEDICIÓN DE COPIAS EN REGISTRO DEL ESTADO FAMILIAR</t>
  </si>
  <si>
    <t>6_2018</t>
  </si>
  <si>
    <t>USO DE PISOS Y PLAZAS EN LAS CALLES Y LUGARES PÚBLICOS</t>
  </si>
  <si>
    <t>SERVICIOS DE SEGURIDAD Y TRANSITO ESPECIAL</t>
  </si>
  <si>
    <t>DERECHO POR DERRIBO Y PODA DE ARBOLES</t>
  </si>
  <si>
    <t>LICENCIA PARA CONSTRUCCIÓN</t>
  </si>
  <si>
    <t>REALIZACIÓN DE AVALÚO CATASTRAL</t>
  </si>
  <si>
    <t>CERTIFICADO DE VALOR FISCAL</t>
  </si>
  <si>
    <t>PRACTICA DE DESLINDE PARA VERIFICACIÓN</t>
  </si>
  <si>
    <t>PRACTICA DE DESLINDES</t>
  </si>
  <si>
    <t>CONSTANCIA DE NÚMERO OFICIAL</t>
  </si>
  <si>
    <t>EXPEDICIÓN DE AVALUO CATASTRAL</t>
  </si>
  <si>
    <t>CERTIFICADO DE NO ADEUDO FISCAL</t>
  </si>
  <si>
    <t>OTORGAMIENTO DE LICENCIA POR USO DE SUELO</t>
  </si>
  <si>
    <t>CONSTANCIAS DIVERSAS ECOLOGIA Y DESARROLLO URBANO</t>
  </si>
  <si>
    <t>SERVICIO DE LIMPIA</t>
  </si>
  <si>
    <t>PLACAS DE FUNCIONAMIENTO</t>
  </si>
  <si>
    <t>REGISTRO DE NACIMIENTO</t>
  </si>
  <si>
    <t>INSCRIPCIÓN DE SENTENCIAS DE AUTORIDADES</t>
  </si>
  <si>
    <t>CERTIFICACIÓN Y EXPEDICIÓN DE COPIAS</t>
  </si>
  <si>
    <t>5_2018</t>
  </si>
  <si>
    <t>EXPEDICIÓN DE CONSTANCIAS EN GENERAL</t>
  </si>
  <si>
    <t>REFRENDOS POR INHUMACIÓN</t>
  </si>
  <si>
    <t>PERMISO PARA CONSTRUCCIÓN DE CAPILLA</t>
  </si>
  <si>
    <t>PERMISO PARA LA INSTALACIÓN O CONSTRUCCIÓN DE MONUMENTOS</t>
  </si>
  <si>
    <t>INHUMACIÓN DE PERSONAS EN PANTEON MUNICIPAL</t>
  </si>
  <si>
    <t>DERECHOS POR TRANSPORTACIÓN DE GANADO</t>
  </si>
  <si>
    <t>EXPEDICIÓN DE GUIAS SANITARIAS PARA TRASLADO DE GANADO</t>
  </si>
  <si>
    <t>4_2018</t>
  </si>
  <si>
    <t>CONSTRUCCIÓN DE SIS Y RELLENO SANITARIO</t>
  </si>
  <si>
    <t>INSTALACIÓN AL SISTEMA DE DRENAJE</t>
  </si>
  <si>
    <t>INSTALACIÓN AL SISTEMA DE AGUA POTABLE</t>
  </si>
  <si>
    <t>COBRO DE AGUA POTABLE POR CUOTA FIJA (JULIO-DICIEMBRE)</t>
  </si>
  <si>
    <t>COBRO DE AGUA POTABLE POR CUOTA FIJA (MARZO-JUNIO)</t>
  </si>
  <si>
    <t>COBRO DE AGUA POTABLE POR CUOTA FIJA (FEBRERO)</t>
  </si>
  <si>
    <t>COBRO DE AGUA POTABLE POR CUOTA FIJA (ENERO) 3/3</t>
  </si>
  <si>
    <t>COBRO DE AGUA POTABLE POR CUOTA FIJA (ENERO)2/3</t>
  </si>
  <si>
    <t>COBRO DE AGUA POTABLE POR CUOTA FIJA (ENERO) 1/3</t>
  </si>
  <si>
    <t>DERECHOS POR SERVICIO DE ALUMBRADO PÚBLICO</t>
  </si>
  <si>
    <t>3_2018</t>
  </si>
  <si>
    <t>IMPUESTO PREDIAL EJIDAL (ENERO-DICIEMBRE) 2/2</t>
  </si>
  <si>
    <t>IMPUESTO PREDIAL EJIDAL (ENERO-DICIEMBRE) 1/2</t>
  </si>
  <si>
    <t>IMPUESTO PREDIAL RUSTICO (ABRIL-DICIEMBRE)</t>
  </si>
  <si>
    <t>IMPUESTO PREDIAL RUSTICO (FEBRERO-MARZO)</t>
  </si>
  <si>
    <t>IMPUESTO PREDIAL RUSTICO (ENERO) 2/2</t>
  </si>
  <si>
    <t>IMPUESTO PREDIAL RUSTICO (ENERO) 1/2</t>
  </si>
  <si>
    <t>IMPUESTO PREDIAL URBANO (JULIO-DICIEMBRE)</t>
  </si>
  <si>
    <t>IMPUESTO PREDIAL URBANO (ABRIL-JUNIO)</t>
  </si>
  <si>
    <t>IMPUESTO PREDIAL URBANO (MARZO)</t>
  </si>
  <si>
    <t>IMPUESTO PREDIAL URBANO (FEBRERO)</t>
  </si>
  <si>
    <t>2/2</t>
  </si>
  <si>
    <t>1/2</t>
  </si>
  <si>
    <t>IMPUESTO PREDIAL URBANO (ENERO)</t>
  </si>
  <si>
    <t>7/7</t>
  </si>
  <si>
    <t>6/7</t>
  </si>
  <si>
    <t>IMPUESTO SOBRE TRASLADO DE DOMINIO</t>
  </si>
  <si>
    <t>IMPUESTOS POR FILMACIONES EN ESPACIOS PÚBLICOS DEL MUNICIPIO</t>
  </si>
  <si>
    <t>IMPUESTOS SOBRE JUEGOS PERMITIDOS, ESPECTACULOS PÚBLICOS, DIVERSIONES Y APARATOS  MECANICOS O ELECTROMECANICOS, CIRCO, EXPOSICIONES</t>
  </si>
  <si>
    <t>TRASLADO DE DOMINIO</t>
  </si>
  <si>
    <t xml:space="preserve">CORTES DE CAJA </t>
  </si>
  <si>
    <t>28_2017</t>
  </si>
  <si>
    <t>BITACORAS DE EGRESOS E INGRESOS DESAYUNADORES</t>
  </si>
  <si>
    <t>POLIZAS DE SEGUROS</t>
  </si>
  <si>
    <t>MEMORIA ESTRUCTURAL BIBLIOTECA COL. GUADALUPE</t>
  </si>
  <si>
    <t>APOYO PARA RENOVACIÓN DE ALUMBRADO PUBLICO COMUNIDAD DE ACOZAC 2017</t>
  </si>
  <si>
    <t>BITACORAS DE PAPELERIA DE DIFERENTES AREAS DE PRESIDENCIA 2017</t>
  </si>
  <si>
    <t>COTIZACIONES DE RADIOS PORTATILES</t>
  </si>
  <si>
    <t>ACTAS DE ENTREGA RECEPCIÓN Y MINUTAS DE TRABAJO DE ACCIONES 2016</t>
  </si>
  <si>
    <t>PERIODICO OFICIAL  4a. ADECUACIÓN AL PRESUPUESTO DE EGRESOS</t>
  </si>
  <si>
    <t>OFICIOS ENVIADOS A DISTINTAS INSTANCIAS GUBERNAMENTALES</t>
  </si>
  <si>
    <t>OFICIOS ENVIADOS</t>
  </si>
  <si>
    <t>OFICIOS RECIBIDOS</t>
  </si>
  <si>
    <t>OFICIOS CFE</t>
  </si>
  <si>
    <t>OFICIOS INTERNOS</t>
  </si>
  <si>
    <t>CORTES DE COMBUSTIBLE</t>
  </si>
  <si>
    <t>TRASPASO ENTRE CUENTAS</t>
  </si>
  <si>
    <t>PROGRAMAS AGENDA PARA EL DESARROLLO MUNICIPAL</t>
  </si>
  <si>
    <t>CUENTAS BANCARIAS</t>
  </si>
  <si>
    <t>EVIDENCIAS DE AGENDA PARA EL DESARROLLO MUNICIPAL</t>
  </si>
  <si>
    <t>CUENTA PUBLICA</t>
  </si>
  <si>
    <t xml:space="preserve">PERIODICO OFICIAL </t>
  </si>
  <si>
    <t>ESTADOS FINANCIEROS</t>
  </si>
  <si>
    <t>ENTREGA DE PBR</t>
  </si>
  <si>
    <t>FACTURAS</t>
  </si>
  <si>
    <t>OFICIOS DE AUTORIZACION AMPLACION DE PERIODO</t>
  </si>
  <si>
    <t>PROCEDIMIENTOS DE RESPONSABILIDAD</t>
  </si>
  <si>
    <t>CANCELACION DE CUENTAS</t>
  </si>
  <si>
    <t>VALUACION CATRASTAL (CURSO)</t>
  </si>
  <si>
    <t xml:space="preserve">REGLAMENTO INTERNO DEL H. AYUNTAMIENTO  </t>
  </si>
  <si>
    <t>LEY DE INGRESOS</t>
  </si>
  <si>
    <t>INICIATIVA A LA LEY DE INGRESOS</t>
  </si>
  <si>
    <t>PRESUPUESTO DE EGRESOS MODIFICADO</t>
  </si>
  <si>
    <t>PRESUPUESTO INICIAL DE EGRESOS</t>
  </si>
  <si>
    <t>PRESUPUESTOS DE EGRESOS</t>
  </si>
  <si>
    <t>RETENCIONES PARA OBRAS VARIAS</t>
  </si>
  <si>
    <t>SAT (ESTRATEGIAS PARA LAS ENTIDADES FEDERATIVAS PARA LA CANCELACIÒN DE CREDITOS FISCALES A FAVOR DE LA FEDERACIÒN, CON FUNDAMENTO EN AL ART., 146-A DEL CFF)</t>
  </si>
  <si>
    <t>AUDITORIA FISCAL DISCOS Y UN SOBRE CON DEPOSITOS</t>
  </si>
  <si>
    <t>27_2017</t>
  </si>
  <si>
    <t>00 ARRENDAMIENTO DE MAQUINARIA, OTROS EQUIPOS Y HERRAMIENTAS</t>
  </si>
  <si>
    <t>GASTOS DE ORDEN SOCIAL Y CULTURAL</t>
  </si>
  <si>
    <t>SERVICIOS DE JARDINERIA Y FUMIGACIÓN</t>
  </si>
  <si>
    <t>00 CONSERVACIÓN Y MANTENIMIENTO MENOR DE INMUEBLES</t>
  </si>
  <si>
    <t>00 SEGURO DE BIENES PATRIMONIALES</t>
  </si>
  <si>
    <t>AYUDAS SOCIALES A PERSONAS</t>
  </si>
  <si>
    <t>00 TELEFONÍA TRADICIONAL</t>
  </si>
  <si>
    <t>00 ENERGÍA ELÉCTRICA</t>
  </si>
  <si>
    <t>MATERIAL DE LIMPIEZA</t>
  </si>
  <si>
    <t>PRODUCTOS ALIMENTICIOS PARA PERSONAS</t>
  </si>
  <si>
    <t>00 REPARACIÓN Y MANTENIMIENTO DE EQUIPO DE TRANSPORTE</t>
  </si>
  <si>
    <t>00 GASTOS DE ORDEN SOCIAL Y CULTURAL</t>
  </si>
  <si>
    <t>CONSERVACIÓN Y MANTENIMIENTO MENOR DE INMUEBLES</t>
  </si>
  <si>
    <t>ARRENDAMIENTO DE MAQUINARIA, OTROS EQUIPOS Y HERRAMIENTAS</t>
  </si>
  <si>
    <t>MATERIAL ELECTRICO Y ELECTRONICO</t>
  </si>
  <si>
    <t>26_2017</t>
  </si>
  <si>
    <t>EQUIPO DE COMUNICACIÓN Y TELECOMUNICACIÓN</t>
  </si>
  <si>
    <t>00 VEHÍCULOS Y EQUIPO TERRESTRE</t>
  </si>
  <si>
    <t>REPARACIÓN Y MANTENIMIENTO DE EQUIPO DE DEFENSA Y SEGURIDAD</t>
  </si>
  <si>
    <t>REPARACIÓN Y MANTENIMIENTO DE EQUIPO DE TRANSPORTE</t>
  </si>
  <si>
    <t>00 AGUA</t>
  </si>
  <si>
    <t>00 VESTUARIO Y UNIFORMES</t>
  </si>
  <si>
    <t>00 COMBUSTIBLES, LUBRICANTES Y ADITIVOS</t>
  </si>
  <si>
    <t>25_2017</t>
  </si>
  <si>
    <t>MATERIALES PARA EL REGISTRO E IDENTIFICACIÓN DE BIENES Y PERSONAS</t>
  </si>
  <si>
    <t>MATERIALES Y UTILES DE IMPRESIÓN Y REPRODUCCIÓN</t>
  </si>
  <si>
    <t>OTRAS PRESTACIONES SOCIALES Y ECONÓMICAS</t>
  </si>
  <si>
    <t>COMPENSACIONES</t>
  </si>
  <si>
    <t>PRIMAS DE VACACIONES, DOMINICAL Y GRATIFICACIÓN DE FIN DE AÑO</t>
  </si>
  <si>
    <t>SUELDOS BASE AL PERSONAL PERMANENTE</t>
  </si>
  <si>
    <t>24_2017</t>
  </si>
  <si>
    <t>00 MATERIAL ELÉCTRICO Y ELECTRÓNICO</t>
  </si>
  <si>
    <t>00 MATERIALES, ÚTILES Y EQUIPOS MENORES DE OFICINA</t>
  </si>
  <si>
    <t>00 DIFUSIÓN POR RADIO, TELEVISIÓN Y OTROS MEDIOS DE MENSAJES SOBRE PROGRAMAS Y ACTIVIDADES GUBERNAMENTALES</t>
  </si>
  <si>
    <t>00 SERVICIOS DE APOYO ADMINISTRATIVO, FOTOCOPIADO E IMPRESIÓN</t>
  </si>
  <si>
    <t>ENERGIA ELECTRICA</t>
  </si>
  <si>
    <t>MATERIALES, UTILES Y EQUIPOS MENORES DE OFICINA</t>
  </si>
  <si>
    <t>HONORARIOS ASIMILABLES A SALARIOS</t>
  </si>
  <si>
    <t>IMPUESTOS SOBRE NOMINAS Y OTROS QUE SE DERIVEN DE UNA RELACIÓN LABORAL</t>
  </si>
  <si>
    <t>COMBUSTIBLES, LUBRICANTES Y ADITIVOS</t>
  </si>
  <si>
    <t>23_2017</t>
  </si>
  <si>
    <t>22_2017</t>
  </si>
  <si>
    <t>DIETAS</t>
  </si>
  <si>
    <t>21_2017</t>
  </si>
  <si>
    <t>00 CONVENIOS DE COLABORACIÓN ADMINISTRATIVA</t>
  </si>
  <si>
    <t>00 AYUDAS SOCIALES A PERSONAS</t>
  </si>
  <si>
    <t>TRANSFERENCIAS INTERNAS OTORGADAS A ENTIDADES PARAMUNICIPALES NO EMPRESARIALES Y NO FINANCIERAS</t>
  </si>
  <si>
    <t>IMPUESTOS Y DERECHOS</t>
  </si>
  <si>
    <t>SERVICIOS DE APOYO DE ADMINISTRATIVO, TRADUCCIÓN, FOTOCOPIADO E IMPRESIÓN</t>
  </si>
  <si>
    <t>SERVICIOS DE DISEÑO, ARQUITECTURA, INGENIERIA Y ACTIVIDADES RELACIONADAS</t>
  </si>
  <si>
    <t>20_2017</t>
  </si>
  <si>
    <t>PRESTACIONES Y HABERES DE RETIRO</t>
  </si>
  <si>
    <t>00 COMPENSACIONES</t>
  </si>
  <si>
    <t>19_2017</t>
  </si>
  <si>
    <t>18_2017</t>
  </si>
  <si>
    <t>SUELDO BASE AL PERSONAL PERMANENTE</t>
  </si>
  <si>
    <t>17_2017</t>
  </si>
  <si>
    <t>16_2017</t>
  </si>
  <si>
    <t>VACTOR</t>
  </si>
  <si>
    <t>00 EQUIPO DE COMUNICACIÓN Y TELECOMUNICACIÓN</t>
  </si>
  <si>
    <t>OTROS EQUIPOS</t>
  </si>
  <si>
    <t>HERRAMIENTAS, MAQUINAS-HERRAMIENTAS</t>
  </si>
  <si>
    <t>EQUIPO DE COMUNICACIÓN (CAMARA)</t>
  </si>
  <si>
    <t>MOBILIARIO Y EQUIPO DE OFICINA</t>
  </si>
  <si>
    <t>00 EQUIPO DE CÓMPUTO Y DE TECNOLOGÍA DE LA INFORMACIÓN</t>
  </si>
  <si>
    <t>00 AYUDAS SOCIALES A INSTITUCIONES DE ENSEÑANZA</t>
  </si>
  <si>
    <t>BECAS Y OTRAS AYUDAS PARA PROGRAMAS DE CAPACITACIÓN</t>
  </si>
  <si>
    <t>15_2017</t>
  </si>
  <si>
    <t>14_2017</t>
  </si>
  <si>
    <t>GASTOS DE CEREMONIAL</t>
  </si>
  <si>
    <t>00 VIÁTICOS EN EL PAÍS</t>
  </si>
  <si>
    <t>00 PASAJES TERRESTRES</t>
  </si>
  <si>
    <t>13_2017</t>
  </si>
  <si>
    <t>SERVICIO DE JARDINERIA Y FUMIGACIÓN</t>
  </si>
  <si>
    <t>SERVICIO DE LIMPIEZA Y MANEJO DE DESECHOS</t>
  </si>
  <si>
    <t>INSTALACIÓN, REPARACIÓN Y MANTENIMIENTO DE MAQUINARIA, OTROS EQUIPOS Y HERRAMIENTA</t>
  </si>
  <si>
    <t>INSTALACIÓN, REPARACIÓN Y MANTENIMIENTO DE EQUIPO DE COMPUTO Y TECNOLOGIAS DE LA INFORMACIÓN</t>
  </si>
  <si>
    <t>INSTALACIÓN, REPARACIÓN Y MANTENIMIENTO DE MOBILIARIO Y EQUIPO DE ADMINISTRACIÓN, EDUCACIONAL Y RECREATIVO</t>
  </si>
  <si>
    <t>12_2017</t>
  </si>
  <si>
    <t>SERVICIOS FINANCIEROS, BANCARIOS Y COMERCIALES INTEGRALES</t>
  </si>
  <si>
    <t>FLETES Y MANIOBRAS</t>
  </si>
  <si>
    <t>SERVICIOS PROFESIONALES, CIENTIFICOS Y TECNICOS INTEGRALES</t>
  </si>
  <si>
    <t>SERVICIO DE APOYO ADMINISTRATIVO, TRADUCCIÓN, FOTOCOPIADO E IMPRESIÓN</t>
  </si>
  <si>
    <t>SEVICIOS DE CAPACITACIÓN</t>
  </si>
  <si>
    <t>SERVICIOS POSTALES Y TELEGRAFICOS</t>
  </si>
  <si>
    <t>REFACCIONES Y ACCESORIOS MENORES DE EQUIPO DE COMPUTO Y TECNOLOGIAS DE LA INFORMACIÓN</t>
  </si>
  <si>
    <t>00 HERRAMIENTAS MENORES</t>
  </si>
  <si>
    <t>BLANCOS Y OTROS PRODUCTOS TEXTILES, EXCEPTO PRENDAS DE VESTIR</t>
  </si>
  <si>
    <t>ARTICULOS DEPORTIVOS</t>
  </si>
  <si>
    <t>PRENDAS DE SEGURIDAD Y PROTECCIÓN PERSONAL</t>
  </si>
  <si>
    <t>VESTUARIOS Y UNIFORMES</t>
  </si>
  <si>
    <t>MEDICINAS Y PRODUCTOS FARMACEUTICOS</t>
  </si>
  <si>
    <t>11_2017</t>
  </si>
  <si>
    <t>COMBUSTIBLES, LUBRICANTES, ADITIVOS, CARBON Y SUS DERIVADOS ADQUIRIDOS COMO MATERIA PRIMA</t>
  </si>
  <si>
    <t>UTENCILIOS PARA EL SERVICIO DE ALIMENTACIÓN</t>
  </si>
  <si>
    <t>00 PRODUCTOS ALIMENTICIOS PARA PERSONAS</t>
  </si>
  <si>
    <t>00 MATERIAL DE LIMPIEZA</t>
  </si>
  <si>
    <t>00 MATERIAL IMPRESO E INFORMACIÓN DIGITAL</t>
  </si>
  <si>
    <t>00 MATERIALES Y ÚTILES DE IMPRESIÓN Y REPRODUCCIÓN</t>
  </si>
  <si>
    <t>10_2017</t>
  </si>
  <si>
    <t>ESTIMULOS</t>
  </si>
  <si>
    <t>APORTACIONES PARA SEGUROS</t>
  </si>
  <si>
    <t>SUELDO BASE AL PERSONAL EVENTUAL</t>
  </si>
  <si>
    <t>9_2017</t>
  </si>
  <si>
    <t>RENDIMIENTOS PDR 2016 CUENTA 3107500</t>
  </si>
  <si>
    <t>RENDIMIENTOS FORTALECIMIENTO FINANCIERO CUENTA 6267008</t>
  </si>
  <si>
    <t>RENDIMIENTOS COMP-ISAN 2018 CUENTA 2994730</t>
  </si>
  <si>
    <t>RENDIMIENTOS COMP-ISAN 2017 CUENTA 3107454</t>
  </si>
  <si>
    <t>RENDIMIENTOS ISR 2018 CUENTA 2994749</t>
  </si>
  <si>
    <t>RENDIMIENTOS ISR 2016 CUENTA 8604462</t>
  </si>
  <si>
    <t>RENDIMIENTOS FEIEF 2016 CUENTA 6758873</t>
  </si>
  <si>
    <t>RENDIMIENTOS IEPS-TABACOS 2018 CUENTA 2994684</t>
  </si>
  <si>
    <t>RENDIMIENTOS IEPS-TABACOS 2017 CUENTA 2130363</t>
  </si>
  <si>
    <t>RENDIMIENTOS IEPS-TABACOS 2016 CUENTA6403540</t>
  </si>
  <si>
    <t>RENDIMIENTOS ISAN 2018 CUENTA 2994692</t>
  </si>
  <si>
    <t>RENDIMIENTOS ISAN 2016 CUENTA 6610449</t>
  </si>
  <si>
    <t>RENDIMIENTOS IEPS GASOLINA 2018 CUENTA 2994706</t>
  </si>
  <si>
    <t>RENDIMIENTOS IEPS GASOLINA 2017 CUENTA 2621146</t>
  </si>
  <si>
    <t>RENDIMIENTOS CUENTA 7322987 IEPS GASOLINA 2016</t>
  </si>
  <si>
    <t>RENDIMIENTOS FORTAMUN 2018 CUENTA 3271953</t>
  </si>
  <si>
    <t>RENDIMIENTOS FORTAMUN 2017 CUENTA 2861988</t>
  </si>
  <si>
    <t>RENDIMIENTOS FORTAMUN 2016 CUENTA 120761</t>
  </si>
  <si>
    <t>RENDIMIENTOS FAISM 2018 CUENTA 2994714</t>
  </si>
  <si>
    <t>RENDIMIENTOS FAISM 2017 CUENTA 2621154</t>
  </si>
  <si>
    <t>RENDIMIENTOS CUENTA 7427427 FAISM 2016</t>
  </si>
  <si>
    <t>RENDIMIENTOS FOFIS 2018 CUENTA 2994722</t>
  </si>
  <si>
    <t>RENDIMIENTOS FOFIS 2017 CUENTA 3107446</t>
  </si>
  <si>
    <t>RENDIMIENTOS CUENTA 8339440 FOFIS 2016</t>
  </si>
  <si>
    <t>RENDIMIENTOS FOMENTO 2018 CUENTA 2994676</t>
  </si>
  <si>
    <t>RENDIMIENTOS FOMENTO 2017 CUENTA 2130355</t>
  </si>
  <si>
    <t>RENDIMIENTO FONDO DE FOMENTO 2016 CUENTA 8339432</t>
  </si>
  <si>
    <t>RENDIMIENTOS FGP 2018 CUENTA 2580170</t>
  </si>
  <si>
    <t>RENDIMIENTOS FGP 2017 CUENTA 2070247</t>
  </si>
  <si>
    <t>RENDIMIENTOS CUENTA 6343769 FGP 2016</t>
  </si>
  <si>
    <t>RENDIMIENTOS REPO 2018 CUENTA 2528624</t>
  </si>
  <si>
    <t>RENDIMIENTOS REPO 2017 CUENTA 3107462</t>
  </si>
  <si>
    <t>RENDIMIENTOS FORTALECIMIENTO FINANCIERO CUENTA 1267977</t>
  </si>
  <si>
    <t>RENDIMIENTOS COMP-ISAN 2016 CUENTA 7577178</t>
  </si>
  <si>
    <t>RENDIMIENTOS ISAN 2017 CUENTA 2375609</t>
  </si>
  <si>
    <t>RENDIMIENTOS FINANCIEROS RECURSOS PROPIOS 2016 CUENTA 7839423</t>
  </si>
  <si>
    <t>RENDIMIENTOS FINANCIEROS RECURSOS PROPIOS 2014 CUENTA 5405979</t>
  </si>
  <si>
    <t>APORTACIÓN BENEFICIARIOS OBRA 3X1 COL. PALENQUE</t>
  </si>
  <si>
    <t>APORTACIÓN MUNICIPAL OBRA 3X1 COL. PALENQUE</t>
  </si>
  <si>
    <t>APORTACIÓN FEDERAL OBRA 3X1 COL. PALENQUE</t>
  </si>
  <si>
    <t>APORTACIÓN BENEFICIARIOS OBRA 3X1 ACOZAC</t>
  </si>
  <si>
    <t>APORTACIÓN MUNICIPAL OBRA 3X1 ACOZAC</t>
  </si>
  <si>
    <t>APORTACIÓN FEDERAL OBRA 3X1 ACOZAC</t>
  </si>
  <si>
    <t>APORTACIÓN BENEFICIARIOS TECHUMBRE DE CAIC</t>
  </si>
  <si>
    <t>APORTACIÓN MUNICIPAL TECHUMBRE DE CAIC</t>
  </si>
  <si>
    <t>APORTACIÓN FEDERAL TECHUMBRE DE CAIC</t>
  </si>
  <si>
    <t>8_2017</t>
  </si>
  <si>
    <t>FORTALECIMIENTO FINANCIERO 3</t>
  </si>
  <si>
    <t>PRODDER 2017</t>
  </si>
  <si>
    <t>PRODDER 2016</t>
  </si>
  <si>
    <t>FORTAMUN DF RENDIMIENTOS GENERADOS</t>
  </si>
  <si>
    <t>PARTICIPACIÓN FEDERAL FORTAMUN</t>
  </si>
  <si>
    <t>RECURSO EXTRAORDINARIO FAISM 2017</t>
  </si>
  <si>
    <t>FAISM</t>
  </si>
  <si>
    <t>RECURSO EXTRAORDINARIO FONDO DE ISR</t>
  </si>
  <si>
    <t>FONDO DE IMPUESTO SOBRE LA RENTA</t>
  </si>
  <si>
    <t>RECURSO EXTRAORDINARIO DE FONDO COMPENSACÍON DE ISAN</t>
  </si>
  <si>
    <t>FONDO DE COMPENSACIÓN DE ISAN</t>
  </si>
  <si>
    <t>RECARGOS A INGRESOS POR COOLABORACIÓN ADMINISTRATIVA</t>
  </si>
  <si>
    <t>MULTAS POR INGRESOS POR COOLABORACIÓN ADMINITRATIVA</t>
  </si>
  <si>
    <t>IEPS (GASOLINA Y DIESEL)</t>
  </si>
  <si>
    <t>INCENTIVO DE IEPS GASOLINA Y DIESEL</t>
  </si>
  <si>
    <t>IEPS TABACOS RECURSO EXTRAORDINARIO</t>
  </si>
  <si>
    <t>IEPS TABACOS</t>
  </si>
  <si>
    <t>FOCOM 2017</t>
  </si>
  <si>
    <t>ISAN RECURSO EXTRAORDINARIO</t>
  </si>
  <si>
    <t>ISAN</t>
  </si>
  <si>
    <t>FONDO DE FISCALIZACIÓN RECURSO EXTRRAORDINARIO</t>
  </si>
  <si>
    <t>FONDO DE FISCALIZACIÓN</t>
  </si>
  <si>
    <t>FONDO DE FOMENTO MUNICIPAL RECURSO EXTRAORDINARIO</t>
  </si>
  <si>
    <t>FONDO DE FOMENTO MUNICIPAL</t>
  </si>
  <si>
    <t>IMPUESTO SOBRE TENENCIA O USO DE VEHICULOS AÑOS ANTERIORES</t>
  </si>
  <si>
    <t>MULTAS POR INGRESOS POR COOLABORACIÓN ADMINISTRATIVA</t>
  </si>
  <si>
    <t>FONDO GENERAL DE PARTICIPACIONES  REC. EXTRAORDINARIO</t>
  </si>
  <si>
    <t>FONDO GENERAL DE PARTICIPACIONES</t>
  </si>
  <si>
    <t>MULTAS A LOS INFRACTORES DE LEYES Y REGLAMENTOS ADMINISTRATIVOS</t>
  </si>
  <si>
    <t>7_2017</t>
  </si>
  <si>
    <t>CUOTAS DE CAIC, UBR Y DESAYUNADORES DE EEAYD</t>
  </si>
  <si>
    <t>6_2017</t>
  </si>
  <si>
    <t>ARRENDAMIENTO DE TERRENOS (OPERADORA DE SITES)</t>
  </si>
  <si>
    <t>USO DE PISOS Y PLAZAS EN LAS CALLES Y LUGARES PUBLICOS</t>
  </si>
  <si>
    <t>SERVICIOS DE SEGURIDAD Y TRANSITO ESPECIAL POR FILMACIONES</t>
  </si>
  <si>
    <t>EXPEDICION DE LICENCIA DE SUBDIVISION DE FRACCIONAMIENTOS</t>
  </si>
  <si>
    <t>DERECGO POR DERRIBO Y PODA DE ARBOLES</t>
  </si>
  <si>
    <t>LICENCIA PARA CONSTRUCCION</t>
  </si>
  <si>
    <t>POR LA PRACTICA DE DESLINDE PARA VERIFICACION</t>
  </si>
  <si>
    <t>POR LEVANTAMIENTO TOPOGRAFICO</t>
  </si>
  <si>
    <t>POR OTORGAMIENTO DE LICENCIA DE USO DE SUELO</t>
  </si>
  <si>
    <t>5_2017</t>
  </si>
  <si>
    <t>4_2017</t>
  </si>
  <si>
    <t>REGISTRO DE DEFUNCION</t>
  </si>
  <si>
    <t>PERMISO PARA COSNTRUCCIÓN DE CAPILLA</t>
  </si>
  <si>
    <t>INHUMACIÓN DE CADAVERES Y RESTOS</t>
  </si>
  <si>
    <t>RASTRO</t>
  </si>
  <si>
    <t>GUIAS DE TRANSPORTE DE GANADO</t>
  </si>
  <si>
    <t>INSTALACION ALSISTEMA DE AGUA POTABLE</t>
  </si>
  <si>
    <t>COBRO DE AGUA POTABLE POR CUOTA FIJA</t>
  </si>
  <si>
    <t>3_2017</t>
  </si>
  <si>
    <t>DERECHO POR SERVICIO DE ALUMBRADO PUBLICO</t>
  </si>
  <si>
    <t>IMPUESTOS SOBRE JUEGOS PERMITIDOS, ESPECTÁCULOS PÚBLICOS, DIVERSIONES Y APARATOS MECÁNICOS O ELECTROMECÁNICOS CIRCO, EXPOSICIONES</t>
  </si>
  <si>
    <t>FERIA SEMANA SANTA</t>
  </si>
  <si>
    <t>SOBRE CON FOTOS DEL PERSONAL</t>
  </si>
  <si>
    <t>PLANTILLA DE PERSONAL</t>
  </si>
  <si>
    <t>POLIZAS DE SEGURO</t>
  </si>
  <si>
    <t>CANCELACIÓN DE RECIBOS DE NOMINA SEPTIEMBRE - DICIEMBRE</t>
  </si>
  <si>
    <t>ALTAS Y BAJAS DE PERSONAL</t>
  </si>
  <si>
    <t>ISR(TIMBRADO DE NOMINA 2015-2016)</t>
  </si>
  <si>
    <t>POLIZAS VARIAS DE NOMINA</t>
  </si>
  <si>
    <t>OFICIOS PARA PAGO DE NOMINA</t>
  </si>
  <si>
    <t>RETENCIONES</t>
  </si>
  <si>
    <t>FONACOT 2014-2016</t>
  </si>
  <si>
    <t>OFICIOS RECIBIDOS DE DIFERENTES AREAS</t>
  </si>
  <si>
    <t>37_2016</t>
  </si>
  <si>
    <t>FONDO DE CULTURA. CUENTA:7008-4996716</t>
  </si>
  <si>
    <t>FONDO DE FORTALECIMIENTO FINANCIERO 2016. CUENTA:7011-1267977</t>
  </si>
  <si>
    <t>RECURSOS PROPIOS 2016. CUENTA:7009-7839423</t>
  </si>
  <si>
    <t>FONDO DE APORTACIONES PARA LA INFRAESTRUCTURA SOCIAL MUNICIPAL 2016. CUENTA:7009-7427427</t>
  </si>
  <si>
    <t>FONDO DE FOMENTO MUNICIPAL 2016. CUENTA: 7009-8339432</t>
  </si>
  <si>
    <t>FONDO DE FISCALIZACIÓN Y RECAUDACIÓN MUNICIPAL 2016. CUENTA:7009-8339440</t>
  </si>
  <si>
    <t>FONDO DE APORTACIONES PARA EL FORTALECIMIENTO MUNICIPAL 2016. CUENTA:7010-120761</t>
  </si>
  <si>
    <t>FONDO GENERAL DE PARTICIPACIONES 2016. CUENTA:7009-6343769</t>
  </si>
  <si>
    <t>FOCOM 2016. CUENTA:7009-7839415</t>
  </si>
  <si>
    <t>FONDO PROTECTOS DE DESARROLLO SOCIAL 03. CUENTA:7010-1793905</t>
  </si>
  <si>
    <t>FONDO PROTECTOS DE DESARROLLO SOCIAL 02. CUENTA:7010-1793891</t>
  </si>
  <si>
    <t>FONDO PROTECTOS DE DESARROLLO SOCIAL 01. CUENTA:7010-1793883</t>
  </si>
  <si>
    <t>FFIEM 2016. CUENTA:7010-8390059</t>
  </si>
  <si>
    <t>FEIEF 2016. CUENTA:7010-6758873</t>
  </si>
  <si>
    <t>COMPENSACIÓN DE ISAN 2016. CUENTA: 7009-7577178</t>
  </si>
  <si>
    <t>ISR 2016. CUENTA:7009-8604462</t>
  </si>
  <si>
    <t>IEPS-TABACOS. CUENTA:7009-6403540</t>
  </si>
  <si>
    <t>ISAN 2016. CUENTA: 7009-6610449</t>
  </si>
  <si>
    <t>IESP-GASOLINA 2016. CUENTA:7009-7322897</t>
  </si>
  <si>
    <t>FONDO DE FORTALECIMIENTO MUNICIPAL 2015. CUENTA:7008-4267056</t>
  </si>
  <si>
    <t>COMPENSACIÓN ISAN 2015. CUENTA:7008-5522033</t>
  </si>
  <si>
    <t>FONDO DE COMPENSACIÓN MUNICIPAL 2015. CUENTA:7008-5371019</t>
  </si>
  <si>
    <t>3X1 MIGRANTES 2015. CUENTA:70084949866</t>
  </si>
  <si>
    <t>FONDO DE APORTACIONES PARA LA INFRAESTRUCTURA SOCIAL MUNICIPAL 2015. CUENTA:7008-4050510</t>
  </si>
  <si>
    <t>FONDO DE IMPUESTO ESPECIAL SOBRE PRODUCTOS Y SERVICIOS (GASOLINA) 2015. CUENTA: 7008-3769309</t>
  </si>
  <si>
    <t>FONDO DE FOMENTO MUNICIPAL 2015. CUENTA:7008-3710967</t>
  </si>
  <si>
    <t>FONDO DE IMPUESTO SOBRE AUTOMOVILES NUEVOS 2015</t>
  </si>
  <si>
    <t>FONDO DE TENENCIA 2015. CUENTA:7009-898300</t>
  </si>
  <si>
    <t>FONDO DE IMPUESTO SOBRE LA RENTA 2015. CUENTA:7009-1752679</t>
  </si>
  <si>
    <t>FONDO DEL PROGRAMA DE ATENCIÓN A ADULTOS MAYORES 2015. CUENTA:7009-4243511</t>
  </si>
  <si>
    <t>FONDO GENERAL DE PARTICIPACIONES 2015. CUENTA:7008-3662911</t>
  </si>
  <si>
    <t>FONDO DE FISCALIZACIÓN Y RECAUDACIÓN MUNICIPAL 2015. CUENTA:7008-4485622</t>
  </si>
  <si>
    <t>RECURSOS PROPIOS 2015. CUENTA: 7008-4591031</t>
  </si>
  <si>
    <t>FONDE DE IMPUESTO ESPECIAL SOBRE PRODUCTOS Y SERVICIOS (TABACOS) 2015. CUENTA: 7008-3710975</t>
  </si>
  <si>
    <t>FONDO DE APORTACIONES PARA EL FORTALECIMIENTO MUNICIPAL 2014. CUENTA:7006-5208596</t>
  </si>
  <si>
    <t>FONDO DE APORTACIONES PARA LA INFRAESTRUCTURA MUNICIPAL 2014. CUENTA:7006-5208588</t>
  </si>
  <si>
    <t>IMPUESTO SOBRE AUTOMOVILES NUEVOS 2014. CUENTA:7007-315848</t>
  </si>
  <si>
    <t>3X1 MIGRANTES 2014. CUENTA:7007-6529092</t>
  </si>
  <si>
    <t>FONDO DE FISCALIZACIÓN MUNICIPAL 2014. CUENTA:7006-4841600</t>
  </si>
  <si>
    <t>FONDO DE FOMENTO MUNICIPAL 2014. CUENTA:7007-557434</t>
  </si>
  <si>
    <t>FONDO DE CONTINGENCIAS ECONOMICAS 2014. CUENTA: 7007-8057309</t>
  </si>
  <si>
    <t>FONDO GENERAL DE PARTICIPACIONES 2014. CUENTA:7006-5208618</t>
  </si>
  <si>
    <t>RECURSOS PROPIOS 2014. CUENTA:7006-5405979</t>
  </si>
  <si>
    <t>RECURSOS PROPIOS 2013. CUENTA:7004-6040641</t>
  </si>
  <si>
    <t>FONDO DE COMPENSACIÓN 2013. CUENTA: 7007-5712527</t>
  </si>
  <si>
    <t>FONDO DE FISCALIZACIÓN 2013. CUENTA: 7006-378124</t>
  </si>
  <si>
    <t>FONDO DE PAVIMENTACIÓN</t>
  </si>
  <si>
    <t>ATLAS DE RIESGO 2013. CUENTA: 7006-1269817</t>
  </si>
  <si>
    <t>FUPO 2013. CUENTA:7004-6112618</t>
  </si>
  <si>
    <t>FONDO DE FORTALECIMIENTO MUNICIPAL 2012. CUENTA: 7002-197216</t>
  </si>
  <si>
    <t>FONDO DE FISCALIZACIÓN 2012. CUENTA:7002-921844</t>
  </si>
  <si>
    <t>FAISM 2012. CUENTA:7002-316177</t>
  </si>
  <si>
    <t>FONDO UNICO DE PARTICPACIÓN Y OPERACIÓN 2012. CUENTA:7001-7433367</t>
  </si>
  <si>
    <t>RESURSOS PROPIOS 2012. CUENTA: 7001-6389658</t>
  </si>
  <si>
    <t>FONDO DE ESTABILIZACIÓN DE LOS INGRESOS PARA LAS ENTIDADES FEDERATIVAS 2011. CUENTA: 7005-8549868</t>
  </si>
  <si>
    <t>CONCILIACIONES BANCARIAS</t>
  </si>
  <si>
    <t>36_2016</t>
  </si>
  <si>
    <t>NOMINA DE OBRA PÚBLICA</t>
  </si>
  <si>
    <t>CARPETAS CON COPIAS DE INES DE TRABAJADORES</t>
  </si>
  <si>
    <t>EVIDENCIA DE AGENDA PARA EL DESARROLLO MUNICIPAL</t>
  </si>
  <si>
    <t>CONTRATOS DE CUENTAS BANCARIAS</t>
  </si>
  <si>
    <t>CUENTA PUBLICA MUNICIPAL</t>
  </si>
  <si>
    <t>ENTREGA-RECEPCION DE ACCIONES DE CONTRALORIA DEL EJERCICIO 2015</t>
  </si>
  <si>
    <t>PROGRAMA DE CAPACITACIÓN 2016</t>
  </si>
  <si>
    <t>DIRECCIÓN DE AUDITORIA A LOS RECURSOS FEDERALES TRANSFERIDOS B1</t>
  </si>
  <si>
    <t>OFICIOS VARIOS</t>
  </si>
  <si>
    <t>AUDITORIA</t>
  </si>
  <si>
    <t>35_2016</t>
  </si>
  <si>
    <t>ADEUDOS (PAGOS IMPROCEDENTES DE INSTRUCTORES DE CENTRO CULTURAL</t>
  </si>
  <si>
    <t>FONACOT</t>
  </si>
  <si>
    <t>RETENCIÒN DE SINDICATO</t>
  </si>
  <si>
    <t>INGRESOS BANCARIOS</t>
  </si>
  <si>
    <t>REMBOLSO</t>
  </si>
  <si>
    <t>REPO SEGURO DE VIDA</t>
  </si>
  <si>
    <t>TRANSPASO ENTRE CUENTAS</t>
  </si>
  <si>
    <t>CHEQUES CANCELADOS</t>
  </si>
  <si>
    <t>REGISTROS BANCARIOS</t>
  </si>
  <si>
    <t xml:space="preserve">ADEUDOS DE CELULAR </t>
  </si>
  <si>
    <t>DESCUENTO DE CELULAR</t>
  </si>
  <si>
    <t>34_2016</t>
  </si>
  <si>
    <t>PRESUPUESTO DE EGRESOS 4a ADECUACIÒN</t>
  </si>
  <si>
    <t>PRESUPUESTO DE EGRESOS 3a. ADECUACIÒN</t>
  </si>
  <si>
    <t>PRESUPUESTO DE EGRESOS 2a. ADECUACIÒN</t>
  </si>
  <si>
    <t xml:space="preserve">PRESUPUESTO DE EGRESOS </t>
  </si>
  <si>
    <t>NORMATIVA</t>
  </si>
  <si>
    <t>CORTES FINANCIEROS</t>
  </si>
  <si>
    <t xml:space="preserve">ENTREGA-RECEPCION </t>
  </si>
  <si>
    <t>33_2016</t>
  </si>
  <si>
    <t xml:space="preserve">LICENCIAS PARA COMERCIO FIJO </t>
  </si>
  <si>
    <t xml:space="preserve"> PENSION ALIMENTICIA</t>
  </si>
  <si>
    <t>PAGOS DE SEGURO DE VEHICULOS</t>
  </si>
  <si>
    <t>CUESTIONARIO: INGRESOS POR CONCEPTO DE AGUA POTABLE</t>
  </si>
  <si>
    <t xml:space="preserve">LICENCIAS PARA COMERCIO SEMIFIJO </t>
  </si>
  <si>
    <t>CORTES PARA PAGO DE COMBUSTIBLE</t>
  </si>
  <si>
    <t>CONTRATOS DE AGUA</t>
  </si>
  <si>
    <t>CUESTIONARIO: INGRESOS POR CONCEPTO DE PREDIO</t>
  </si>
  <si>
    <t xml:space="preserve">LEY DE CUOTAS Y TARIFAS </t>
  </si>
  <si>
    <t>FICHAS DE DEPOSITOS</t>
  </si>
  <si>
    <t xml:space="preserve">FACTURAS </t>
  </si>
  <si>
    <t>32_2016</t>
  </si>
  <si>
    <t>TRANSFERENCIAS OTORGADAS A ENTIDADES FEDERATIVAS Y MUNICIPIOS</t>
  </si>
  <si>
    <t>SEGURO DE BIENES PATRIMONIALES</t>
  </si>
  <si>
    <t>TELEFONÍA TRADICIONAL</t>
  </si>
  <si>
    <t>ENERGÍA ELÉCTRICA</t>
  </si>
  <si>
    <t>SERVICIOS DE JARDINERÍA Y FUMIGACIÓN</t>
  </si>
  <si>
    <t>SERVICIOS DE LIMPIEZA Y MANEJO DE DESECHOS</t>
  </si>
  <si>
    <t>31_2016</t>
  </si>
  <si>
    <t>EQUIPO DE DEFENSA Y SEGURIDAD</t>
  </si>
  <si>
    <t>OTROS SERVICIOS GENERALES</t>
  </si>
  <si>
    <t>SERVICIOS PROFESIONALES, CIENTÍFICOS Y TÉCNICOS INTEGRALES</t>
  </si>
  <si>
    <t>AGUA</t>
  </si>
  <si>
    <t>30_2016</t>
  </si>
  <si>
    <t>MATERIALES Y ÚTILES DE IMPRESIÓN Y REPRODUCCIÓN</t>
  </si>
  <si>
    <t>29_2016</t>
  </si>
  <si>
    <t>MATERIAL ELÉCTRICO Y ELECTRÓNICO</t>
  </si>
  <si>
    <t>DIFUSIÓN POR RADIO, TELEVISIÓN Y OTROS MEDIOS DE MENSAJES SOBRE PROGRAMAS Y ACTIVIDADES GUBERNAMENTALES</t>
  </si>
  <si>
    <t>SERVICIOS DE APOYO ADMINISTRATIVO, FOTOCOPIADO E IMPRESIÓN</t>
  </si>
  <si>
    <t>SERVICIOS DE CAPACITACIÓN</t>
  </si>
  <si>
    <t>MATERIALES, ÚTILES Y EQUIPOS MENORES DE OFICINA</t>
  </si>
  <si>
    <t>28_2016</t>
  </si>
  <si>
    <t>IMPUESTO SOBRE NÓMINAS Y OTROS QUE SE DERIVEN DE UNA RELACIÓN LABORAL</t>
  </si>
  <si>
    <t>27_2016</t>
  </si>
  <si>
    <t>HERRAMIENTAS Y MÁQUINAS-HERRAMIENTA</t>
  </si>
  <si>
    <t>OTROS EQUIPOS DE TRANSPORTE</t>
  </si>
  <si>
    <t>VEHÍCULOS Y EQUIPO TERRESTRE</t>
  </si>
  <si>
    <t>EQUIPO DE CÓMPUTO Y DE TECNOLOGÍA DE LA INFORMACIÓN</t>
  </si>
  <si>
    <t>MUEBLES DE OFICINA Y ESTANTERÍA</t>
  </si>
  <si>
    <t>TRANSFERENCIAS OTORGADAS PARA INSTITUCIONES PARAESTATALES PÚBLICAS FINANCIERAS</t>
  </si>
  <si>
    <t>26_2016</t>
  </si>
  <si>
    <t>25_2016</t>
  </si>
  <si>
    <t>24_2016</t>
  </si>
  <si>
    <t>23_2016</t>
  </si>
  <si>
    <t>22_2016</t>
  </si>
  <si>
    <t>AYUDAS SOCIALES A INSTITUCIONES SIN FINES DE LUCRO</t>
  </si>
  <si>
    <t>AYUDAS SOCIALES A INSTITUCIONES DE ENSEÑANZA</t>
  </si>
  <si>
    <t>21_2016</t>
  </si>
  <si>
    <t>20_2016</t>
  </si>
  <si>
    <t>PENAS, MULTAS, ACCESORIOS Y ACTUALIZACIONES</t>
  </si>
  <si>
    <t>19_2016</t>
  </si>
  <si>
    <t>VIÁTICOS EN EL PAÍS</t>
  </si>
  <si>
    <t>PASAJES TERRESTRES</t>
  </si>
  <si>
    <t>18_2016</t>
  </si>
  <si>
    <t>17_2016</t>
  </si>
  <si>
    <t>INSTALACIÓN, REPARACIÓN Y MANTENIMIENTO DE EQUIPO DE CÓMPUTO Y TECNOLOGÍAS DE LA INFORMACIÓN</t>
  </si>
  <si>
    <t>16_2016</t>
  </si>
  <si>
    <t>SERVICIOS DE DISEÑO, ARQUITECTURA, INGENIERÍA Y ACTIVIDADES RELACIONADAS</t>
  </si>
  <si>
    <t>TELEFONÍA CELULAR</t>
  </si>
  <si>
    <t>REFACCIONES Y ACCESORIOS MENORES DE EQUIPO DE CÓMPUTO Y TECNOLOGÍAS DE LA INFORMACIÓN</t>
  </si>
  <si>
    <t>HERRAMIENTAS MENORES</t>
  </si>
  <si>
    <t>ARTÍCULOS DEPORTIVOS</t>
  </si>
  <si>
    <t>VESTUARIO Y UNIFORMES</t>
  </si>
  <si>
    <t>15_2016</t>
  </si>
  <si>
    <t>14_2016</t>
  </si>
  <si>
    <t>MEDICINAS Y PRODUCTOS FARMACÉUTICOS</t>
  </si>
  <si>
    <t>13_2016</t>
  </si>
  <si>
    <t>COMBUSTIBLES, LUBRICANTES, ADITIVOS, CARBÓN Y SUS DERIVADOS ADQUIRIDOS COMO MATERIA PRIMA</t>
  </si>
  <si>
    <t>UTENSILIOS PARA EL SERVICIO DE ALIMENTACIÓN</t>
  </si>
  <si>
    <t>12_2016</t>
  </si>
  <si>
    <t>MATERIAL IMPRESO E INFORMACIÓN DIGITAL</t>
  </si>
  <si>
    <t>11_2016</t>
  </si>
  <si>
    <t>ESTÍMULOS</t>
  </si>
  <si>
    <t>10_2016</t>
  </si>
  <si>
    <t>INDEMNIZACIONES</t>
  </si>
  <si>
    <t>SUELDOS BASE AL PERSONAL EVENTUAL</t>
  </si>
  <si>
    <t>9_2016</t>
  </si>
  <si>
    <t>RENDIMIENTOS CUENTA 8604462 ISR 2016</t>
  </si>
  <si>
    <t>RENDIMIENTOS CUENTA 6758873 FEIEF 2016</t>
  </si>
  <si>
    <t>RENDIMIENTOS CUENTA 6403540 IEPS TABACOS 2016</t>
  </si>
  <si>
    <t>REDIMIENTOS FINANCIEROS CUENTA 1267977  FORTALECIMIENTO FINANCIERO</t>
  </si>
  <si>
    <t>FFIEM CUENTA 8390059 RENDIMIENTOS FINANCIEROS</t>
  </si>
  <si>
    <t>RENDIMIENTOS CUENTA 7577178 COMP. ISAN 2016</t>
  </si>
  <si>
    <t>FONDO DE FORTALECIMIENTO PARA LA INFRAESTRUCTURA DE LAS ENTIDADES FEDERATIVAS Y MUNICIPIOS</t>
  </si>
  <si>
    <t>PRODDER 2015</t>
  </si>
  <si>
    <t>PARTICIPACIÓN FEDERAL FORTAMUN 2015</t>
  </si>
  <si>
    <t>FONDO DE ESTABILIZACIÓN DE INGRESOS PARA LAS ENTIDADES FEDERATIVAS</t>
  </si>
  <si>
    <t>IEPS GASOLINA RECURSO EXTRAORDINARIO</t>
  </si>
  <si>
    <t>IEPS GASOLINA</t>
  </si>
  <si>
    <t>RENDIMIENTOS GENERADOS POR LA RETENCION DE AGUINALDO POR PARTE DE LA SRÍA. DE FINANZAS</t>
  </si>
  <si>
    <t>8_2016</t>
  </si>
  <si>
    <t>7_2016</t>
  </si>
  <si>
    <t>CENTRO RECREATIVO</t>
  </si>
  <si>
    <t>APORTACION DE OBRA</t>
  </si>
  <si>
    <t>CERTIFICADO DE REGISTRO EN EL PADRON CATASTRAL</t>
  </si>
  <si>
    <t>6_2016</t>
  </si>
  <si>
    <t>5_2016</t>
  </si>
  <si>
    <t>4_2016</t>
  </si>
  <si>
    <t>FUSIONES Y ESCICIONES</t>
  </si>
  <si>
    <t>3_2016</t>
  </si>
  <si>
    <t xml:space="preserve">AL </t>
  </si>
  <si>
    <t xml:space="preserve">DEL </t>
  </si>
  <si>
    <t>TOTALES</t>
  </si>
  <si>
    <t>NOMBRE DE LA CUENTA</t>
  </si>
  <si>
    <t>NUMERO DE LEGAJOS</t>
  </si>
  <si>
    <t xml:space="preserve">NUM DE CAJA </t>
  </si>
  <si>
    <t>MUNICIPIO DE VILLA DE TEZONTEPEC</t>
  </si>
  <si>
    <t>UNIDAD ADMINISTRATIVA: TESORERIA MUNICIPAL</t>
  </si>
  <si>
    <t xml:space="preserve">AREA GENERADORA:  TESORERIA MUNICIPAL                 </t>
  </si>
  <si>
    <r>
      <rPr>
        <b/>
        <sz val="9"/>
        <color theme="1"/>
        <rFont val="Arial"/>
        <family val="2"/>
      </rPr>
      <t>TOTAL DE CAJAS:</t>
    </r>
    <r>
      <rPr>
        <sz val="9"/>
        <color theme="1"/>
        <rFont val="Arial"/>
        <family val="2"/>
      </rPr>
      <t xml:space="preserve"> 127</t>
    </r>
  </si>
  <si>
    <r>
      <t xml:space="preserve">No. DE HOJAS: </t>
    </r>
    <r>
      <rPr>
        <sz val="9"/>
        <color theme="1"/>
        <rFont val="Arial"/>
        <family val="2"/>
      </rPr>
      <t>347,</t>
    </r>
    <r>
      <rPr>
        <b/>
        <sz val="9"/>
        <color theme="1"/>
        <rFont val="Arial"/>
        <family val="2"/>
      </rPr>
      <t>278</t>
    </r>
  </si>
  <si>
    <r>
      <t>TOTAL DE EXPEDIENTES</t>
    </r>
    <r>
      <rPr>
        <sz val="9"/>
        <color theme="1"/>
        <rFont val="Arial"/>
        <family val="2"/>
      </rPr>
      <t>: 3586</t>
    </r>
  </si>
  <si>
    <r>
      <t>TOTAL DE LEGAJOS:</t>
    </r>
    <r>
      <rPr>
        <sz val="9"/>
        <color theme="1"/>
        <rFont val="Arial"/>
        <family val="2"/>
      </rPr>
      <t xml:space="preserve"> 3586</t>
    </r>
  </si>
  <si>
    <t>001-415</t>
  </si>
  <si>
    <t>Presupuesto basado en Resultados 2019</t>
  </si>
  <si>
    <t>001-086</t>
  </si>
  <si>
    <t>Programa Operativo Anual 2019</t>
  </si>
  <si>
    <t>Programa Anual de Evaluación 2019</t>
  </si>
  <si>
    <t>Estrategia Programática 2019</t>
  </si>
  <si>
    <t>Acuse Control de Actividades 2019</t>
  </si>
  <si>
    <t>001-097</t>
  </si>
  <si>
    <t>Oficios Recibidos 2019</t>
  </si>
  <si>
    <t>Acuses de Oficios Enviados 2019</t>
  </si>
  <si>
    <t>001-574</t>
  </si>
  <si>
    <t>Presupuesto basado en Resultados 2018</t>
  </si>
  <si>
    <t>001-128</t>
  </si>
  <si>
    <t>Programa Operativo Anual 2018</t>
  </si>
  <si>
    <t>Programa Anual de Evaluación 2018</t>
  </si>
  <si>
    <t>Estrategia Programática 2018</t>
  </si>
  <si>
    <t>Acuse Control de Actividades 2018</t>
  </si>
  <si>
    <t>Oficios Recibidos 2018</t>
  </si>
  <si>
    <t>Acuses de Oficios Enviados 2018</t>
  </si>
  <si>
    <t xml:space="preserve">AREA GENERADORA:     DIRECCIÓN DE PLANEACIÓN                                                 </t>
  </si>
  <si>
    <t>UNIDAD ADMINISTRATIVA:  TESORERIA MUNICIPAL</t>
  </si>
  <si>
    <t xml:space="preserve">SUBFONDO:                                                                              </t>
  </si>
  <si>
    <t xml:space="preserve">FONDO:                                                                                     </t>
  </si>
  <si>
    <t>No. DE HOJAS: 1,689</t>
  </si>
  <si>
    <r>
      <rPr>
        <b/>
        <sz val="9"/>
        <color theme="1"/>
        <rFont val="Arial"/>
        <family val="2"/>
      </rPr>
      <t>TOTAL DE CAJAS:</t>
    </r>
    <r>
      <rPr>
        <sz val="9"/>
        <color theme="1"/>
        <rFont val="Arial"/>
        <family val="2"/>
      </rPr>
      <t xml:space="preserve"> 2</t>
    </r>
  </si>
  <si>
    <r>
      <t>TOTAL DE EXPEDIENTES</t>
    </r>
    <r>
      <rPr>
        <sz val="9"/>
        <color theme="1"/>
        <rFont val="Arial"/>
        <family val="2"/>
      </rPr>
      <t>: 14</t>
    </r>
  </si>
  <si>
    <r>
      <t>TOTAL DE LEGAJOS:</t>
    </r>
    <r>
      <rPr>
        <sz val="9"/>
        <color theme="1"/>
        <rFont val="Arial"/>
        <family val="2"/>
      </rPr>
      <t xml:space="preserve"> 18</t>
    </r>
  </si>
  <si>
    <r>
      <t>TOTAL DE LEGAJOS:</t>
    </r>
    <r>
      <rPr>
        <sz val="9"/>
        <color theme="1"/>
        <rFont val="Arial"/>
        <family val="2"/>
      </rPr>
      <t xml:space="preserve"> 16</t>
    </r>
  </si>
  <si>
    <t>0001-0063</t>
  </si>
  <si>
    <t>0001-0075</t>
  </si>
  <si>
    <t>0001-0225</t>
  </si>
  <si>
    <t>0001-0098</t>
  </si>
  <si>
    <t>0001-0052</t>
  </si>
  <si>
    <t>CENSO CATASTRAL 2019</t>
  </si>
  <si>
    <t>5_2019</t>
  </si>
  <si>
    <t>PROGRAMA OPERATIVO ANUAL (POA)</t>
  </si>
  <si>
    <t>TRASLADOS DE DOMINIO  2019</t>
  </si>
  <si>
    <t>AVALUOS CATASTRALES 2018</t>
  </si>
  <si>
    <t>OFICIOS ENVIADOS  (ACUSES) 2018</t>
  </si>
  <si>
    <t>OFICIOS RECEPCIONADOS  2018</t>
  </si>
  <si>
    <t>TRASLADOS DE DOMINIO 2018</t>
  </si>
  <si>
    <t>AVALUOS CATASTRALES 2017</t>
  </si>
  <si>
    <t>0001-0089</t>
  </si>
  <si>
    <t>0000-0150</t>
  </si>
  <si>
    <t xml:space="preserve">REQUISICIONES, Y SOLICITUDES DE PAGO </t>
  </si>
  <si>
    <t>0000-0151</t>
  </si>
  <si>
    <t xml:space="preserve"> OFICIOS DE COMISIÓN</t>
  </si>
  <si>
    <t>0000-0036</t>
  </si>
  <si>
    <t xml:space="preserve">OFICIOS RECIBIDOS </t>
  </si>
  <si>
    <t>0000-0266</t>
  </si>
  <si>
    <t>0000-0106</t>
  </si>
  <si>
    <t xml:space="preserve">OFICIOS ENVIADOS </t>
  </si>
  <si>
    <t>0000-0361</t>
  </si>
  <si>
    <t>2019/REPO22</t>
  </si>
  <si>
    <t>0000-0305</t>
  </si>
  <si>
    <t>CONSTRUCCIÓN DE PARQUE DE PATINAJE Y REHABILITACIÓN DE SANITARIOS EN UNIDAD DEPORTIVA</t>
  </si>
  <si>
    <t>2019/REPO21</t>
  </si>
  <si>
    <t>0000-0226</t>
  </si>
  <si>
    <t>REHABILITACION DE PRIMER CUADRO DEL CENTRO, VILLA DE TEZONTEPEC</t>
  </si>
  <si>
    <t>2019/REPO20</t>
  </si>
  <si>
    <t>0000-0255</t>
  </si>
  <si>
    <t>REHABILITACIÓN DE CALLE SAN JUAN TRAMO 5 DE MAYO - REFORMA</t>
  </si>
  <si>
    <t>2019/REPO19</t>
  </si>
  <si>
    <t>0000-0208</t>
  </si>
  <si>
    <t>CONSTRUCCIÓN DE CERCADO EN CENTRO RECREATIVO, VILLA DE TEZONTEPEC</t>
  </si>
  <si>
    <t>2019/REPO18</t>
  </si>
  <si>
    <t>0000-0318</t>
  </si>
  <si>
    <t>CONSTRUCCIÓN DE DRENAJE SANITARIO PARA SALÓN EJIDAL, VILLA DE TEZONTEPEC</t>
  </si>
  <si>
    <t>2019/REPO17</t>
  </si>
  <si>
    <t>0000-0281</t>
  </si>
  <si>
    <t>CLAUSURA Y SANEAMIENTO DE LA CELDA ACTUAL DE RELLENO SANITARIO MUNICIPAL</t>
  </si>
  <si>
    <t>2019/REPO16</t>
  </si>
  <si>
    <t>0000-0316</t>
  </si>
  <si>
    <t>CONSTRUCCION DE LINEA DE BIODIGESTORES EN LA COMUNIDAD DE TEJOCOTE</t>
  </si>
  <si>
    <t>2019/REPO15</t>
  </si>
  <si>
    <t>0000-0259</t>
  </si>
  <si>
    <t>REHABILITACIÓN DE AULA EN ESCUELA  CONAFE "JUAN ESCUTIA" CANTERA</t>
  </si>
  <si>
    <t>2019/REPO14</t>
  </si>
  <si>
    <t>0000-0241</t>
  </si>
  <si>
    <t>CONSTRUCCIÓN DE CISTERNA EN ESCUELA TÉCNICA NUMERO 19</t>
  </si>
  <si>
    <t>0000-0273</t>
  </si>
  <si>
    <t>REQUISICIONES, SOLICITUDES DE PAGO Y OFICOS DE COMISION</t>
  </si>
  <si>
    <t>0328-0569</t>
  </si>
  <si>
    <t>PROGRAMA OPERTIVO ANUAL</t>
  </si>
  <si>
    <t>II</t>
  </si>
  <si>
    <t>0000-0327</t>
  </si>
  <si>
    <t>0000-0038</t>
  </si>
  <si>
    <t xml:space="preserve"> OFICIOS DE COMISIÓN </t>
  </si>
  <si>
    <t>0000-0233</t>
  </si>
  <si>
    <t>0000-0190</t>
  </si>
  <si>
    <t xml:space="preserve">0000-0226                      </t>
  </si>
  <si>
    <t>0201-0409</t>
  </si>
  <si>
    <t>0000-0200</t>
  </si>
  <si>
    <t>0000-0172</t>
  </si>
  <si>
    <t xml:space="preserve">OFICIOS RECIBIDOS, OFICIOS ENVIADOS </t>
  </si>
  <si>
    <t>2019/REPO13</t>
  </si>
  <si>
    <t>0502-0864</t>
  </si>
  <si>
    <t>REHABILITACION DE UNIDAD BASICA DE REHABILITACION, SEGUNDA ETAPA</t>
  </si>
  <si>
    <t>0000-0501</t>
  </si>
  <si>
    <t>2019/REPO12</t>
  </si>
  <si>
    <t>0000-0085</t>
  </si>
  <si>
    <t>AMPLIACIÓN DE ELECTRIFICACIÓN, LA CANTERA</t>
  </si>
  <si>
    <t>2019/REPO11</t>
  </si>
  <si>
    <t>0000-0372</t>
  </si>
  <si>
    <t>PAVIMENTACIÓN DE AV. GUADALUPE, TRAMO REAL DE MINAS - PUENTE, COLONIA GUADALUPE.</t>
  </si>
  <si>
    <t>2019/REPO10</t>
  </si>
  <si>
    <t>0000-0359</t>
  </si>
  <si>
    <t>PAVIMENTACIÓN DE TRAMO CARRETERO CALLE INSURGENTES - ESCUELA 5 DE FEBRERO, EN CANTERA</t>
  </si>
  <si>
    <t>2019/REPO09</t>
  </si>
  <si>
    <t>0000-0292</t>
  </si>
  <si>
    <t>PAVIMENTACION DE CALLE MELCHOR OCAMPO, COLONIA MORELOS, SEGUNDA ETAPA</t>
  </si>
  <si>
    <t>2019/REPO08</t>
  </si>
  <si>
    <t>0000-0411</t>
  </si>
  <si>
    <t>6ª ETAPA DE REHABILITACIÓN DE PRESIDENCIA MUNICIPAL DE VILLA DE TEZONTEPEC, HIDALGO.</t>
  </si>
  <si>
    <t>2019/REPO07</t>
  </si>
  <si>
    <t>0293-0616</t>
  </si>
  <si>
    <t>REHABILITACIÓN DE PARQUE EN EL FRACCIONAMIENTO LOS AMORES DE DON JUAN</t>
  </si>
  <si>
    <t>2019/REPO06</t>
  </si>
  <si>
    <t>0000-0313</t>
  </si>
  <si>
    <t>CONSTRUCCIÓN DE DRENAJE SANITARIO EN CALLE INSURGENTES PARTE ALTA, CANTERA</t>
  </si>
  <si>
    <t>2019/REPO05</t>
  </si>
  <si>
    <t>0000-0363</t>
  </si>
  <si>
    <t xml:space="preserve">CONSTRUCCIÓN DE BARDA PERIMETRAL EN ACCESO A JARDÍN DE NIÑOS BELISARIO DOMÍNGUEZ </t>
  </si>
  <si>
    <t>2019/REPO04</t>
  </si>
  <si>
    <t>0000-0464</t>
  </si>
  <si>
    <t>PAVIMENTACIÓN DE CONCRETO HIDRÁULICO EN CALLE MELCHOR OCAMPO COL. MORELOS</t>
  </si>
  <si>
    <t>2019/REPO03</t>
  </si>
  <si>
    <t>0000-0527</t>
  </si>
  <si>
    <t>PAVIMENTACIÓN Y REHABILITACIÓN DE DRENAJE SANITARIO EN CALLE 16 DE SEPTIEMBRE, VILLA DE TEZONTEPEC</t>
  </si>
  <si>
    <t>2019/REPO02</t>
  </si>
  <si>
    <t>0000-0258</t>
  </si>
  <si>
    <t>REHABILITACIÓN DE PASTO SINTÉTICO EN LA CANCHA BENITO JUÁREZ.</t>
  </si>
  <si>
    <t>2019/REPO01</t>
  </si>
  <si>
    <t>0000-0275</t>
  </si>
  <si>
    <t>REHABILITACIÓN DE PASTO SINTÉTICO EN UNIDAD DEPORTIVA REVOLUCIÓN MEXICANA.</t>
  </si>
  <si>
    <t>2019/FAISM066008</t>
  </si>
  <si>
    <t>0000-0661</t>
  </si>
  <si>
    <t>CONSTRUCCION DE DRENAJE SANITARIO EN TLEXPA</t>
  </si>
  <si>
    <t>2019/FAISM066007</t>
  </si>
  <si>
    <t>0000-0690</t>
  </si>
  <si>
    <t>CONSTRUCCION DE DRENAJE SANITARIO EN CALLE CERRO DEL AIRE, COLONIA GUADALUPE</t>
  </si>
  <si>
    <t>2019/FAISM066006</t>
  </si>
  <si>
    <t>0000-0794</t>
  </si>
  <si>
    <t>CONSTRUCCION DE DRENAJE SANITARIO EN CALLE ALJIBE</t>
  </si>
  <si>
    <t>2019/FAISM066005</t>
  </si>
  <si>
    <t>0665-1136</t>
  </si>
  <si>
    <t>CONSTRUCCION DE COMEDOR ESCOLAR EN LA CANTERA</t>
  </si>
  <si>
    <t>0000-0664</t>
  </si>
  <si>
    <t>2019/FAISM066004</t>
  </si>
  <si>
    <t>0000-0405</t>
  </si>
  <si>
    <t>CONSTRUCCION DE DRENAJE SANITARIO EN CALLE EL CERRITO, COLONIA GUADALUPE</t>
  </si>
  <si>
    <t>2019/FAISM066003</t>
  </si>
  <si>
    <t>0000-0621</t>
  </si>
  <si>
    <t>REHABILITACIÓN DE LÍNEA DE DISTRIBUCIÓN EN CALLE FRANCISCO VILLA, COLONIA JUÁREZ</t>
  </si>
  <si>
    <t>2019/FAISM066002</t>
  </si>
  <si>
    <t>0000-0463</t>
  </si>
  <si>
    <t>PAVIMENTACIÓN DE CALLE SAN JUAN, VILLA DE TEZONTEPEC</t>
  </si>
  <si>
    <t>2019/FAISM066001</t>
  </si>
  <si>
    <t>0000-0580</t>
  </si>
  <si>
    <t>CONSTRUCCIÓN DE LÍNEA DE CONDUCCIÓN A TANQUE, EN CALLES VEINTIUNO DE MARZO Y FRANCISCO VILLA, COL. JUÁREZ</t>
  </si>
  <si>
    <t>2019/FAFEF-00282</t>
  </si>
  <si>
    <t>0437-0805</t>
  </si>
  <si>
    <t>PAVIMENTACIÓN DE LA CALLE CERRO DEL CHOCOLIN, COLONIA GUADALUPE</t>
  </si>
  <si>
    <t>0000-436</t>
  </si>
  <si>
    <t>2019/FGPAR-00672</t>
  </si>
  <si>
    <t>0630-0880</t>
  </si>
  <si>
    <t>PAVIMENTACIÓN DE CALLE BARTOLOMÉ DE MEDINA, VILLA DE TEZONTEPEC.</t>
  </si>
  <si>
    <t>0000-0629</t>
  </si>
  <si>
    <t>2019/FGPAR-00671</t>
  </si>
  <si>
    <t>0000-0336</t>
  </si>
  <si>
    <t>CONSTRUCCIÓN DE DRENAJE SANITARIO EN LA COMUNIDAD DEL TEJOCOTE</t>
  </si>
  <si>
    <t>0000-0599</t>
  </si>
  <si>
    <t>2019/FGPAR-00670</t>
  </si>
  <si>
    <t>0456-658</t>
  </si>
  <si>
    <t>PAVIMENTACIÓN DE CALLE LA PAZ, VILLA DE TEZONTEPEC</t>
  </si>
  <si>
    <t>0000-0455</t>
  </si>
  <si>
    <t>2019/FGPAR-00669</t>
  </si>
  <si>
    <t>1182-1731</t>
  </si>
  <si>
    <t>REHABILITACIÓN DE UNIDAD BÁSICA DE REHABILITACIÓN</t>
  </si>
  <si>
    <t>III</t>
  </si>
  <si>
    <t>0611-1181</t>
  </si>
  <si>
    <t>0000-0610</t>
  </si>
  <si>
    <t>2019/FGPAR-00656</t>
  </si>
  <si>
    <t>0582-0967</t>
  </si>
  <si>
    <t>PAVIMENTACIÓN DE CONCRETO HIDRÁULICO EN CALLE REFORMA (COLONIA MORELOS)</t>
  </si>
  <si>
    <t>0000-0581</t>
  </si>
  <si>
    <t>0000-0142</t>
  </si>
  <si>
    <t>REQUISICIONES, SOLICITUDES DE PAGO Y OFICIOS DE COMISION</t>
  </si>
  <si>
    <t>0334-0572</t>
  </si>
  <si>
    <t>AGENDA PARA EL DESARROLLO MUNICIPAL 2018</t>
  </si>
  <si>
    <t>0000-0333</t>
  </si>
  <si>
    <t>0202-0415</t>
  </si>
  <si>
    <t>0000-0201</t>
  </si>
  <si>
    <t>0210-0430</t>
  </si>
  <si>
    <t>0000-0209</t>
  </si>
  <si>
    <t>0000-0168</t>
  </si>
  <si>
    <t>OFICIOS ENVIADOS , OFICIOS RECIBIDOS</t>
  </si>
  <si>
    <t>8PET13012068</t>
  </si>
  <si>
    <t>0000-0687</t>
  </si>
  <si>
    <t>CONSTRUCCION DE PISO FIRME DE CONCRETO DE 8 CM. DE ESPESOR, CON ACABADO PULIDO EN VARIAS LOCALIDADES DEL MUNICIPIO DE VILLA DE TEZONTEPEC</t>
  </si>
  <si>
    <t>2018/FDOGP066002</t>
  </si>
  <si>
    <t>0233-0410</t>
  </si>
  <si>
    <t>CONSTRUCCIÓN DE POZOS DE VISITA EN ACCESO A FRACCIONAMIENTO FORJADORES</t>
  </si>
  <si>
    <t>0000-0232</t>
  </si>
  <si>
    <t>2018/FDOGP066001</t>
  </si>
  <si>
    <t>0000-0453</t>
  </si>
  <si>
    <t>REHABILITACIÓN DE ESCUELA TELESECUNDARIA NO. 640 C. C. T. 13DTV0656W (PRIMERA ETAPA)</t>
  </si>
  <si>
    <t>2018/FAISM066006</t>
  </si>
  <si>
    <t>0000-0670</t>
  </si>
  <si>
    <t>CONSTRUCCIÓN DE RED DE DRENAJE SANITARIO EN CALLE EL NOPAL EN COLONIA GUADALUPE</t>
  </si>
  <si>
    <t>2018/REPO-003</t>
  </si>
  <si>
    <t>000-646</t>
  </si>
  <si>
    <t xml:space="preserve">CONSTRUCCIÓN DE PAVIMENTACIÓN DE CONCRETO CICLÓPEO Y REHABILITACIÓN DE RED DE DRENAJE EN CALLE CENTENARIO NORTE </t>
  </si>
  <si>
    <t>2018/FDOGP066004</t>
  </si>
  <si>
    <t>0540-0911</t>
  </si>
  <si>
    <t>5ª ETAPA DE REHABILITACIÓN DE PRESIDENCIA MUNICIPAL DE VILLA DE TEZONTEPEC, HIDALGO</t>
  </si>
  <si>
    <t>0001-0539</t>
  </si>
  <si>
    <t>2018/FDOGP066003</t>
  </si>
  <si>
    <t>0443-0706</t>
  </si>
  <si>
    <t>CONSTRUCCIÓN DE PAVIMENTACIÓN DE CONCRETO HIDRÁULICO CICLÓPEO EN CALLE HILARIO OROZCO</t>
  </si>
  <si>
    <t>0000-0443</t>
  </si>
  <si>
    <t>2018/FAISM066007</t>
  </si>
  <si>
    <t>0000-0544</t>
  </si>
  <si>
    <t>CONSTRUCCCIÓN DE RED DE DRENAJE SANITARIO EN LA COMUNIDAD DE CANTERA</t>
  </si>
  <si>
    <t>2018/FAISM066005</t>
  </si>
  <si>
    <t>1024-1251</t>
  </si>
  <si>
    <t>CONSTRUCCIÓN DE DRENAJE SANITARIO EN ACOZAC</t>
  </si>
  <si>
    <t>0510-1023</t>
  </si>
  <si>
    <t>0001-0509</t>
  </si>
  <si>
    <t>2018/REPO06602</t>
  </si>
  <si>
    <t>000-402</t>
  </si>
  <si>
    <t>3RA ETAPA DE ALUMBRADO PÚBLICO EN ACCESO A COLONIA BENITO JUÁREZ</t>
  </si>
  <si>
    <t>2018/APDER-00167</t>
  </si>
  <si>
    <t>1128-1807</t>
  </si>
  <si>
    <t>REHABILITACIÓN DE PRESIDENCIA MUNICIPAL, VILLA DE TEZONTEPEC HIDALGO</t>
  </si>
  <si>
    <t>0546-1127</t>
  </si>
  <si>
    <t>0000-0545</t>
  </si>
  <si>
    <t>2018/FOFIN-00363</t>
  </si>
  <si>
    <t>0968-1495</t>
  </si>
  <si>
    <t>RECONSTRUCCIÓN DE CALLE ACCESO A FRACCIONAMIENTO FORJADORES</t>
  </si>
  <si>
    <t>0558-0967</t>
  </si>
  <si>
    <t>0000-0557</t>
  </si>
  <si>
    <t>2018/FAISM066003</t>
  </si>
  <si>
    <t>0000-0478</t>
  </si>
  <si>
    <t>REHABILITACIÓN  DE RED DE AGUA POTABLE EN CALLE CUITLAHUAC Y JUAN ESCUTIA, COLONIA BENITO JUÁREZ</t>
  </si>
  <si>
    <t>2018/FAISM066002</t>
  </si>
  <si>
    <t>0000-0422</t>
  </si>
  <si>
    <t>AMPLIACIÓN DE RED DE AGUA POTABLE EN CALLES, EN COLONIA JUÁREZ</t>
  </si>
  <si>
    <t>2018/FAISM066001</t>
  </si>
  <si>
    <t>001-568</t>
  </si>
  <si>
    <t>PAVIMENTACIÓN HIDRAULICA EN CALLE MAZA DE JUÁREZ, EN COL, JUÁREZ</t>
  </si>
  <si>
    <t>2018/APDER-00164</t>
  </si>
  <si>
    <t>0745-1016</t>
  </si>
  <si>
    <t>PAVIMENTACIÓN DE CALLE 21 DE MARZO COL. BENITO JUÁREZ, VILLA DE TEZONTEPEC, HIDALGO</t>
  </si>
  <si>
    <t>0000-0744</t>
  </si>
  <si>
    <t>2018/APDER-00166</t>
  </si>
  <si>
    <t>0683-1136</t>
  </si>
  <si>
    <t>CONSTRUCCIÓN DE PAVIMENTACIÓN DE CONCRETO EN AV. GUADALUPE VILLA DE TEZONTEPEC, EN EL ESTADO DE HIDALGO</t>
  </si>
  <si>
    <t>0000-0682</t>
  </si>
  <si>
    <t>2018/APDER-00163</t>
  </si>
  <si>
    <t>0945-1392</t>
  </si>
  <si>
    <t>PAVIMENTACIÓN DE CALLE ÁLVARO OBREGÓN, VILLA DE TEZONTEPEC, EN EL ESTADO DE HIDALGO</t>
  </si>
  <si>
    <t>0681-0944</t>
  </si>
  <si>
    <t>0000-0680</t>
  </si>
  <si>
    <t>2018/APDER-00165</t>
  </si>
  <si>
    <t>0581-0980</t>
  </si>
  <si>
    <t>CONSTRUCCIÓN DE PAVIMENTACIÓN DE CONCRETO EN AV. PICACHO COL. GUADALUPE, VILLA DE TEZONTEPEC HIDALGO</t>
  </si>
  <si>
    <t>2018/FAISM066004</t>
  </si>
  <si>
    <t>0000-0107</t>
  </si>
  <si>
    <t>AMPLIACIÓN DE ELECTRIFICACIÓN DEL RASTRO TIF A LA IGLESIA, EN TLEXPA</t>
  </si>
  <si>
    <t>2018/REPO-001</t>
  </si>
  <si>
    <t>000-324</t>
  </si>
  <si>
    <t>REHABILITACIÓN DE OFICINAS PARA UNIDAD BÀSICA DE REHABILITACIÓN SEGUNDA ETAPA</t>
  </si>
  <si>
    <t>2017/FDOGP066001</t>
  </si>
  <si>
    <t>0000-0530</t>
  </si>
  <si>
    <t xml:space="preserve">REHABILITACIÓN DE CANCHA DE FUTBOL </t>
  </si>
  <si>
    <t>0164-0312</t>
  </si>
  <si>
    <t>0000-0163</t>
  </si>
  <si>
    <t>0000-0037</t>
  </si>
  <si>
    <t xml:space="preserve">0000-0236   </t>
  </si>
  <si>
    <t>0000-0230</t>
  </si>
  <si>
    <t>16/012/2017</t>
  </si>
  <si>
    <t xml:space="preserve">DOCUMENTACIÓN </t>
  </si>
  <si>
    <t>0000-0175</t>
  </si>
  <si>
    <t>0000-0214</t>
  </si>
  <si>
    <t>PROYECTO DE REHABILITACIÓN Y EQUIPAMIENTO DE LA BIBLIOTECA COMUNITARIA "LUIS DONALDO COLOSIO MURRIETA"</t>
  </si>
  <si>
    <t>0000-0133</t>
  </si>
  <si>
    <t>AGENDA PARA EL DESARROLLO MUNICIPAL 2017</t>
  </si>
  <si>
    <t>0000-0342</t>
  </si>
  <si>
    <t>2017/REPO-009</t>
  </si>
  <si>
    <t>0000-0218</t>
  </si>
  <si>
    <t>REHABILITACIÓN DE COMEDOR ESCOLAR EN ESCUELA EL TEJOCOTE</t>
  </si>
  <si>
    <t>2017/REPO-008</t>
  </si>
  <si>
    <t>0000-0211</t>
  </si>
  <si>
    <t>REHABILITACIÓN DE COMEDOR ESCOLAR EN PRIMARIA MELCHOR OCAMPO</t>
  </si>
  <si>
    <t>2016/FDOFM066001</t>
  </si>
  <si>
    <t>0000-0191</t>
  </si>
  <si>
    <t>REMODELACIÓN DE OFICINAS DE LA PRESIDENCIA MUNCIPAL 3A ETAPA</t>
  </si>
  <si>
    <t>2016/FDOGP066003</t>
  </si>
  <si>
    <t>0000-0337</t>
  </si>
  <si>
    <t>SEGUNDA ETAPA DE REMODELACIÓN DE OFICINAS DE PRESIDENCIA MUNICIPAL</t>
  </si>
  <si>
    <t>0000-0284</t>
  </si>
  <si>
    <t>REMODELACIÓN DE CENTRO RECREATIVO EN VILLA DE TEZONTEPEC, EN EL ESTADO DE HIDALGO. (MODIFICACION)</t>
  </si>
  <si>
    <t>2017/FOFIN-01695</t>
  </si>
  <si>
    <t>1138-1452</t>
  </si>
  <si>
    <t>REMODELACIÓN DE CENTRO RECREATIVO EN VILLA DE TEZONTEPEC, EN EL ESTADO DE HIDALGO.</t>
  </si>
  <si>
    <t>0579-1137</t>
  </si>
  <si>
    <t>0000-0578</t>
  </si>
  <si>
    <t>2017/REPO-006</t>
  </si>
  <si>
    <t>0000-0244</t>
  </si>
  <si>
    <t>2A ETAPA DE AMPLIACIÓN DE PAVIMENTACIÓN HIDRÁULICA EN CALLE PINO SUAREZ</t>
  </si>
  <si>
    <t>2017/REPO-004</t>
  </si>
  <si>
    <t>000-0187</t>
  </si>
  <si>
    <t>2DA ETAPA DE REHABILITACION DE OFICINAS DE PODER JOVEN</t>
  </si>
  <si>
    <t>2017/REPO-003</t>
  </si>
  <si>
    <t>0000-0454</t>
  </si>
  <si>
    <t>EQUIPAMIENTO DE BIODIGESTORES Y LINEA DE DESCARGA</t>
  </si>
  <si>
    <t>2017/REPO-001</t>
  </si>
  <si>
    <t>0000-0354</t>
  </si>
  <si>
    <t>1RA ETAPA DE REMODELACIÓN DE OFICINAS DE PODER JOVEN</t>
  </si>
  <si>
    <t>2017/REPO-007</t>
  </si>
  <si>
    <t>0001-0264</t>
  </si>
  <si>
    <t xml:space="preserve">2DA ETAPA DE GUARNICIONES Y BANQUETAS CON ALUMBRADO PUBLICO EN EL ACCESO A COL. BENITO JUAREZ </t>
  </si>
  <si>
    <t>2017/FAISM066009</t>
  </si>
  <si>
    <t>0461-0723</t>
  </si>
  <si>
    <t>CONSTRUCCION DE RED DE DRENAJE SANITARIO Y AGUA POTABLE EN CALLE AHUEHUETES EN MORELOS</t>
  </si>
  <si>
    <t>0000-0460</t>
  </si>
  <si>
    <t>2017/FAISM066003</t>
  </si>
  <si>
    <t>0000-0398</t>
  </si>
  <si>
    <t>AMPLIACION DE PAVIMENTACION HIDRAULICA EN CALLE PINO SUAREZ COL. BENITO JUAREZ.</t>
  </si>
  <si>
    <t>2016/FOFYR066001</t>
  </si>
  <si>
    <t>0000-0215</t>
  </si>
  <si>
    <t xml:space="preserve">REMODELACIÓN DE OFICINAS DE LA PRESIDENCIA MUNICIPAL 1a  ETAPA </t>
  </si>
  <si>
    <t>0000-0400</t>
  </si>
  <si>
    <t>73X113007579</t>
  </si>
  <si>
    <t>0666-1089</t>
  </si>
  <si>
    <t xml:space="preserve">CONSTRUCCIÓN DE PAVIMENTACIÓN DE CONCRETO HIDRÁULICO EN CALLE PALENQUE </t>
  </si>
  <si>
    <t>0000-0665</t>
  </si>
  <si>
    <t>2017/FAISM066001 73X113004528</t>
  </si>
  <si>
    <t>0952-1352</t>
  </si>
  <si>
    <t>CONSTRUCCIÓN DE ANEXO (TECHUMBRE) CENTRO DE ATENCION INFANTIL COMUNITARIO C.C.T. 13OJN0034G</t>
  </si>
  <si>
    <t>0302-0851</t>
  </si>
  <si>
    <t>000-0301</t>
  </si>
  <si>
    <t>73X113007443</t>
  </si>
  <si>
    <t>0813-1313</t>
  </si>
  <si>
    <t>CONSTRUCCIÓN DE COMEDOR EN ESCUELA PRIMARIA CONAFE, BENITO JUAREZ, C.C.T. 13KJN15381 EN ACOZAC</t>
  </si>
  <si>
    <t>0311-0812</t>
  </si>
  <si>
    <t>0000--0310</t>
  </si>
  <si>
    <t>2017/FAISM066006</t>
  </si>
  <si>
    <t>0495-0802</t>
  </si>
  <si>
    <t>CONSTRUCCION DE RED DE DRENAJE SANITARIO EN CALLE CERRO DEL CHOCOLIN</t>
  </si>
  <si>
    <t>0000-0494</t>
  </si>
  <si>
    <t>2017/FAISM066008</t>
  </si>
  <si>
    <t>0556-0913</t>
  </si>
  <si>
    <t>REHABILITACION DEL DISPENSARIO MEDICO COLONIA BENITO JUAREZ</t>
  </si>
  <si>
    <t>0000-0555</t>
  </si>
  <si>
    <t>2017/FAISM066007</t>
  </si>
  <si>
    <t>0458-0763</t>
  </si>
  <si>
    <t>CONSTRUCCION DE RED DE ALCANTARILLADO SANITARIO EN CALLE CUITLAHUAC COLONIA BENITO JUAREZ</t>
  </si>
  <si>
    <t>0000-0457</t>
  </si>
  <si>
    <t>2017/REPO/005</t>
  </si>
  <si>
    <t>0000-0195</t>
  </si>
  <si>
    <t>REHABILITACIÓN DE OFICINAS PARA UNIDAD BÁSICA DE REHABILITACIÓN</t>
  </si>
  <si>
    <t>2017/FAISM066004</t>
  </si>
  <si>
    <t>0000-0138</t>
  </si>
  <si>
    <t>AMPLIACIÓN DE ELECTRIFICACIÓN EN CALLE DEL CERRITO EN COLONIA GUADALUPE</t>
  </si>
  <si>
    <t>2017/FAISM066005</t>
  </si>
  <si>
    <t>0000-0095</t>
  </si>
  <si>
    <t>AMPLIACIÓN DE ELECTRIFICACIÓN EN CALLE FRESNO BARRIO SAN JUAN.</t>
  </si>
  <si>
    <t>DESLINDE Y VERIFICACION DE MEDIDAS</t>
  </si>
  <si>
    <t xml:space="preserve">0000-0123 </t>
  </si>
  <si>
    <t>0000-0140</t>
  </si>
  <si>
    <t>OFICIOS ENVIADOS, OFICIOS RECIBIDOS</t>
  </si>
  <si>
    <t>PERMISOS DE PANTEÓN, DERRIBO Y PODA DE ARBOLES, CONSTANCIAS DIVERSAS Y NOTIFICACIONES</t>
  </si>
  <si>
    <t>0206-0420</t>
  </si>
  <si>
    <t xml:space="preserve">LICENCIAS DE CONSTRUCCIÓN </t>
  </si>
  <si>
    <t>0000-0205</t>
  </si>
  <si>
    <t>LICENCIAS DE CONSTRUCCIÓN</t>
  </si>
  <si>
    <t>0000-0056</t>
  </si>
  <si>
    <t>COMPRANET Y ACTA COPLADEM 2016</t>
  </si>
  <si>
    <t>0000-0076</t>
  </si>
  <si>
    <t>AGENDA PARA EL DESARROLLO 2016</t>
  </si>
  <si>
    <t>OFICIOS RECIBIDOS, CONTRALORIA Y AUDITORIA</t>
  </si>
  <si>
    <t>0000-0183</t>
  </si>
  <si>
    <t>GEMA GAS</t>
  </si>
  <si>
    <t>0109-0158</t>
  </si>
  <si>
    <t>DOCUMENTACION DE LICENCIA DE CONSTRUCCÓN DE OXXO</t>
  </si>
  <si>
    <t>0000-0108</t>
  </si>
  <si>
    <t>0001-0230</t>
  </si>
  <si>
    <t>CONSTRUCCION DE DEPOSITO DE AGUAS RESIDUALES DEL SISTEMA DE DRENAJE SANITARIO DEL BOULEVAR DE ACCESO 16 DE SEPTIEMBRE</t>
  </si>
  <si>
    <t>0000-0198</t>
  </si>
  <si>
    <t>CONSTRUCCION DE ALCANTARILLA PLUVIAL EN AVENIDA JUAREZ ESQUINA CALLE 16 DE SEPTIEMBRE</t>
  </si>
  <si>
    <t>0000-0160</t>
  </si>
  <si>
    <t>ENCOFRAMIENTO BIODIGESTORES Y TANQUES VERTICALES DE SISTEMA DE TRATAMIENTO DE AGUAS RESIDUALES</t>
  </si>
  <si>
    <t>2016/APDER-00986</t>
  </si>
  <si>
    <t>0952-1404</t>
  </si>
  <si>
    <t>AMPLIACIÓN DE BIBLIOTECA MARGARITA MAZA DE JUÁREZ, COLONIA BENITO JUÁREZ, VILLA DE TEZONTEPEC EN EL ESTADO DE HIDALGO</t>
  </si>
  <si>
    <t>0610-0951</t>
  </si>
  <si>
    <t>0001-0609</t>
  </si>
  <si>
    <t>2016/REPO066006</t>
  </si>
  <si>
    <t>0000-0181</t>
  </si>
  <si>
    <t>CONSTRUCCIÓN DE GUARNICIÓN Y BANQUETA AL ACCESO DE LA COLONIA BENITO JUÁREZ</t>
  </si>
  <si>
    <t>2016/FEIEF066001</t>
  </si>
  <si>
    <t>0000-0369</t>
  </si>
  <si>
    <t>CONSTRUCCIÓN DE RED DE AGUA POTABLE EN PLAZA 16 DE ENERO Y PLAZA JUÁREZ</t>
  </si>
  <si>
    <t>0521-1039</t>
  </si>
  <si>
    <t>RESTAURACIÓN DEL CONVENTO DE SAN PEDRO APÓSTOL VILLA DE TEZONTEPEC, HGO. 2DA ETAPA (COPIA CERTIDFICADA)</t>
  </si>
  <si>
    <t>0001-0520</t>
  </si>
  <si>
    <t>2016/REPO066004</t>
  </si>
  <si>
    <t>0000-0362</t>
  </si>
  <si>
    <t>RESTAURACIÓN DEL CONVENTO DE SAN PEDRO APÓSTOL VILLA DE TEZONTEPEC, HGO. 2DA ETAPA</t>
  </si>
  <si>
    <t>2016/FAISM066009</t>
  </si>
  <si>
    <t>0000-0601</t>
  </si>
  <si>
    <t>2016/FDOGP066002</t>
  </si>
  <si>
    <t>0000-0270</t>
  </si>
  <si>
    <t>CONSTRUCCIÓN DE RED DE ALCANTARILLADO SANITARIO CON TUBERÍA DE CONCRETO SIMPLE 18 PULG. DE DIÁMETRO EN PLAZA JUÁREZ COL. CENTRO</t>
  </si>
  <si>
    <t>0829-1183</t>
  </si>
  <si>
    <t xml:space="preserve">REMODELACIÓN DE CENTRO RECREATIVO EN VILLA DE TEZONTEPEC, EN EL ESTADO DE HIDALGO (MODIFICADO 2) </t>
  </si>
  <si>
    <t>0313-0828</t>
  </si>
  <si>
    <t>000-0312</t>
  </si>
  <si>
    <t>2016/FFFIN066001</t>
  </si>
  <si>
    <t>989-1559</t>
  </si>
  <si>
    <t xml:space="preserve">REMODELACIÓN DE CENTRO RECREATIVO EN VILLA DE TEZONTEPEC, EN EL ESTADO DE HIDALGO (MODIFICADO) </t>
  </si>
  <si>
    <t>344-988</t>
  </si>
  <si>
    <t>0000-343</t>
  </si>
  <si>
    <t>2016/FDOGP066001</t>
  </si>
  <si>
    <t>0001-0169</t>
  </si>
  <si>
    <t xml:space="preserve">CONSTRUCCIÓN DE CUNETA CON GUARNICIÓN Y BANQUETA </t>
  </si>
  <si>
    <t>2016FAISM066005</t>
  </si>
  <si>
    <t>0000-0339</t>
  </si>
  <si>
    <t>EQUIPAMIENTO DE CÁRCAMO DE REBOMBEO</t>
  </si>
  <si>
    <t>2016/FAISM066004</t>
  </si>
  <si>
    <t>0001-0246</t>
  </si>
  <si>
    <t>CONSTRUCCIÓN DE DRENAJE SANITARIO EN CALLE ÁLAMO, COL. MORELOS</t>
  </si>
  <si>
    <t>2016/FAISM066003</t>
  </si>
  <si>
    <t>AMPLIACIÓN DE ELECTRIFICACIÓN EN CALLE HILARIO OROZCO, COL. CENTRO</t>
  </si>
  <si>
    <t>2016/FAISM066007</t>
  </si>
  <si>
    <t>0000-0374</t>
  </si>
  <si>
    <t>CONSTRUCCIÓN DE AULA EN ESCUELA PRIMARIA 21 DE MARZO C.C.T 13DPR0620I</t>
  </si>
  <si>
    <t>2016/FAISM066006</t>
  </si>
  <si>
    <t>0000-0371</t>
  </si>
  <si>
    <t xml:space="preserve">CONSTRUCCIÓN DE AULA EN ESCUELA PRIMARIA MIGUEL HIDALGO C.C.T 13DPR0871M </t>
  </si>
  <si>
    <t>2016/FAISM066002</t>
  </si>
  <si>
    <t>0000-0116</t>
  </si>
  <si>
    <t>AMPLIACIÓN DE ELECTRIFICACIÓN EN CALLE REGALES</t>
  </si>
  <si>
    <t>0000-0202</t>
  </si>
  <si>
    <t>PAVIMENTACIÓN HIDRÁULICA EN CALLE 16 SE SEPTIEMBRE ENTRE AV. JUÁREZ Y BELISARIO DOMINGUEZ (MODIFICADO)</t>
  </si>
  <si>
    <t>2016/FFIEM066001</t>
  </si>
  <si>
    <t>0000-0649</t>
  </si>
  <si>
    <t>PAVIMENTACIÓN HIDRÁULICA EN CALLE 16 SE SEPTIEMBRE ENTRE AV. JUÁREZ Y BELISARIO DOMINGUEZ</t>
  </si>
  <si>
    <t>2016/FAISM066001</t>
  </si>
  <si>
    <t>0000-0117</t>
  </si>
  <si>
    <t>CONSTRUCCIÓN DE RED DE ELECTRIFICACIÓN PARA CÁRCAMO DE REBOMBEO EL TEJOCOTE</t>
  </si>
  <si>
    <t>2016/FAISM066008</t>
  </si>
  <si>
    <t>0000-473</t>
  </si>
  <si>
    <t>CONSTRUCCIÓN DE COMEDOR COMUNITARIO TEJOCOTE</t>
  </si>
  <si>
    <t>2016/FAFEF-00054</t>
  </si>
  <si>
    <t>0000-0617</t>
  </si>
  <si>
    <t>PAVIMENTACIÓN DE CONCRETO HIDRÁULICO EN CORREDOR ESCOLAR JUAN ESCUTIA 1RA ETAPA</t>
  </si>
  <si>
    <r>
      <t xml:space="preserve">SUBSERIE: </t>
    </r>
    <r>
      <rPr>
        <sz val="9"/>
        <color theme="1"/>
        <rFont val="Arial"/>
        <family val="2"/>
      </rPr>
      <t>N/A</t>
    </r>
  </si>
  <si>
    <r>
      <rPr>
        <b/>
        <sz val="9"/>
        <color theme="1"/>
        <rFont val="Arial"/>
        <family val="2"/>
      </rPr>
      <t xml:space="preserve">SERIE: </t>
    </r>
    <r>
      <rPr>
        <sz val="9"/>
        <color theme="1"/>
        <rFont val="Arial"/>
        <family val="2"/>
      </rPr>
      <t xml:space="preserve">N/A                                                                                    </t>
    </r>
  </si>
  <si>
    <r>
      <rPr>
        <b/>
        <sz val="9"/>
        <color theme="1"/>
        <rFont val="Arial"/>
        <family val="2"/>
      </rPr>
      <t xml:space="preserve">SECCION: </t>
    </r>
    <r>
      <rPr>
        <sz val="9"/>
        <color theme="1"/>
        <rFont val="Arial"/>
        <family val="2"/>
      </rPr>
      <t xml:space="preserve">N/A                                                                           </t>
    </r>
  </si>
  <si>
    <r>
      <rPr>
        <b/>
        <sz val="9"/>
        <color theme="1"/>
        <rFont val="Arial"/>
        <family val="2"/>
      </rPr>
      <t xml:space="preserve">AREA GENERADORA: </t>
    </r>
    <r>
      <rPr>
        <sz val="9"/>
        <color theme="1"/>
        <rFont val="Arial"/>
        <family val="2"/>
      </rPr>
      <t xml:space="preserve"> DIRECCIÓN DE OBRAS PÚBLICAS Y ORDENAMIENTO TERRITORIAL                                                </t>
    </r>
  </si>
  <si>
    <r>
      <t xml:space="preserve">UNIDAD ADMINISTRATIVA: </t>
    </r>
    <r>
      <rPr>
        <sz val="9"/>
        <color theme="1"/>
        <rFont val="Arial"/>
        <family val="2"/>
      </rPr>
      <t>DIRECCIÓN DE</t>
    </r>
    <r>
      <rPr>
        <b/>
        <sz val="9"/>
        <color theme="1"/>
        <rFont val="Arial"/>
        <family val="2"/>
      </rPr>
      <t xml:space="preserve"> </t>
    </r>
    <r>
      <rPr>
        <sz val="9"/>
        <color theme="1"/>
        <rFont val="Arial"/>
        <family val="2"/>
      </rPr>
      <t>OBRAS PÚBLICAS Y ORDENAMIENTO TERRITORIAL</t>
    </r>
  </si>
  <si>
    <r>
      <rPr>
        <b/>
        <sz val="9"/>
        <color theme="1"/>
        <rFont val="Arial"/>
        <family val="2"/>
      </rPr>
      <t>SUBFONDO:</t>
    </r>
    <r>
      <rPr>
        <sz val="9"/>
        <color theme="1"/>
        <rFont val="Arial"/>
        <family val="2"/>
      </rPr>
      <t xml:space="preserve"> MUNICIPIO DE VILLA DE TEZONTEPEC, HIDALGO                                                                             </t>
    </r>
  </si>
  <si>
    <r>
      <rPr>
        <b/>
        <sz val="9"/>
        <color theme="1"/>
        <rFont val="Arial"/>
        <family val="2"/>
      </rPr>
      <t>FONDO:</t>
    </r>
    <r>
      <rPr>
        <sz val="9"/>
        <color theme="1"/>
        <rFont val="Arial"/>
        <family val="2"/>
      </rPr>
      <t xml:space="preserve"> MUNICIPIO DE VILLA DE TEZONTEPEC, HIDALGO                                                                                   </t>
    </r>
  </si>
  <si>
    <t>No. DE HOJAS: 68,428</t>
  </si>
  <si>
    <r>
      <rPr>
        <b/>
        <sz val="9"/>
        <color theme="1"/>
        <rFont val="Arial"/>
        <family val="2"/>
      </rPr>
      <t>TOTAL DE CAJAS:</t>
    </r>
    <r>
      <rPr>
        <sz val="9"/>
        <color theme="1"/>
        <rFont val="Arial"/>
        <family val="2"/>
      </rPr>
      <t xml:space="preserve"> 22</t>
    </r>
  </si>
  <si>
    <r>
      <t>TOTAL DE EXPEDIENTES</t>
    </r>
    <r>
      <rPr>
        <sz val="9"/>
        <color theme="1"/>
        <rFont val="Arial"/>
        <family val="2"/>
      </rPr>
      <t>: 143</t>
    </r>
  </si>
  <si>
    <r>
      <t>TOTAL DE LEGAJOS:</t>
    </r>
    <r>
      <rPr>
        <sz val="9"/>
        <color theme="1"/>
        <rFont val="Arial"/>
        <family val="2"/>
      </rPr>
      <t xml:space="preserve"> 195</t>
    </r>
  </si>
  <si>
    <t>0000-0154</t>
  </si>
  <si>
    <t>ETAPA DE DIAGNOSTICO SEMARNAT</t>
  </si>
  <si>
    <t>0000-0291</t>
  </si>
  <si>
    <t>AGENDA AMBIENTAL SEMARNAT</t>
  </si>
  <si>
    <t>0000-0113</t>
  </si>
  <si>
    <t>FLAGASA S.A. DE C.V.</t>
  </si>
  <si>
    <t>0000-050</t>
  </si>
  <si>
    <t>T.V. CABLE DE ORIENTE S.A. DE C.V.</t>
  </si>
  <si>
    <t>0000-0105</t>
  </si>
  <si>
    <t>VALLE ESCONDIDO DE URO S.A.P.I. DE C.V.</t>
  </si>
  <si>
    <t>0066-0227</t>
  </si>
  <si>
    <t>ANTOR PARA</t>
  </si>
  <si>
    <t>0000-0065</t>
  </si>
  <si>
    <t>0000-0134</t>
  </si>
  <si>
    <t>DESLINDES</t>
  </si>
  <si>
    <t>0172-0355</t>
  </si>
  <si>
    <t>LICENCIAS DE CONTRUCCION</t>
  </si>
  <si>
    <t>0000-0171</t>
  </si>
  <si>
    <t>0000-0022</t>
  </si>
  <si>
    <t>NOTIFICACIONES</t>
  </si>
  <si>
    <t>DERRIBO Y PODA DE ARBOLES</t>
  </si>
  <si>
    <t>0000-0010</t>
  </si>
  <si>
    <t>MONUMENTOS DE PANTEON</t>
  </si>
  <si>
    <t>CONSTANCIAS DIVERSAS</t>
  </si>
  <si>
    <t>0224-0436</t>
  </si>
  <si>
    <t xml:space="preserve">ALINEAMIENTO Y NÚMERO OFICIAL, ORDENAMIENTO </t>
  </si>
  <si>
    <t>0000-0223</t>
  </si>
  <si>
    <t>0149-0173</t>
  </si>
  <si>
    <t>ENVASES UNIVERSALES</t>
  </si>
  <si>
    <t>V</t>
  </si>
  <si>
    <t>0093-0148</t>
  </si>
  <si>
    <t>IV</t>
  </si>
  <si>
    <t>0072-0092</t>
  </si>
  <si>
    <t>0044-0071</t>
  </si>
  <si>
    <t>0000-0043</t>
  </si>
  <si>
    <t xml:space="preserve">0000-00209                </t>
  </si>
  <si>
    <t>0322-0418</t>
  </si>
  <si>
    <t xml:space="preserve">CONSTANCIA DE ALINEAMIENTO Y NÚMERO OFICIAL </t>
  </si>
  <si>
    <t>0181-0321</t>
  </si>
  <si>
    <t>0000-0180</t>
  </si>
  <si>
    <t>0300-0470</t>
  </si>
  <si>
    <t>0157-0299</t>
  </si>
  <si>
    <t>0000-0156</t>
  </si>
  <si>
    <t>0156-0307</t>
  </si>
  <si>
    <t xml:space="preserve">DESLINDES Y VERIFICACIÓN DE MEDIDAS </t>
  </si>
  <si>
    <t>0000-0155</t>
  </si>
  <si>
    <t>0000-0005</t>
  </si>
  <si>
    <t>PLANOS DE CENSO DE POBLACION Y VIVIENDA 2020</t>
  </si>
  <si>
    <t>OPERADORA DE SITES MEXICANOS, S.A DE C.V.</t>
  </si>
  <si>
    <t>0041-0151</t>
  </si>
  <si>
    <t>ANTON  PAAR</t>
  </si>
  <si>
    <t>0021-0040</t>
  </si>
  <si>
    <t>000-0020</t>
  </si>
  <si>
    <t>0042-0169</t>
  </si>
  <si>
    <t>GENERAC OTTO MOTORES</t>
  </si>
  <si>
    <t>0022-0041</t>
  </si>
  <si>
    <t>0000-0021</t>
  </si>
  <si>
    <t>0000-0012</t>
  </si>
  <si>
    <t>SERMEX ESTUDIO VIAL</t>
  </si>
  <si>
    <t>XVIII</t>
  </si>
  <si>
    <t>0013-0032</t>
  </si>
  <si>
    <t>XVII</t>
  </si>
  <si>
    <t>0033-0052</t>
  </si>
  <si>
    <t>XVI</t>
  </si>
  <si>
    <t>0053-0072</t>
  </si>
  <si>
    <t>XV</t>
  </si>
  <si>
    <t>0073-0092</t>
  </si>
  <si>
    <t>XIV</t>
  </si>
  <si>
    <t>0093-0112</t>
  </si>
  <si>
    <t>XIII</t>
  </si>
  <si>
    <t>0113-0132</t>
  </si>
  <si>
    <t>XII</t>
  </si>
  <si>
    <t>0133-0502</t>
  </si>
  <si>
    <t>SERMEX AFOROS EN ESTACIONES MAESTRAS</t>
  </si>
  <si>
    <t>XI</t>
  </si>
  <si>
    <t>0503-0863</t>
  </si>
  <si>
    <t>X</t>
  </si>
  <si>
    <t>0864-1226</t>
  </si>
  <si>
    <t>IX</t>
  </si>
  <si>
    <t>1227-1588</t>
  </si>
  <si>
    <t>VIII</t>
  </si>
  <si>
    <t>1589-1953</t>
  </si>
  <si>
    <t>VII</t>
  </si>
  <si>
    <t>1954-2341</t>
  </si>
  <si>
    <t>VI</t>
  </si>
  <si>
    <t>2342-2718</t>
  </si>
  <si>
    <t>2719-3095</t>
  </si>
  <si>
    <t>3095-3473</t>
  </si>
  <si>
    <t>3474-3840</t>
  </si>
  <si>
    <t>3841-4203</t>
  </si>
  <si>
    <t>0257-0656</t>
  </si>
  <si>
    <t>16/0/2018</t>
  </si>
  <si>
    <t>CRIO GAS</t>
  </si>
  <si>
    <t>0055-0256</t>
  </si>
  <si>
    <t>0000-0054</t>
  </si>
  <si>
    <t>MILLENIUM CORPORACIÓN GASOLINERA</t>
  </si>
  <si>
    <t>0028-0054</t>
  </si>
  <si>
    <t>PETRO GAS</t>
  </si>
  <si>
    <t>0000-0027</t>
  </si>
  <si>
    <t>0489-0731</t>
  </si>
  <si>
    <t>23/007/2018</t>
  </si>
  <si>
    <t>0246-0488</t>
  </si>
  <si>
    <t>0000-0245</t>
  </si>
  <si>
    <t>0164-0348</t>
  </si>
  <si>
    <t>0000-0219</t>
  </si>
  <si>
    <t>0057-0235</t>
  </si>
  <si>
    <t>GAMAFARMA</t>
  </si>
  <si>
    <t>0034-0056</t>
  </si>
  <si>
    <t>0017-0033</t>
  </si>
  <si>
    <t>0001-0016</t>
  </si>
  <si>
    <t>0040-0218</t>
  </si>
  <si>
    <t>ATEXLAB</t>
  </si>
  <si>
    <t>0019-0039</t>
  </si>
  <si>
    <t>0000-0018</t>
  </si>
  <si>
    <t>0069-0211</t>
  </si>
  <si>
    <t xml:space="preserve">CEDIS FARMACIA GUADALAJARA </t>
  </si>
  <si>
    <t>0052-0068</t>
  </si>
  <si>
    <t>14/12//2018</t>
  </si>
  <si>
    <t>0034-0051</t>
  </si>
  <si>
    <t>0000-0016</t>
  </si>
  <si>
    <t>0000-0139</t>
  </si>
  <si>
    <t>ACCESGAS</t>
  </si>
  <si>
    <t>0608-0629</t>
  </si>
  <si>
    <t>TURBOMEX</t>
  </si>
  <si>
    <t>0594-0607</t>
  </si>
  <si>
    <t>0567-0593</t>
  </si>
  <si>
    <t>0540-0566</t>
  </si>
  <si>
    <t>0526-0539</t>
  </si>
  <si>
    <t>0511-0525</t>
  </si>
  <si>
    <t>0493-0510</t>
  </si>
  <si>
    <t>0211-0492</t>
  </si>
  <si>
    <t>0000-0210</t>
  </si>
  <si>
    <t>0000-0308</t>
  </si>
  <si>
    <t>0000-0124</t>
  </si>
  <si>
    <t>0217-0409</t>
  </si>
  <si>
    <t>DOCUMENTOS OPERADORA DE ESTACIONES  DE SERVICIO S.A. DE C.V.</t>
  </si>
  <si>
    <t>0000-0216</t>
  </si>
  <si>
    <t xml:space="preserve">0000-0121                </t>
  </si>
  <si>
    <t>0000-0102</t>
  </si>
  <si>
    <t xml:space="preserve">CONSTACIAS DIVERSAS Y NOTIFICACIONES </t>
  </si>
  <si>
    <t>PERMISOS DE PANTEÓN, DERRIBO Y PODA DE ARBOLES</t>
  </si>
  <si>
    <t>0211-0418</t>
  </si>
  <si>
    <t>0000-0651</t>
  </si>
  <si>
    <t>0276-0599</t>
  </si>
  <si>
    <t>DOCUMENTACION DE PLATAH</t>
  </si>
  <si>
    <t>0096-0275</t>
  </si>
  <si>
    <t>0019-0095</t>
  </si>
  <si>
    <r>
      <rPr>
        <b/>
        <sz val="9"/>
        <color theme="1"/>
        <rFont val="Arial"/>
        <family val="2"/>
      </rPr>
      <t xml:space="preserve">SECCIÓN: </t>
    </r>
    <r>
      <rPr>
        <sz val="9"/>
        <color theme="1"/>
        <rFont val="Arial"/>
        <family val="2"/>
      </rPr>
      <t xml:space="preserve">N/A                                                                           </t>
    </r>
  </si>
  <si>
    <r>
      <rPr>
        <b/>
        <sz val="9"/>
        <color theme="1"/>
        <rFont val="Arial"/>
        <family val="2"/>
      </rPr>
      <t xml:space="preserve">ÁREA GENERADORA: </t>
    </r>
    <r>
      <rPr>
        <sz val="9"/>
        <color theme="1"/>
        <rFont val="Arial"/>
        <family val="2"/>
      </rPr>
      <t xml:space="preserve"> DEPARTAMENTO DE DESARROLLO URBANO ORDENAMIENTO TERRITORIAL Y ECOLOGÍA                                               </t>
    </r>
  </si>
  <si>
    <t>No. DE HOJAS: 14,801</t>
  </si>
  <si>
    <r>
      <rPr>
        <b/>
        <sz val="9"/>
        <color theme="1"/>
        <rFont val="Arial"/>
        <family val="2"/>
      </rPr>
      <t>TOTAL DE CAJAS:</t>
    </r>
    <r>
      <rPr>
        <sz val="9"/>
        <color theme="1"/>
        <rFont val="Arial"/>
        <family val="2"/>
      </rPr>
      <t xml:space="preserve"> 11</t>
    </r>
  </si>
  <si>
    <r>
      <t>TOTAL DE EXPEDIENTES</t>
    </r>
    <r>
      <rPr>
        <sz val="9"/>
        <color theme="1"/>
        <rFont val="Arial"/>
        <family val="2"/>
      </rPr>
      <t>: 43</t>
    </r>
  </si>
  <si>
    <r>
      <t>TOTAL DE LEGAJOS:</t>
    </r>
    <r>
      <rPr>
        <sz val="9"/>
        <color theme="1"/>
        <rFont val="Arial"/>
        <family val="2"/>
      </rPr>
      <t xml:space="preserve"> 106</t>
    </r>
  </si>
  <si>
    <t xml:space="preserve">UNA VEZ </t>
  </si>
  <si>
    <t>1-47</t>
  </si>
  <si>
    <t>3/12/2020</t>
  </si>
  <si>
    <t>8/09/2020</t>
  </si>
  <si>
    <t>1-267</t>
  </si>
  <si>
    <t>10/12/2020</t>
  </si>
  <si>
    <t xml:space="preserve">SANEAMIENTO DE RELLENO SANITARIO </t>
  </si>
  <si>
    <t>1-1</t>
  </si>
  <si>
    <t>6/10/2020</t>
  </si>
  <si>
    <t xml:space="preserve">MANTENIMIENTO AL RELLENO SANITARIO </t>
  </si>
  <si>
    <t>1-8</t>
  </si>
  <si>
    <t xml:space="preserve">FUMIGACION </t>
  </si>
  <si>
    <t>1-14</t>
  </si>
  <si>
    <t xml:space="preserve">SANITIZACION DE CALLES </t>
  </si>
  <si>
    <t>1-50</t>
  </si>
  <si>
    <t>24/07/2020</t>
  </si>
  <si>
    <t>9/01/2020</t>
  </si>
  <si>
    <t>REGISTRO DE INUMINACIONES</t>
  </si>
  <si>
    <t>1-2</t>
  </si>
  <si>
    <t xml:space="preserve">LIMPIEZA DE PANTEONES </t>
  </si>
  <si>
    <t xml:space="preserve">COMPACTACION DE BASURA </t>
  </si>
  <si>
    <t>1-10</t>
  </si>
  <si>
    <t>18/08/2020</t>
  </si>
  <si>
    <t>27/05/2020</t>
  </si>
  <si>
    <t xml:space="preserve">MANTENIMIENTO A RELLENO SANITARIO </t>
  </si>
  <si>
    <t>1-40</t>
  </si>
  <si>
    <t xml:space="preserve">REGISTRO DE INUMINACIONES </t>
  </si>
  <si>
    <t xml:space="preserve">1 VEZ AL AÑO </t>
  </si>
  <si>
    <t>2019</t>
  </si>
  <si>
    <t xml:space="preserve">EVIDENCIAS DE ENCALAMIENTOS DE FOSAS </t>
  </si>
  <si>
    <t xml:space="preserve">2 VECES AL AÑO </t>
  </si>
  <si>
    <t>1-48</t>
  </si>
  <si>
    <t xml:space="preserve">FUMIGACION DE EDIFICIOS PUBLICOS </t>
  </si>
  <si>
    <t>1-6</t>
  </si>
  <si>
    <t>19/12/2019</t>
  </si>
  <si>
    <t>23/03/2019</t>
  </si>
  <si>
    <t>1 VEZ AL AÑO</t>
  </si>
  <si>
    <t>1-3</t>
  </si>
  <si>
    <t>2018</t>
  </si>
  <si>
    <t>ENCALAMIENTO DE FOSAS</t>
  </si>
  <si>
    <t>1-22</t>
  </si>
  <si>
    <t xml:space="preserve">3 VECES AL AÑO </t>
  </si>
  <si>
    <t>1-12</t>
  </si>
  <si>
    <t>9/11/2018</t>
  </si>
  <si>
    <t>14/02/2018</t>
  </si>
  <si>
    <t>1-16</t>
  </si>
  <si>
    <t>AGOSTO-2017</t>
  </si>
  <si>
    <t>MARZO-2017</t>
  </si>
  <si>
    <t>SUBSERIE: N/A</t>
  </si>
  <si>
    <t xml:space="preserve">SERIE:  N/A                                                                                </t>
  </si>
  <si>
    <t xml:space="preserve">SECCION:   N/A                                                                              </t>
  </si>
  <si>
    <t xml:space="preserve">AREA GENERADORA:      DIRECCION DE SERVICIOS GENERALES </t>
  </si>
  <si>
    <t xml:space="preserve">SUBFONDO:  MUNICIPIO DE VILLA DE TEZONTEPEC                                                                             </t>
  </si>
  <si>
    <t>No. DE HOJAS: 599</t>
  </si>
  <si>
    <r>
      <rPr>
        <b/>
        <sz val="9"/>
        <color theme="1"/>
        <rFont val="Arial"/>
        <family val="2"/>
      </rPr>
      <t>TOTAL DE CAJAS:</t>
    </r>
    <r>
      <rPr>
        <sz val="9"/>
        <color theme="1"/>
        <rFont val="Arial"/>
        <family val="2"/>
      </rPr>
      <t xml:space="preserve"> 5</t>
    </r>
  </si>
  <si>
    <r>
      <t>TOTAL DE LEGAJOS:</t>
    </r>
    <r>
      <rPr>
        <sz val="9"/>
        <color theme="1"/>
        <rFont val="Arial"/>
        <family val="2"/>
      </rPr>
      <t xml:space="preserve"> 23</t>
    </r>
  </si>
  <si>
    <t>1-36</t>
  </si>
  <si>
    <t xml:space="preserve">REGISTRO DE  INHUMACIONES </t>
  </si>
  <si>
    <t xml:space="preserve">LIMPIA DE PANTEONES </t>
  </si>
  <si>
    <t>0-1</t>
  </si>
  <si>
    <t>1-13</t>
  </si>
  <si>
    <t xml:space="preserve">EVIDENCIAS DE ALUMBRADO PUBLICO </t>
  </si>
  <si>
    <t>1-71</t>
  </si>
  <si>
    <t xml:space="preserve">REPORTE DE ALUMBRADO PUBLICO </t>
  </si>
  <si>
    <t>1-15</t>
  </si>
  <si>
    <t>2020</t>
  </si>
  <si>
    <t>1-207</t>
  </si>
  <si>
    <t xml:space="preserve">REPARACION DE LUMINARIAS </t>
  </si>
  <si>
    <t>1-261</t>
  </si>
  <si>
    <t>1-4</t>
  </si>
  <si>
    <t>1-117</t>
  </si>
  <si>
    <t>1-272</t>
  </si>
  <si>
    <t xml:space="preserve">AREA GENERADORA:      SERVICIOS PUBLICOS </t>
  </si>
  <si>
    <t>1-51</t>
  </si>
  <si>
    <t>1-30</t>
  </si>
  <si>
    <t>ORDENES DE TRABAJO DE ALCANTARILLADO Y SANIAMIENTO</t>
  </si>
  <si>
    <t>1-21</t>
  </si>
  <si>
    <t>1-26</t>
  </si>
  <si>
    <t>1-7</t>
  </si>
  <si>
    <t>1-154</t>
  </si>
  <si>
    <t>1-246</t>
  </si>
  <si>
    <t>1-77</t>
  </si>
  <si>
    <t>31/12/2019</t>
  </si>
  <si>
    <t xml:space="preserve">LIMPIA DE FOSAS DE OXIDACION Y FOSAS  DE DRENAJE </t>
  </si>
  <si>
    <t>1-56</t>
  </si>
  <si>
    <t>1-102</t>
  </si>
  <si>
    <t>1-59</t>
  </si>
  <si>
    <t xml:space="preserve">AREA GENERADORA:      COORDINACION DE AGUA POTABLE </t>
  </si>
  <si>
    <t>No. DE HOJAS: 951</t>
  </si>
  <si>
    <r>
      <t>TOTAL DE EXPEDIENTES</t>
    </r>
    <r>
      <rPr>
        <sz val="9"/>
        <color theme="1"/>
        <rFont val="Arial"/>
        <family val="2"/>
      </rPr>
      <t>: 12</t>
    </r>
  </si>
  <si>
    <r>
      <t>TOTAL DE EXPEDIENTES</t>
    </r>
    <r>
      <rPr>
        <sz val="9"/>
        <color theme="1"/>
        <rFont val="Arial"/>
        <family val="2"/>
      </rPr>
      <t>: 25</t>
    </r>
  </si>
  <si>
    <r>
      <t>TOTAL DE LEGAJOS:</t>
    </r>
    <r>
      <rPr>
        <sz val="9"/>
        <color theme="1"/>
        <rFont val="Arial"/>
        <family val="2"/>
      </rPr>
      <t xml:space="preserve"> 65</t>
    </r>
  </si>
  <si>
    <t>01-429</t>
  </si>
  <si>
    <t>TARJETAS INAPAM</t>
  </si>
  <si>
    <t>01-118</t>
  </si>
  <si>
    <t>REGISTRO DEL CONTROL DE ACTIVIDADES</t>
  </si>
  <si>
    <t>01-01</t>
  </si>
  <si>
    <t>REGIONAL ADULTOS MAYORES TIZAYUCA 2019</t>
  </si>
  <si>
    <t>01-02</t>
  </si>
  <si>
    <t>JORNADA DE LENTES</t>
  </si>
  <si>
    <t>01-45</t>
  </si>
  <si>
    <t>INVENTARIO DE BIENES</t>
  </si>
  <si>
    <t>01-530</t>
  </si>
  <si>
    <t>INTERVENCIÓN DE CASOS SOCIALES</t>
  </si>
  <si>
    <t>01-88</t>
  </si>
  <si>
    <t>EXPEDIENTES DEL PERSONAL DE UBR</t>
  </si>
  <si>
    <t>01-39</t>
  </si>
  <si>
    <t>EXPEDIENTES DEL PERSONAL DE DIF</t>
  </si>
  <si>
    <t>01-98</t>
  </si>
  <si>
    <t>EXPEDIENTES DEL PERSONAL DE CAIC</t>
  </si>
  <si>
    <t>01-82</t>
  </si>
  <si>
    <t>EXPEDIENTES DEL PERSONA DE DESAYUNADORES</t>
  </si>
  <si>
    <t>01-12</t>
  </si>
  <si>
    <t>EVENTO ENCENDIDO DEL ARBOL NAVIDEÑO</t>
  </si>
  <si>
    <t>01-38</t>
  </si>
  <si>
    <t>EVENTO DÍA DEL NIÑO</t>
  </si>
  <si>
    <t>01-07</t>
  </si>
  <si>
    <t>EVENTO DÍA DE REYES</t>
  </si>
  <si>
    <t>01-03</t>
  </si>
  <si>
    <t>EVENTO DÍA DE LAS MADRES</t>
  </si>
  <si>
    <t>01-54</t>
  </si>
  <si>
    <t>EVENTO DÍA DE LA FAMILIA</t>
  </si>
  <si>
    <t>EVENTO ADULTO MAYOR MUNICIPAL</t>
  </si>
  <si>
    <t>01-51</t>
  </si>
  <si>
    <t>CORRESPONDENCIA RECIBIDA</t>
  </si>
  <si>
    <t>01-456</t>
  </si>
  <si>
    <t>CORRESPONDENCIA ENVIADA</t>
  </si>
  <si>
    <t>01-15</t>
  </si>
  <si>
    <t>CONTROL DE LLAMDAS TELEFONICAS</t>
  </si>
  <si>
    <t>CAMPAÑA DEL CANCER INFANTIL</t>
  </si>
  <si>
    <t>01-352</t>
  </si>
  <si>
    <t>CALENDARIO MENSUAL Y REPORTE SEMANAL DE PRODUCTIVIDAD</t>
  </si>
  <si>
    <t>01-285</t>
  </si>
  <si>
    <t>AYUDAS TECNICAS</t>
  </si>
  <si>
    <t>01-24</t>
  </si>
  <si>
    <t>ARCHIVO</t>
  </si>
  <si>
    <t>01-52</t>
  </si>
  <si>
    <t>01-545</t>
  </si>
  <si>
    <t>POA Y PRESUPUESTO</t>
  </si>
  <si>
    <t>01-83</t>
  </si>
  <si>
    <t>PERMISOS</t>
  </si>
  <si>
    <t>01-225</t>
  </si>
  <si>
    <t>01-73</t>
  </si>
  <si>
    <t>IVENTARIO DE BIENES MUEBLES</t>
  </si>
  <si>
    <t>01-29</t>
  </si>
  <si>
    <t>EVENTO SINDROME DE DOWN 2019</t>
  </si>
  <si>
    <t>01-81</t>
  </si>
  <si>
    <t>01-102</t>
  </si>
  <si>
    <t>01-23</t>
  </si>
  <si>
    <t>EVENTO DESAYUNO ADULTO MAYOR</t>
  </si>
  <si>
    <t>01-75</t>
  </si>
  <si>
    <t>01-04</t>
  </si>
  <si>
    <t>ENCENDIDO DEL ARBOL NAVIDEÑO REGIONAL</t>
  </si>
  <si>
    <t>01-327</t>
  </si>
  <si>
    <t>ENCENDIDO DEL ARBOL NAVIDEÑO</t>
  </si>
  <si>
    <t>01-643</t>
  </si>
  <si>
    <t>01-426</t>
  </si>
  <si>
    <t>CONVENIOS A HOSPITALES</t>
  </si>
  <si>
    <t>01-80</t>
  </si>
  <si>
    <t xml:space="preserve">CAMPAÑA CANCER INFATIL </t>
  </si>
  <si>
    <t>01-18</t>
  </si>
  <si>
    <t>CABALGATA DE DÍA DE REYES</t>
  </si>
  <si>
    <t>01-77</t>
  </si>
  <si>
    <t>01-370</t>
  </si>
  <si>
    <t>ACUSES DE REQUISICIONES Y SOLICITUDES DE PAGO</t>
  </si>
  <si>
    <t>01-801</t>
  </si>
  <si>
    <t>ACUSES DE GESTIÓN DE APOYO ECONOMICO</t>
  </si>
  <si>
    <t>01-458</t>
  </si>
  <si>
    <t>RESGUARDO</t>
  </si>
  <si>
    <t>01-31</t>
  </si>
  <si>
    <t>PROYECTOS PRODUCTIVOS</t>
  </si>
  <si>
    <t>01-261</t>
  </si>
  <si>
    <t>01-704</t>
  </si>
  <si>
    <t>PLAN INVERNAL</t>
  </si>
  <si>
    <t>01-17</t>
  </si>
  <si>
    <t>ORGANIGRAMA Y FUNCIONES DIF MUNICIPAL</t>
  </si>
  <si>
    <t>01-805</t>
  </si>
  <si>
    <t>EVENTO POSADA DEL ADULTO MAYOR</t>
  </si>
  <si>
    <t>01-10</t>
  </si>
  <si>
    <t>EVENTO ENTREGA DE JUGUETES-GOBERNACIÓN DÍA DE REYES 2018</t>
  </si>
  <si>
    <t>01-78</t>
  </si>
  <si>
    <t>01-68</t>
  </si>
  <si>
    <t>EVENTO DÍA DEL ADULTO MAYOR</t>
  </si>
  <si>
    <t>01-66</t>
  </si>
  <si>
    <t>EVENTO DÍA DE REYES MAGOS</t>
  </si>
  <si>
    <t>EVENTO DIA DE LAS MADRES</t>
  </si>
  <si>
    <t>01-58</t>
  </si>
  <si>
    <t>EVENTO DIA DE LA FAMILIA</t>
  </si>
  <si>
    <t>01-335</t>
  </si>
  <si>
    <t>01-735</t>
  </si>
  <si>
    <t>01-568</t>
  </si>
  <si>
    <t>CONTROL DE LLAMADAS TELEFONICAS</t>
  </si>
  <si>
    <t>01-221</t>
  </si>
  <si>
    <t>01-280</t>
  </si>
  <si>
    <t>01-48</t>
  </si>
  <si>
    <t>ACTA CIRCUNSTANCIADA DE ENTREGA RECEPCIÓN DE UNIDADES ADMINISTRATIVAS</t>
  </si>
  <si>
    <t>01-196</t>
  </si>
  <si>
    <t>01-104</t>
  </si>
  <si>
    <t>10-108</t>
  </si>
  <si>
    <t>01-358</t>
  </si>
  <si>
    <t>PRESUPUESTO BASADO EN RESULTADOS</t>
  </si>
  <si>
    <t>01-30</t>
  </si>
  <si>
    <t>MANUAL DE ORGANIZACIÓN Y PROCEDIMIENTOS</t>
  </si>
  <si>
    <t>01-303</t>
  </si>
  <si>
    <t>01-217</t>
  </si>
  <si>
    <t>01-41</t>
  </si>
  <si>
    <t>DICTAMEN/REVISIÓN ESTRUCTURAL DE LAS OFICINAS DE DIF Y UBR</t>
  </si>
  <si>
    <t>01-1,118</t>
  </si>
  <si>
    <t>01-274</t>
  </si>
  <si>
    <t>01-21</t>
  </si>
  <si>
    <t>CODIGO DE CONDUCTA 2016-2020</t>
  </si>
  <si>
    <t>01-337</t>
  </si>
  <si>
    <t>AGENDA PARA EL DESARROLLO MUNICIPAL</t>
  </si>
  <si>
    <t>01-209</t>
  </si>
  <si>
    <t>AGENDA DE LO LOCAL</t>
  </si>
  <si>
    <t>01-544</t>
  </si>
  <si>
    <t>01-210</t>
  </si>
  <si>
    <t>ACTAS INFORMATIVAS DE ASESORIAS 2017</t>
  </si>
  <si>
    <t>01-42</t>
  </si>
  <si>
    <t>ACTA CIRCUNSTANCIADA DE ENTREGA A RECEPCIÓN DE UNIDADES ADMINISTRATIVAS</t>
  </si>
  <si>
    <t>01-05</t>
  </si>
  <si>
    <t>RESGUARDA</t>
  </si>
  <si>
    <t>01-193</t>
  </si>
  <si>
    <t>01-62</t>
  </si>
  <si>
    <t>01-40</t>
  </si>
  <si>
    <t>01-283</t>
  </si>
  <si>
    <t>ENTREGA-RECEPCIÓN</t>
  </si>
  <si>
    <t>01-320</t>
  </si>
  <si>
    <t>01-182</t>
  </si>
  <si>
    <t>AYUDAS TÉCNICAS</t>
  </si>
  <si>
    <t>01-95</t>
  </si>
  <si>
    <t>01-46</t>
  </si>
  <si>
    <t>01-117</t>
  </si>
  <si>
    <t>ACTAS ADMINISTRATIVAS POR PARTE DE CONCILIACIÓN MUNICIPAL</t>
  </si>
  <si>
    <t xml:space="preserve"> SISTEMA DIF MUNICIPAL</t>
  </si>
  <si>
    <t>AREA GENERADORA:</t>
  </si>
  <si>
    <t>SISTEMA DIF MUNICIPAL</t>
  </si>
  <si>
    <t xml:space="preserve"> MUNICIPIO DE VILLA DE TEZONTEPEC</t>
  </si>
  <si>
    <t>SUBFONDO:</t>
  </si>
  <si>
    <t>VILLA DE TEZONTEPEC</t>
  </si>
  <si>
    <t xml:space="preserve">FONDO: </t>
  </si>
  <si>
    <r>
      <rPr>
        <b/>
        <sz val="10"/>
        <color theme="1"/>
        <rFont val="Arial"/>
        <family val="2"/>
      </rPr>
      <t xml:space="preserve">FECHA DE ENTREGA: </t>
    </r>
    <r>
      <rPr>
        <sz val="10"/>
        <color theme="1"/>
        <rFont val="Arial"/>
        <family val="2"/>
      </rPr>
      <t xml:space="preserve"> 14 DE DICIEMBRE DE 2020</t>
    </r>
  </si>
  <si>
    <r>
      <rPr>
        <b/>
        <sz val="10"/>
        <color theme="1"/>
        <rFont val="Arial"/>
        <family val="2"/>
      </rPr>
      <t>UNIDAD ADMINISTRATIVA:</t>
    </r>
    <r>
      <rPr>
        <sz val="10"/>
        <color theme="1"/>
        <rFont val="Arial"/>
        <family val="2"/>
      </rPr>
      <t xml:space="preserve"> </t>
    </r>
  </si>
  <si>
    <r>
      <rPr>
        <b/>
        <sz val="10"/>
        <color theme="1"/>
        <rFont val="Arial"/>
        <family val="2"/>
      </rPr>
      <t>TOTAL DE CAJAS:</t>
    </r>
    <r>
      <rPr>
        <sz val="10"/>
        <color theme="1"/>
        <rFont val="Arial"/>
        <family val="2"/>
      </rPr>
      <t xml:space="preserve"> 5</t>
    </r>
  </si>
  <si>
    <r>
      <rPr>
        <b/>
        <sz val="10"/>
        <color theme="1"/>
        <rFont val="Arial"/>
        <family val="2"/>
      </rPr>
      <t xml:space="preserve">SECCION:   </t>
    </r>
    <r>
      <rPr>
        <sz val="10"/>
        <color theme="1"/>
        <rFont val="Arial"/>
        <family val="2"/>
      </rPr>
      <t xml:space="preserve">        N/A</t>
    </r>
  </si>
  <si>
    <r>
      <rPr>
        <b/>
        <sz val="10"/>
        <color theme="1"/>
        <rFont val="Arial"/>
        <family val="2"/>
      </rPr>
      <t xml:space="preserve">SERIE:     </t>
    </r>
    <r>
      <rPr>
        <sz val="10"/>
        <color theme="1"/>
        <rFont val="Arial"/>
        <family val="2"/>
      </rPr>
      <t xml:space="preserve">            N/A                                                                       </t>
    </r>
  </si>
  <si>
    <r>
      <rPr>
        <b/>
        <sz val="10"/>
        <color theme="1"/>
        <rFont val="Arial"/>
        <family val="2"/>
      </rPr>
      <t xml:space="preserve">SUBSERIE: </t>
    </r>
    <r>
      <rPr>
        <sz val="10"/>
        <color theme="1"/>
        <rFont val="Arial"/>
        <family val="2"/>
      </rPr>
      <t xml:space="preserve">        N/A</t>
    </r>
  </si>
  <si>
    <r>
      <rPr>
        <b/>
        <sz val="10"/>
        <color theme="1"/>
        <rFont val="Arial"/>
        <family val="2"/>
      </rPr>
      <t>CODIGO:</t>
    </r>
    <r>
      <rPr>
        <sz val="10"/>
        <color theme="1"/>
        <rFont val="Arial"/>
        <family val="2"/>
      </rPr>
      <t xml:space="preserve"> N/A</t>
    </r>
  </si>
  <si>
    <t>No. DE HOJAS: 1,657</t>
  </si>
  <si>
    <t>No. DE HOJAS: 18,332</t>
  </si>
  <si>
    <r>
      <rPr>
        <b/>
        <sz val="10"/>
        <color theme="1"/>
        <rFont val="Arial"/>
        <family val="2"/>
      </rPr>
      <t>TOTAL DE CAJAS:</t>
    </r>
    <r>
      <rPr>
        <sz val="10"/>
        <color theme="1"/>
        <rFont val="Arial"/>
        <family val="2"/>
      </rPr>
      <t xml:space="preserve"> 8</t>
    </r>
  </si>
  <si>
    <r>
      <t>TOTAL DE EXPEDIENTES</t>
    </r>
    <r>
      <rPr>
        <sz val="10"/>
        <color theme="1"/>
        <rFont val="Arial"/>
        <family val="2"/>
      </rPr>
      <t>: 104</t>
    </r>
  </si>
  <si>
    <r>
      <t>TOTAL DE LEGAJOS:</t>
    </r>
    <r>
      <rPr>
        <sz val="10"/>
        <color theme="1"/>
        <rFont val="Arial"/>
        <family val="2"/>
      </rPr>
      <t xml:space="preserve"> 153</t>
    </r>
  </si>
  <si>
    <t>000001-000269.</t>
  </si>
  <si>
    <t xml:space="preserve">INVENTARIOS DESAYUNADORES Y CONVENIOS DIF ESTATAL </t>
  </si>
  <si>
    <t>000001-000228</t>
  </si>
  <si>
    <t xml:space="preserve">EXPEDIENTES PERSONAL PROGRAMA ALIMENTARIO </t>
  </si>
  <si>
    <t>000001-000805.</t>
  </si>
  <si>
    <t xml:space="preserve">OFICIOS  RECIBIDOS Y ENTREGADOS A OTRAS DEPENDENCIAS COMO : ADMINISTRACION, CONTRALORIA,SECRETARIA, TESORERIA DIVERSOS PROVEEDORES Y DIF </t>
  </si>
  <si>
    <t>000001-000071.</t>
  </si>
  <si>
    <t>ATENCION A MENORES DE 5 AÑOS EN RIESGO NO ESCOLARIZADOS  INFORMES MENSUALES</t>
  </si>
  <si>
    <t>000001-000305.</t>
  </si>
  <si>
    <t xml:space="preserve">SUJETOS VULNERABLES  ADULTOS MAYORES, INFORMES MENSUALES,PADRON DE BENEFICIARIOS </t>
  </si>
  <si>
    <t>000001-000556.</t>
  </si>
  <si>
    <t xml:space="preserve">SUJETOS VULNERABLES CON CAPACIDAD PERMANENTE, INFORMES MENSUALES,PADRON DE BENEFICIARIOS </t>
  </si>
  <si>
    <t>000001-000473.</t>
  </si>
  <si>
    <t xml:space="preserve">INFORMES MENSUALES DESAYUNOS FRIOS, ACUSE DE CÈDULA DE FOCALIZACIÒN (C.F) DE DIF ESTATAL, ACUSE DE OFICIO TURNADO DE CABILDO PARA APROBACIÒN DE C.F, COPIA DE ACTA DE CABILDO DE APROBACIÒN DE C.F, ACTA DE COMITÉ,PADRON DE BENEFICIARIOS, REGISTRO DE PESO Y TALLA, REQUISICIONES Y SOLICITUDES  DE DESAYUNO A DIF ESTATAL, REQUISICIONES Y SOLICITUDES A PROVEEDORES DE PRESIDENCIA, COMPROBACIÒN (FACTURAS Y EVIDENCIA FOTOGRÀFICA), REPORTES MENSUALES DE EJECUCIÒN DIF ESTATAL.   </t>
  </si>
  <si>
    <t>000001-002047.</t>
  </si>
  <si>
    <t xml:space="preserve">INFORMES MENSUALES DESAYUNOS CALIENTES, ACUSE DE CÈDULA DE FOCALIZACIÒN (C.F) DE DIF ESTATAL, ACUSE DE OFICIO TURNADO DE CABILDO PARA APROBACIÒN DE C.F, COPIA DE ACTA DE CABILDO DE APROBACIÒN DE C.F, ACTA DE COMITÉ,PADRON DE BENEFICIARIOS, REGISTRO DE PESO Y TALLA, REQUISICIONES Y SOLICITUDES  DE DESAYUNO A DIF ESTATAL, REQUISICIONES Y SOLICITUDES A PROVEEDORES DE PRESIDENCIA, COMPROBACIÒN (FACTURAS Y EVIDENCIA FOTOGRÀFICA), REPORTES MENSUALES DE EJECUCIÒN DIF ESTATAL.   </t>
  </si>
  <si>
    <t>000001-000144.</t>
  </si>
  <si>
    <t xml:space="preserve">PROGRAMA OPERATIVO ANUAL </t>
  </si>
  <si>
    <t>000001-000094.</t>
  </si>
  <si>
    <t>CIRCULARES RECIBIDOS Y ENTREGADOS , DIFERENTES AREAS</t>
  </si>
  <si>
    <t>000001-000455.</t>
  </si>
  <si>
    <t>PERSONAL DESAYUNADORES Y BITACORAS ACTIVIDADES DIARIAS</t>
  </si>
  <si>
    <t>000001-000308.</t>
  </si>
  <si>
    <t xml:space="preserve">EN BICI CONTIGO , PROGRAMA PILOTO CICLO ESCOLAR 2019-2020, REGISTRO , PADRON Y EVIDENCIAS </t>
  </si>
  <si>
    <t>000001-000079.</t>
  </si>
  <si>
    <t xml:space="preserve">PADRON BENEFICIARIOS DEL PROGRAMA SUJETOS MENORES DE 3 AÑOS EN VULNERABILIDAD ,NO ESCOLARIZADOS </t>
  </si>
  <si>
    <t>000001-000827.</t>
  </si>
  <si>
    <t xml:space="preserve">INFORMES MENSUALES PROGRAMA SUJETOS A VULNERABILIDAD ADULTOS MAYORES , ACTA DE COMITÉ,PADRON DE BENEFICIARIOS, REPORTES MENSUALES DE EJECUCIÒN DIF ESTATAL.   </t>
  </si>
  <si>
    <t>000001-000598.</t>
  </si>
  <si>
    <t xml:space="preserve">INFORMES MENSUALES DESAYUNOS FRIOS , ACUSE DE CÈDULA DE FOCALIZACIÒN (C.F) DE DIF ESTATAL, ACUSE DE OFICIO TURNADO DE CABILDO PARA APROBACIÒN DE C.F, COPIA DE ACTA DE CABILDO DE APROBACIÒN DE C.F, ACTA DE COMITÉ,PADRON DE BENEFICIARIOS, REGISTRO DE PESO Y TALLA, REQUISICIONES Y SOLICITUDES  DE DESAYUNO A DIF ESTATAL, REQUISICIONES Y SOLICITUDES A PROVEEDORES DE PRESIDENCIA, COMPROBACIÒN (FACTURAS Y EVIDENCIA FOTOGRÀFICA), REPORTES MENSUALES DE EJECUCIÒN DIF ESTATAL.   </t>
  </si>
  <si>
    <t>000001-2143.</t>
  </si>
  <si>
    <t>000001-000245</t>
  </si>
  <si>
    <t>000001-000098</t>
  </si>
  <si>
    <t xml:space="preserve">INVENTARIOS DE BIENES DE LOS DESAYUNADORES ANUAL </t>
  </si>
  <si>
    <t xml:space="preserve">INFORMES MENSUALES DESAYUNOS FRIOS,  ACUSE DE CÈDULA DE FOCALIZACIÒN (C.F) DE DIF ESTATAL, ACUSE DE OFICIO TURNADO DE CABILDO PARA APROBACIÒN DE C.F, COPIA DE ACTA DE CABILDO DE APROBACIÒN DE C.F, ACTA DE COMITÉ,PADRON DE BENEFICIARIOS, REGISTRO DE PESO Y TALLA, REQUISICIONES Y SOLICITUDES  DE DESAYUNO A DIF ESTATAL, REQUISICIONES Y SOLICITUDES A PROVEEDORES DE PRESIDENCIA, COMPROBACIÒN (FACTURAS Y EVIDENCIA FOTOGRÀFICA), REPORTES MENSUALES DE EJECUCIÒN DIF ESTATAL.   </t>
  </si>
  <si>
    <t>000001-002059</t>
  </si>
  <si>
    <t>UNIDAD ADMINISTRATIVA: SISTEMA DIF MUNICIPAL</t>
  </si>
  <si>
    <t>000001-000508</t>
  </si>
  <si>
    <t>No. DE HOJAS: 12,312</t>
  </si>
  <si>
    <r>
      <t>TOTAL DE EXPEDIENTES</t>
    </r>
    <r>
      <rPr>
        <sz val="10"/>
        <color theme="1"/>
        <rFont val="Arial"/>
        <family val="2"/>
      </rPr>
      <t>: 20</t>
    </r>
  </si>
  <si>
    <r>
      <t>TOTAL DE LEGAJOS:</t>
    </r>
    <r>
      <rPr>
        <sz val="10"/>
        <color theme="1"/>
        <rFont val="Arial"/>
        <family val="2"/>
      </rPr>
      <t xml:space="preserve"> 94</t>
    </r>
  </si>
  <si>
    <t xml:space="preserve">UNIDAD ADMINISTRATIVA: DIRECCION DE SERVICIOS GENERALES </t>
  </si>
  <si>
    <t xml:space="preserve"> SISTEMA DIF MUNICIPAL (PROGRAMA ALIMENTARIO)</t>
  </si>
  <si>
    <r>
      <rPr>
        <b/>
        <sz val="10"/>
        <color theme="1"/>
        <rFont val="Arial"/>
        <family val="2"/>
      </rPr>
      <t>TOTAL DE CAJAS:</t>
    </r>
    <r>
      <rPr>
        <sz val="10"/>
        <color theme="1"/>
        <rFont val="Arial"/>
        <family val="2"/>
      </rPr>
      <t xml:space="preserve"> 6</t>
    </r>
  </si>
  <si>
    <t>0001 AL 0010</t>
  </si>
  <si>
    <t>SOLICITUD DE MATERIAL DE PAPELERIA Y LIMPIEZA</t>
  </si>
  <si>
    <t>0001 AL 009</t>
  </si>
  <si>
    <t>REQUISICIONES</t>
  </si>
  <si>
    <t>REPORTE DE ACTIVIDADES DEL PERSONAL UBR</t>
  </si>
  <si>
    <t>RECETAS MÉDICAS Y DICTAMEN MÉDICOS</t>
  </si>
  <si>
    <t>0001 AL 0040</t>
  </si>
  <si>
    <t>0001 AL 0018</t>
  </si>
  <si>
    <t>01 AL 18</t>
  </si>
  <si>
    <t>OFICIOS CONDONACIÓN</t>
  </si>
  <si>
    <t>01 AL 08</t>
  </si>
  <si>
    <t>DICIEMBRE</t>
  </si>
  <si>
    <t>SEPTIEMBRE</t>
  </si>
  <si>
    <t>INFORME MENSUAL AL CRIH</t>
  </si>
  <si>
    <t>TOMO III</t>
  </si>
  <si>
    <t>TOMO II</t>
  </si>
  <si>
    <t>TOMO I</t>
  </si>
  <si>
    <t>0001 AL 0009</t>
  </si>
  <si>
    <t>MES DE FREBRERO 2020</t>
  </si>
  <si>
    <t>0001 AL 0081</t>
  </si>
  <si>
    <t>FEBRERO-MARZO 2020</t>
  </si>
  <si>
    <t>00000001 AL 00000033</t>
  </si>
  <si>
    <t>00001 AL 00000084</t>
  </si>
  <si>
    <t>0001 AL 0164</t>
  </si>
  <si>
    <t>REGISTRO DE INGRESOS</t>
  </si>
  <si>
    <t>0001 AL 0021</t>
  </si>
  <si>
    <t>RESGUARDO DE BIENES MUEBLES</t>
  </si>
  <si>
    <t>00001 AL 0125</t>
  </si>
  <si>
    <t>0001 AL 0053</t>
  </si>
  <si>
    <t>000001 AL 000017</t>
  </si>
  <si>
    <t>0001 AL 0014</t>
  </si>
  <si>
    <t>0001 AL 0016</t>
  </si>
  <si>
    <t>01 AL 07</t>
  </si>
  <si>
    <t>ACTA ENTREGA-RECEPCION (17/06/2020)</t>
  </si>
  <si>
    <t>000001 AL 00000004</t>
  </si>
  <si>
    <t>30/03/202</t>
  </si>
  <si>
    <t>INVITACIONES</t>
  </si>
  <si>
    <t>000001 AL 00000016</t>
  </si>
  <si>
    <t>CIRCULARES</t>
  </si>
  <si>
    <t>000001 AL 000090</t>
  </si>
  <si>
    <t>APOYO DE CONSULTA Y RECETA MEDICA A PERSONAL DEL SINDICATO DE TRABAJADORES Y PERSONAL DE PRESIDENCIA MUNICIPAL}</t>
  </si>
  <si>
    <t>ISRAEL CAMACHO MOCTEZUMA</t>
  </si>
  <si>
    <t>IRMA VALENCIA OROZCO</t>
  </si>
  <si>
    <t>DONATO ESTRADA ECHEVERRIA</t>
  </si>
  <si>
    <t>MARIA DEL CARMEN AGÜERO GAMEZ</t>
  </si>
  <si>
    <t>HORTENCIA DIAZ TORRES</t>
  </si>
  <si>
    <t>TEODOMIRA VIGUERAS VALENCIA</t>
  </si>
  <si>
    <t>MARTHA PAREDES SANCHEZ</t>
  </si>
  <si>
    <t>IAN AARON ORTIZ ARREOLA</t>
  </si>
  <si>
    <t>ANTONIO FLORES GARCIA</t>
  </si>
  <si>
    <t>JONATHAN MUÑOZ RAMIREZ</t>
  </si>
  <si>
    <t>GUADALUPE AVILA CANALES</t>
  </si>
  <si>
    <t>TOMO VII</t>
  </si>
  <si>
    <t>DANIELA PEREZ NORIEGA</t>
  </si>
  <si>
    <t>ROSALINDA RAMIREZ MARTINEZ</t>
  </si>
  <si>
    <t>MARTIN ZARCO LUCIO</t>
  </si>
  <si>
    <t>DULCE ROSARIO VIGUERAS CEBALLOS</t>
  </si>
  <si>
    <t>HUGO MARTINEZ GUTIERREZ</t>
  </si>
  <si>
    <t>MARIA INES ESCARCEGA SERNA</t>
  </si>
  <si>
    <t>LUIS CERVANTES ESCARCEGA</t>
  </si>
  <si>
    <t>PLACIDA GARCIA BAUTISTA</t>
  </si>
  <si>
    <t>TOMO VI</t>
  </si>
  <si>
    <t>PIO RAMIREZ GARCIA</t>
  </si>
  <si>
    <t>SOCORRO RAMIREZ HERNANDEZ</t>
  </si>
  <si>
    <t>MARIELA AZENETH CERVANTES CERVANTES</t>
  </si>
  <si>
    <t>MARGARITA CANALES ORTIZ</t>
  </si>
  <si>
    <t>JULIA TINOCO AVILA</t>
  </si>
  <si>
    <t>MARIA JUANA NORIEGA CANALES</t>
  </si>
  <si>
    <t>VALENTIN ALFARO CEBALLOS</t>
  </si>
  <si>
    <t>ALEXA FERNANDA MARTINEZ ZARCO</t>
  </si>
  <si>
    <t>JULIO CESAR AGUIRRE MENDOZA</t>
  </si>
  <si>
    <t>EMMANUEL RODRIGUEZ SANCHEZ</t>
  </si>
  <si>
    <t>RAFAEL SOSA AGUIRRE</t>
  </si>
  <si>
    <t>ADRIANA GARCIA RODRIGUEZ</t>
  </si>
  <si>
    <t>PABLO ALEMAN HERNANDEZ</t>
  </si>
  <si>
    <t>JULIA VAZQUEZ MALDONADO</t>
  </si>
  <si>
    <t>ALEJANDRA AVILA CANALES</t>
  </si>
  <si>
    <t>JOSE LUIS HERNANDEZ HERNANDEZ</t>
  </si>
  <si>
    <t>TERESA HERNANDEZ ZAMORA</t>
  </si>
  <si>
    <t>GLORIA LEMUS CORDOVA</t>
  </si>
  <si>
    <t>ANGELICA CORTES PEREZ</t>
  </si>
  <si>
    <t>RITA BEATRIZ MATIAS REYES</t>
  </si>
  <si>
    <t>ISABEL NORIEGA CANALES</t>
  </si>
  <si>
    <t>27/02/202</t>
  </si>
  <si>
    <t>KEVIN ISRAEL HERNANDEZ GARCIA</t>
  </si>
  <si>
    <t>MARGARITA OFELIA CRUZ LUCIO</t>
  </si>
  <si>
    <t>NOE MORENO GONZALEZ</t>
  </si>
  <si>
    <t>FELIPE AMBRIZ SAUSA</t>
  </si>
  <si>
    <t>SERGIO SALDAÑA JIMENEZ</t>
  </si>
  <si>
    <t>JORGE ALBERTO SOLER SANCHEZ</t>
  </si>
  <si>
    <t>EMMA MALDONADO CABALLERO</t>
  </si>
  <si>
    <t>REYNA RODRIGUEZ ENCISO</t>
  </si>
  <si>
    <t>VIRGINIA GUTIERREZ GARCIA</t>
  </si>
  <si>
    <t>SEBASTIAN LEON RODRIGUEZ</t>
  </si>
  <si>
    <t>ANGEL EMANUEL BAUTISTA HERNANDEZ</t>
  </si>
  <si>
    <t>HONORIO CRUZ JUAREZ</t>
  </si>
  <si>
    <t>ISABEL LEONOR ALVARADO SUAREZ</t>
  </si>
  <si>
    <t>ROSALIA LUCIANA FLORES SALINAS</t>
  </si>
  <si>
    <t>PRISCILIANA PETRA SALINAS AGUIRRE</t>
  </si>
  <si>
    <t>SOLICITUDES</t>
  </si>
  <si>
    <t>REQUISICIONES Y LISTA DE CASA DE DIA</t>
  </si>
  <si>
    <t>MANUAL DE ORGANIZACIÓN UBR</t>
  </si>
  <si>
    <t>INVENTARIO DE BIENES Y MUEBLES</t>
  </si>
  <si>
    <t>INGRESOS DE PAGO DE CUOTAS</t>
  </si>
  <si>
    <t>CARLOS CURIEL SANCHEZ</t>
  </si>
  <si>
    <t>CARMEN ACOSTA MENA</t>
  </si>
  <si>
    <t xml:space="preserve">ANGELICA ELIDETH CONTRERAS LUCIO </t>
  </si>
  <si>
    <t>CRISTHIAN EDUARDO LOPEZ DIAZ</t>
  </si>
  <si>
    <t xml:space="preserve">PABLO DAVID BUENDIA GALDINO </t>
  </si>
  <si>
    <t xml:space="preserve">MARGARITA VALENCIA RODRIGUEZ </t>
  </si>
  <si>
    <t>TOMO XIII</t>
  </si>
  <si>
    <t>NICASIA MORALES DE LOS SANTOS</t>
  </si>
  <si>
    <t xml:space="preserve">ALFONSO CASTAÑEDA HERNANDEZ </t>
  </si>
  <si>
    <t xml:space="preserve">JOSE BAUTISTA OROZCO </t>
  </si>
  <si>
    <t xml:space="preserve">GUADALUPE GONZALEZ LUCIO </t>
  </si>
  <si>
    <t xml:space="preserve">HUGO RAMIREZ BAUTISTA </t>
  </si>
  <si>
    <t xml:space="preserve">IKER RICARDO ISLAS GARCIA </t>
  </si>
  <si>
    <t>TOMO XII</t>
  </si>
  <si>
    <t xml:space="preserve">JULIA CERON </t>
  </si>
  <si>
    <t xml:space="preserve">RICARDO GARCIA RODRIGUEZ </t>
  </si>
  <si>
    <t>HUMBERTO MARTINEZ VARGAZ</t>
  </si>
  <si>
    <t xml:space="preserve">ENRIQUETA ALFARO PEREZ </t>
  </si>
  <si>
    <t xml:space="preserve">MARIA REMEDIOS CANALES ROLDAN </t>
  </si>
  <si>
    <t>MARIA VIRGINIA CAMACHO SEGOVIANO</t>
  </si>
  <si>
    <t xml:space="preserve">FERNANDO ALVARADO BAUTISTA </t>
  </si>
  <si>
    <t>ENRIQUE BAUTISTA GOMEZ</t>
  </si>
  <si>
    <t xml:space="preserve">GUADALUPE VALENCIA SANCHEZ </t>
  </si>
  <si>
    <t>TOMO XI</t>
  </si>
  <si>
    <t>DAIRA MUÑOZ RIOS</t>
  </si>
  <si>
    <t xml:space="preserve">YAEL GOMEZ MACEDA </t>
  </si>
  <si>
    <t xml:space="preserve">JAIRO MICHEL ESPINOZA MINOR </t>
  </si>
  <si>
    <t xml:space="preserve">JUAN TORRES TORRES FLORES </t>
  </si>
  <si>
    <t xml:space="preserve">GONZALO JUAREZ HERNANDEZ </t>
  </si>
  <si>
    <t>VERONICA BAUTISTA RAMIREZ</t>
  </si>
  <si>
    <t xml:space="preserve">CRISTINA GONZALEZ TORRES </t>
  </si>
  <si>
    <t xml:space="preserve">ATILANA CRUZ DANIEL </t>
  </si>
  <si>
    <t xml:space="preserve">JUANA LARISSA VIGUERAS ENCISO </t>
  </si>
  <si>
    <t xml:space="preserve">MARIA ARACELI ESTRELLA MARTINEZ </t>
  </si>
  <si>
    <t xml:space="preserve">NORMA ANGELICA FIGUEROA GRANADOS </t>
  </si>
  <si>
    <t>TOMO X</t>
  </si>
  <si>
    <t>ALICIA RUIZ MONROY</t>
  </si>
  <si>
    <t xml:space="preserve">MAXIMO MARTIN AGUIRRE MALDONADO </t>
  </si>
  <si>
    <t xml:space="preserve">JOSE HERIBERTO GAMEZ ELIZALDE </t>
  </si>
  <si>
    <t xml:space="preserve">LUCIANA CASAS RODRIGUEZ </t>
  </si>
  <si>
    <t xml:space="preserve">MARIA GUADALUPE MEJIA CAZARES </t>
  </si>
  <si>
    <t>JUAN MANUEL HERNANDEZ VERA</t>
  </si>
  <si>
    <t xml:space="preserve">MARISOL TREJO ONTIVEROS </t>
  </si>
  <si>
    <t xml:space="preserve">CRISOSFORO INES GARCIA GARCIA </t>
  </si>
  <si>
    <t xml:space="preserve">MATEO RAMOS SERNA </t>
  </si>
  <si>
    <t xml:space="preserve">MARIA LUISA CRUZ MERA </t>
  </si>
  <si>
    <t>TOMO IX</t>
  </si>
  <si>
    <t>ALEJANDRA BARAJAS LEON</t>
  </si>
  <si>
    <t xml:space="preserve">SUGEILY YAMILE SALINAS CRUZ </t>
  </si>
  <si>
    <t xml:space="preserve">MARIBEL LUCIO DOMINGUEZ </t>
  </si>
  <si>
    <t xml:space="preserve">SARAI ROSAS SOTO </t>
  </si>
  <si>
    <t xml:space="preserve">LEONIDES MUÑOZ MALDONADO </t>
  </si>
  <si>
    <t xml:space="preserve">ANGEL BENITES ROMERO </t>
  </si>
  <si>
    <t xml:space="preserve">ARCADIA RAMIREZ RIVERA </t>
  </si>
  <si>
    <t>JESUS EDUARDO GUTIERREZ AVILA</t>
  </si>
  <si>
    <t>TOMO VIII</t>
  </si>
  <si>
    <t>JOSE EMANUEL ZUÑIGA CANALES</t>
  </si>
  <si>
    <t>JUAN ESPINOZA HERNANDEZ</t>
  </si>
  <si>
    <t xml:space="preserve">CONCEPCION IRENE GUTIERREZ LUCIO </t>
  </si>
  <si>
    <t>PEDRO ZARCO GOMEZ</t>
  </si>
  <si>
    <t xml:space="preserve">ALEJANDRA CASOLCO OROZCO </t>
  </si>
  <si>
    <t xml:space="preserve">DAMIAN ENCISO SANCHEZ </t>
  </si>
  <si>
    <t>ANDREA GERALDINE RODRIGUEZ OLVERA</t>
  </si>
  <si>
    <t xml:space="preserve">DAMARIS GARCIA RODRIGUEZ </t>
  </si>
  <si>
    <t>MARIO POPOCA ZAMORA</t>
  </si>
  <si>
    <t xml:space="preserve">ELODIA PEREZ BAUTISTA </t>
  </si>
  <si>
    <t xml:space="preserve">MARTHA JUAREZ CABRERA </t>
  </si>
  <si>
    <t xml:space="preserve">ALICIA BAUTISTA TORRES </t>
  </si>
  <si>
    <t xml:space="preserve">MODESTA TORRES ROLDAN </t>
  </si>
  <si>
    <t xml:space="preserve">JOSE AGUSTIN HERNANDEZ RODRIGUEZ </t>
  </si>
  <si>
    <t xml:space="preserve">ARANZAZU LUCIO CURIEL </t>
  </si>
  <si>
    <t xml:space="preserve">MARIA IRMA LUCIO GARCIA </t>
  </si>
  <si>
    <t xml:space="preserve">MARIA GUADALUPE CASTAÑEDA GONZALEZ </t>
  </si>
  <si>
    <t>ROSA MARIA PEÑA SMITH</t>
  </si>
  <si>
    <t xml:space="preserve">RICARDO RAMIREZ LEON </t>
  </si>
  <si>
    <t xml:space="preserve">MARIA CRUZ DIAZ </t>
  </si>
  <si>
    <t xml:space="preserve">SOCORRO PEREZ VALENCIA </t>
  </si>
  <si>
    <t xml:space="preserve">JULIO MISAEL CHAVEZ LUCIO </t>
  </si>
  <si>
    <t xml:space="preserve">JOSUE BRANDON PEÑA RODRIGUEZ </t>
  </si>
  <si>
    <t>ROSA ESPERANZA RODRIGUEZ RAMOS</t>
  </si>
  <si>
    <t xml:space="preserve">JOSEFINA GARCIA BAUTISTA </t>
  </si>
  <si>
    <t xml:space="preserve">LUZ MARIA GARCIA AVILA </t>
  </si>
  <si>
    <t xml:space="preserve">VICTORINA ZARCO JUAREZ </t>
  </si>
  <si>
    <t>TOMO V</t>
  </si>
  <si>
    <t xml:space="preserve">JAVIER DOMINGUEZ MARTINEZ </t>
  </si>
  <si>
    <t>EVELIN BEATRIZ MONTIEL FERNANDEZ</t>
  </si>
  <si>
    <t xml:space="preserve">ESPIRIDION HERNANDEZ GARCIA </t>
  </si>
  <si>
    <t xml:space="preserve">ELENA CRUZ MERA </t>
  </si>
  <si>
    <t>DIONICIO VALENCIA GARCIA</t>
  </si>
  <si>
    <t xml:space="preserve">EFRAIN CASTAÑEDA GOMEZ </t>
  </si>
  <si>
    <t xml:space="preserve">MARCELA ARIELLE MARTINEZ GARCIA </t>
  </si>
  <si>
    <t xml:space="preserve">ALISSON JARAVI OSORIO ACOSTA </t>
  </si>
  <si>
    <t>TOMO IV</t>
  </si>
  <si>
    <t xml:space="preserve">BRANDON ISRAEL OSORIO ACOSTA </t>
  </si>
  <si>
    <t xml:space="preserve">IRENE CORONA SANCHEZ </t>
  </si>
  <si>
    <t xml:space="preserve">JORGE PEÑA HERNANDEZ </t>
  </si>
  <si>
    <t xml:space="preserve">MARIO VERA RODRIGUEZ </t>
  </si>
  <si>
    <t xml:space="preserve">ROCIO ACOSTA MENDOZA </t>
  </si>
  <si>
    <t>MAGALI PEREZ LOPEZ</t>
  </si>
  <si>
    <t xml:space="preserve">CLEMENTE EMANUEL GARCIA TORRES </t>
  </si>
  <si>
    <t xml:space="preserve">INES CRUZ BAUTISTA </t>
  </si>
  <si>
    <t>22/042019</t>
  </si>
  <si>
    <t>BEATRIZ ALEMAN OROZCO</t>
  </si>
  <si>
    <t xml:space="preserve">STEPHANY GARCIA TORRES </t>
  </si>
  <si>
    <t xml:space="preserve">MARIA HERRERA GARCIA </t>
  </si>
  <si>
    <t xml:space="preserve">LAURA DALIA ZARCO GARCIA </t>
  </si>
  <si>
    <t xml:space="preserve">FATIMA CAMILA MUÑOZ BACILO </t>
  </si>
  <si>
    <t xml:space="preserve">MARIA CRUZ ELENA PEREZ </t>
  </si>
  <si>
    <t xml:space="preserve">MARIA TONATZIN TORRES SANCHEZ </t>
  </si>
  <si>
    <t xml:space="preserve">MARIA LUISA CRUZ BAUTISTA </t>
  </si>
  <si>
    <t>BARBARA MENESES RODRIGUEZ</t>
  </si>
  <si>
    <t>21/04/25019</t>
  </si>
  <si>
    <t xml:space="preserve">LUIS LIAN PACHECO MARTINEZ </t>
  </si>
  <si>
    <t>MARGARITA LORENA RODRIGUEZ MADRID</t>
  </si>
  <si>
    <t xml:space="preserve">SANDRA YOELI ESPINOZA GONZALEZ </t>
  </si>
  <si>
    <t xml:space="preserve">MICAELA SANTES PEREZ </t>
  </si>
  <si>
    <t xml:space="preserve">VERONICA PACHECO PRADO </t>
  </si>
  <si>
    <t xml:space="preserve">LUIS MANUEL MARTINEZ LUCIO </t>
  </si>
  <si>
    <t xml:space="preserve">OSCAR BAUTISTA RODRIGUEZ </t>
  </si>
  <si>
    <t>JAZIR OSIEL AMADOR LUCIO</t>
  </si>
  <si>
    <t>JUANA FLORES PEREZ</t>
  </si>
  <si>
    <t>FRANCISCA OLVERA JIMENEZ</t>
  </si>
  <si>
    <t xml:space="preserve">PETRA AZUARA BAUTISTA </t>
  </si>
  <si>
    <t xml:space="preserve">CANDELARIO LUCIO HERNANDEZ </t>
  </si>
  <si>
    <t>JOANA ESTEPHANY CASOLCO PRADO</t>
  </si>
  <si>
    <t>MAURICIO JORGE SANTILLAN MARTINEZ</t>
  </si>
  <si>
    <t xml:space="preserve">FLORENTINO MUCIÑO NEGRETE </t>
  </si>
  <si>
    <t xml:space="preserve">EMMANUEL AVILA RODRIGUEZ </t>
  </si>
  <si>
    <t xml:space="preserve">JUANA MARIA DEL CARMEN  LUCIO </t>
  </si>
  <si>
    <t xml:space="preserve">GUADALUPE GONZALEZ ALEMAN </t>
  </si>
  <si>
    <t>TOMAS CASTRO GONZALEZ</t>
  </si>
  <si>
    <t xml:space="preserve">MAYRA JAZMIN RANGEL ACOSTA </t>
  </si>
  <si>
    <t>NANCY MIRELES JUAREZ</t>
  </si>
  <si>
    <t xml:space="preserve">JOSE ANGEL HERRERA SALINAS </t>
  </si>
  <si>
    <t xml:space="preserve">ESTEBAN CRUZ ELIZALDE </t>
  </si>
  <si>
    <t xml:space="preserve">ROBERTO ELIZALDE LEON </t>
  </si>
  <si>
    <t xml:space="preserve">REPORTE DE ACTIVIDADES </t>
  </si>
  <si>
    <t>OFICIOS DE RECIBIDOS</t>
  </si>
  <si>
    <t>OFICIOS DE COMISION PARA CAPACITACION AL CRIH Y DIF ESTATAL</t>
  </si>
  <si>
    <t>MANUAL DE PROCEDIMIENTOS UBR</t>
  </si>
  <si>
    <t xml:space="preserve">MARIA FELIX MARTINEZ MEDINA </t>
  </si>
  <si>
    <t>EVAN ASIEL BAUTISTA VAZQUEZ</t>
  </si>
  <si>
    <t xml:space="preserve">SEBASTIAN HERNANDEZ  CHAVEZ </t>
  </si>
  <si>
    <t xml:space="preserve">ALEJANDRA GARCIA ACOSTA </t>
  </si>
  <si>
    <t xml:space="preserve">YAHIR HERNANDEZ SALINAS </t>
  </si>
  <si>
    <t xml:space="preserve">NORA IVETTE SALDAÑA CUREÑO </t>
  </si>
  <si>
    <t>FANIA CECILIA AMADOR PEREZ</t>
  </si>
  <si>
    <t xml:space="preserve">ANGEL ZURIEL MENDOZA MENDOZA </t>
  </si>
  <si>
    <t xml:space="preserve">BERTHA ORTIZ GOMEZ </t>
  </si>
  <si>
    <t xml:space="preserve">EUSTACIO REYES LEON </t>
  </si>
  <si>
    <t xml:space="preserve">FROYLAN ZUÑIGA REYES </t>
  </si>
  <si>
    <t>TOMO XV</t>
  </si>
  <si>
    <t>RUTH SARAI DIAZ GARDUÑO</t>
  </si>
  <si>
    <t xml:space="preserve">ELIETH ALEXA RODRIGUEZ LUCIO </t>
  </si>
  <si>
    <t xml:space="preserve">MADISON ASHLEY CHACON RAMIREZ </t>
  </si>
  <si>
    <t>VICTORIA MENDOZA GARCIA</t>
  </si>
  <si>
    <t>CECILIA ELIZALDE GOMEZ</t>
  </si>
  <si>
    <t>SALOMON FLORES RODRIGUEZ</t>
  </si>
  <si>
    <t xml:space="preserve">MARIA TERESA FUENTES JIMENEZ </t>
  </si>
  <si>
    <t>MARGARITA ESCALONA CAMPOS</t>
  </si>
  <si>
    <t>MATEO MENESES AVILA</t>
  </si>
  <si>
    <t>MATIAS MENESES AVILA</t>
  </si>
  <si>
    <t xml:space="preserve">ROSA MARIA AVILA LUCIO </t>
  </si>
  <si>
    <t>TOMO XIV</t>
  </si>
  <si>
    <t xml:space="preserve">ALONDRA BERENICE MENESES GOMEZ </t>
  </si>
  <si>
    <t xml:space="preserve">KEVIN ISRAEL HERNANDEZ GARCIA </t>
  </si>
  <si>
    <t xml:space="preserve">MARILU GONZALEZ GARCIA </t>
  </si>
  <si>
    <t xml:space="preserve">MARIA ELENA LUCIA HERNANDEZ LOZANO </t>
  </si>
  <si>
    <t xml:space="preserve">MIRNA RODRIGUEZ AVILA </t>
  </si>
  <si>
    <t>ANTONIA ENCISO TORRES</t>
  </si>
  <si>
    <t xml:space="preserve">DANIELA YAIRANY AGUIRRE CASTILLO </t>
  </si>
  <si>
    <t xml:space="preserve">TIAGO SAMIR AVILA CEBALLOS </t>
  </si>
  <si>
    <t xml:space="preserve">LEOBARDO CURIEL GARCIA </t>
  </si>
  <si>
    <t xml:space="preserve">MARIO BAUTISTA MONTES </t>
  </si>
  <si>
    <t xml:space="preserve">GENARO BADILLO ARGAEZ </t>
  </si>
  <si>
    <t xml:space="preserve">ANA ROCIO GONZALEZ PONCE </t>
  </si>
  <si>
    <t xml:space="preserve">JERONIMO BAUTISTA MENESES </t>
  </si>
  <si>
    <t>TRINIDAD ESCARCEGA GONZALEZ</t>
  </si>
  <si>
    <t xml:space="preserve">CONCEPCION ESCALANTE HERNANDEZ </t>
  </si>
  <si>
    <t xml:space="preserve">DILAN JESUS CERDA OLVERA </t>
  </si>
  <si>
    <t xml:space="preserve">NEMECIA ISLAS ZAMORANO </t>
  </si>
  <si>
    <t xml:space="preserve">FERNANDA ISLAS HERNANDEZ </t>
  </si>
  <si>
    <t xml:space="preserve">IVONNE SOFIA LOPEZ OLVERA </t>
  </si>
  <si>
    <t xml:space="preserve">REBECA PALENCIA CRUZ </t>
  </si>
  <si>
    <t>GUADALUPE GRANADOS MORALES</t>
  </si>
  <si>
    <t xml:space="preserve">JOSE FILIBERTO ZUÑIGA TERRASAS </t>
  </si>
  <si>
    <t xml:space="preserve">DANIEL DOMINGUEZ  RODRIGUEZ </t>
  </si>
  <si>
    <t>SANTIAGO SANTOS BERBER</t>
  </si>
  <si>
    <t xml:space="preserve">ROGELIO FLORES GUTIERREZ </t>
  </si>
  <si>
    <t>MARIA GLORIA ESPERANZA DELGADILLO ISLAS</t>
  </si>
  <si>
    <t xml:space="preserve">DULCE MARIA ROLDAN RODRIGUEZ </t>
  </si>
  <si>
    <t xml:space="preserve">RAUL VIDAL ROLDAN </t>
  </si>
  <si>
    <t xml:space="preserve">SILVERIO ARNULFO CRUZ VELAZQUEZ </t>
  </si>
  <si>
    <t xml:space="preserve">JUAN JERONIMO BAUTISTA VALENCIA </t>
  </si>
  <si>
    <t>VANESSA GONZALEZ VELAZQUEZ</t>
  </si>
  <si>
    <t xml:space="preserve">BENITA RAMIREZ SANCHEZ </t>
  </si>
  <si>
    <t>CLARITA ESCUTIA ESPINO</t>
  </si>
  <si>
    <t xml:space="preserve">JUAN OLIVER CRUZ MARTINEZ </t>
  </si>
  <si>
    <t>OLIVA GOMEZ ROLDAN</t>
  </si>
  <si>
    <t xml:space="preserve">ARMANDO DELGADILLO GUTIERREZ </t>
  </si>
  <si>
    <t xml:space="preserve">ANTONIA ISLAS ZAMORANO </t>
  </si>
  <si>
    <t xml:space="preserve">NICOLE MURGA LEON </t>
  </si>
  <si>
    <t xml:space="preserve">MARTHA CRUZ ORTEGA </t>
  </si>
  <si>
    <t>ALAN MENESES AVILA</t>
  </si>
  <si>
    <t>MARIA ANTONIETA LUCIO ISLAS</t>
  </si>
  <si>
    <t>MELANNIE JATZIRI ROLDAN FALCON</t>
  </si>
  <si>
    <t xml:space="preserve">ALEJANDRA GARCIA GUTIERREZ </t>
  </si>
  <si>
    <t>MARIA LUCIA RODRIGUEZ ESPINOZA</t>
  </si>
  <si>
    <t>MARIA DEL REFUGIO BAÑUELOS DIAZ</t>
  </si>
  <si>
    <t>ANGELINA BELTRAN BAUTISTA</t>
  </si>
  <si>
    <t xml:space="preserve">EVELIN CUEVAS HERNANDEZ </t>
  </si>
  <si>
    <t xml:space="preserve">MARIA DE JESUS GARCIA VAQUEZ </t>
  </si>
  <si>
    <t xml:space="preserve">MARIA DE LOS ANGELES VARGAS VARGAS </t>
  </si>
  <si>
    <t xml:space="preserve">REYNA RODRIGUEZ GARNICA </t>
  </si>
  <si>
    <t xml:space="preserve">BALTAZAR SAID RODRIGUEZ RODRIGUEZ </t>
  </si>
  <si>
    <t xml:space="preserve">OSMAR DANIEL PEREZ MORALES </t>
  </si>
  <si>
    <t xml:space="preserve">JUANA ORTEGA GARCIA </t>
  </si>
  <si>
    <t xml:space="preserve">JOSEFINA GODINEZ ORTIZ </t>
  </si>
  <si>
    <t xml:space="preserve">MARIA LUISA AVILA LUCIO </t>
  </si>
  <si>
    <t xml:space="preserve">ELENA ELIZALDE FLORES </t>
  </si>
  <si>
    <t xml:space="preserve">REYNA GUTIERREZ GARCIA </t>
  </si>
  <si>
    <t xml:space="preserve">PETRA ORTEGA MARTINEZ </t>
  </si>
  <si>
    <t xml:space="preserve">DULCE FABIOLA MARTINEZ MARRON </t>
  </si>
  <si>
    <t xml:space="preserve">HIPOLITO ACOSTA SANCHEZ </t>
  </si>
  <si>
    <t>JAVIER MEJIA VELAZQUEZ</t>
  </si>
  <si>
    <t xml:space="preserve">SAUL VALENCIA SANCHEZ </t>
  </si>
  <si>
    <t xml:space="preserve">JOSUE VAZQUEZ BELTRAN </t>
  </si>
  <si>
    <t xml:space="preserve">JHOVANI GARCIA ENSASTIGA </t>
  </si>
  <si>
    <t xml:space="preserve">MARIA EUSTOQUIA RAMIREZ JUAREZ </t>
  </si>
  <si>
    <t xml:space="preserve">MELANIE ZOE GALLARDO ENCISO </t>
  </si>
  <si>
    <t xml:space="preserve">ARISTERES MORALES ECHEVERRIA </t>
  </si>
  <si>
    <t xml:space="preserve">GUADALUPE JIMENEZ JIMENEZ </t>
  </si>
  <si>
    <t>AUSTREBERTHA ESPINOZA CASTRO</t>
  </si>
  <si>
    <t xml:space="preserve">LESLI YOLANDA MALDONADO HERNANDEZ </t>
  </si>
  <si>
    <t xml:space="preserve">VIN KEYLOR LUCIO CRUZ </t>
  </si>
  <si>
    <t xml:space="preserve">ANDRES ELIZALDE ORTEGA </t>
  </si>
  <si>
    <t xml:space="preserve">FATIMA CAMILA MUÑOZ BASILIO </t>
  </si>
  <si>
    <t xml:space="preserve">MARCO ANTONIO RIOS HERNANDEZ </t>
  </si>
  <si>
    <t xml:space="preserve">MARIA MENDOZA HERNANDEZ </t>
  </si>
  <si>
    <t>AYLI DAYANA LOZADA CORTES</t>
  </si>
  <si>
    <t xml:space="preserve">FABIAN ELFIDEO CRUZ OROZCO </t>
  </si>
  <si>
    <t xml:space="preserve">ZULMA RODRIGUEZ HERNANDEZ </t>
  </si>
  <si>
    <t xml:space="preserve">YADHIA XOCHITL LOPEZ MORALES </t>
  </si>
  <si>
    <t xml:space="preserve">JONATHAN MICHEL RODRIGUEZ MORALES </t>
  </si>
  <si>
    <t xml:space="preserve">DAFNE ISLAS SERNA </t>
  </si>
  <si>
    <t xml:space="preserve">SHARON MELANIE OLVERA SANCHEZ </t>
  </si>
  <si>
    <t xml:space="preserve">REYNA GUADALUPE ESPINOZA GARCIA </t>
  </si>
  <si>
    <t xml:space="preserve">KEVIN URIEL ESPINOZA GARCIA </t>
  </si>
  <si>
    <t xml:space="preserve">LUZ REYES GOMEZ </t>
  </si>
  <si>
    <t xml:space="preserve">CATALINA ESPINOZA FLORES </t>
  </si>
  <si>
    <t xml:space="preserve">BERNABE MARTINEZ HERNANDEZ </t>
  </si>
  <si>
    <t xml:space="preserve">IRIS DOMINGUEZ GUTIERREZ </t>
  </si>
  <si>
    <t xml:space="preserve">ANGELICA SANCHEZ ROMERO </t>
  </si>
  <si>
    <t xml:space="preserve">SOCORRO ROMERO MANUEL </t>
  </si>
  <si>
    <t xml:space="preserve">ENRIQUE ARTURO ARROYO GONZALEZ </t>
  </si>
  <si>
    <t xml:space="preserve">HILDA NATALY MENESES AVILA </t>
  </si>
  <si>
    <t xml:space="preserve">LIAN GOMEZ MAZON </t>
  </si>
  <si>
    <t xml:space="preserve">ADRIAN GOMEZ MAZON </t>
  </si>
  <si>
    <t xml:space="preserve">LUIS ENSASTIGA SANCHEZ </t>
  </si>
  <si>
    <t xml:space="preserve">JOSE GUADALUPE JURADO RODRIGUEZ </t>
  </si>
  <si>
    <t xml:space="preserve">COLUMBA MARTINEZ GARCIA </t>
  </si>
  <si>
    <t xml:space="preserve">GLORIA MENESES OROZCO </t>
  </si>
  <si>
    <t xml:space="preserve">AITANA GOMEZ JACINTO </t>
  </si>
  <si>
    <t xml:space="preserve">GLORIA CASTILLO PEREZ </t>
  </si>
  <si>
    <t xml:space="preserve">JOEL ORTIZ MORALES </t>
  </si>
  <si>
    <t xml:space="preserve">PAULA PATRICIA MUÑOZ AGUILAR </t>
  </si>
  <si>
    <t xml:space="preserve">GERARDO GONZALEZ BARRERA </t>
  </si>
  <si>
    <t xml:space="preserve">SOFIA ROMINA ORTIZ OROZCO </t>
  </si>
  <si>
    <t>HILDA ALEJANDRA DEL VALLE PEÑA</t>
  </si>
  <si>
    <t xml:space="preserve">GLORIA AGUILAR AGUILAR </t>
  </si>
  <si>
    <t xml:space="preserve">CRISTINA OROZCO VARGAS </t>
  </si>
  <si>
    <t>GISELLE ALEJO ENSASTIGA</t>
  </si>
  <si>
    <t xml:space="preserve">JONATHAN ORTIZ ROJO </t>
  </si>
  <si>
    <t xml:space="preserve">JESUS ALEJO DIMAS </t>
  </si>
  <si>
    <t xml:space="preserve">GENOVEVA CRUZ JUAREZ </t>
  </si>
  <si>
    <t>VICTOR MANUEL HERRERA NAVA</t>
  </si>
  <si>
    <t xml:space="preserve">ERASMO VALENCIA BAUTISTA </t>
  </si>
  <si>
    <t xml:space="preserve">YAHIR FARID ALFARO VARGAZ </t>
  </si>
  <si>
    <t xml:space="preserve">VIRGINIA CLARA MARTINEZ RODRIGUEZ </t>
  </si>
  <si>
    <t xml:space="preserve">PABLO SAID RIOS RODRIGUEZ </t>
  </si>
  <si>
    <t>OFICIOS DE COMISIÓN</t>
  </si>
  <si>
    <t>OFICIOS DE CONDONACIÓN</t>
  </si>
  <si>
    <t>ALISSON AMERICA VAZQUEZ ACOSTA</t>
  </si>
  <si>
    <t>TOMASA AMADOR VAZQUEZ</t>
  </si>
  <si>
    <t>NICOLAS GARCIA NORIEGA</t>
  </si>
  <si>
    <t xml:space="preserve">MARGARITA CASTAÑEDA MARTINEZ </t>
  </si>
  <si>
    <t>MARGARITA GASPAR BELTRAN</t>
  </si>
  <si>
    <t xml:space="preserve">NAHUM RODRIGUEZ HERNANDEZ </t>
  </si>
  <si>
    <t xml:space="preserve">JULIO CESAR AVILA FLORES </t>
  </si>
  <si>
    <t xml:space="preserve">CRESENCIANO PEREZ ELIZALDE </t>
  </si>
  <si>
    <t xml:space="preserve">JAVIER JIMENEZ CERON </t>
  </si>
  <si>
    <t>MARINA CASTILLO PEREZ</t>
  </si>
  <si>
    <t xml:space="preserve">JENIFER LOPEZ CAMACHO </t>
  </si>
  <si>
    <t xml:space="preserve">SOFIA ISLAS CRUZ </t>
  </si>
  <si>
    <t xml:space="preserve">JUAN LOPEZ GARCIA </t>
  </si>
  <si>
    <t>ANTONY MISAEL RAMIREZ DELGADILLO</t>
  </si>
  <si>
    <t>MAGDALENA APARICIO SANJUAN</t>
  </si>
  <si>
    <t>CECILIA GUADALUPE ORTIZ</t>
  </si>
  <si>
    <t>RAUL RODRIGUEZ CRUZ</t>
  </si>
  <si>
    <t xml:space="preserve">DIEGO EMANUEL GOMEZ ESCARCEGA </t>
  </si>
  <si>
    <t xml:space="preserve">SOCORRO VALENCIA GARCIA </t>
  </si>
  <si>
    <t>CARLOS ISLAS AVILA</t>
  </si>
  <si>
    <t>MANUEL ANTONIO AVILA SOSA</t>
  </si>
  <si>
    <t>RUFINA GONZALE REYES</t>
  </si>
  <si>
    <t xml:space="preserve">MARIA LUISA BAUTISTA RODRIGUEZ </t>
  </si>
  <si>
    <t xml:space="preserve">MAGALI ROLDAN MARTINEZ </t>
  </si>
  <si>
    <t xml:space="preserve">SATURNINA QUIROZ GARCIA </t>
  </si>
  <si>
    <t xml:space="preserve">MIGUEL EMILIANO VALENCIA GARCIA </t>
  </si>
  <si>
    <t>IRVIN ARMANDO SANCHEZ ESPINOZA</t>
  </si>
  <si>
    <t>MARIA ELENA MARTINEZ</t>
  </si>
  <si>
    <t>ESBEIDY GARCIA MORENO</t>
  </si>
  <si>
    <t>LUIS GONZALEZ BALDERAS</t>
  </si>
  <si>
    <t>ARIEL SANCHEZ DIAZ</t>
  </si>
  <si>
    <t xml:space="preserve">ISRAEL ISAI AVILA CEBALLOS </t>
  </si>
  <si>
    <t xml:space="preserve">FERNANDO BENITEZ HERNANDEZ </t>
  </si>
  <si>
    <t xml:space="preserve">JUSTIN JESUS PEÑA HERNANDEZ </t>
  </si>
  <si>
    <t xml:space="preserve">ARMANDO GARCIA ELIZALDE </t>
  </si>
  <si>
    <t xml:space="preserve">EDWIN IBARRA FLORES </t>
  </si>
  <si>
    <t xml:space="preserve">AISHELL IBARRA FLORES </t>
  </si>
  <si>
    <t xml:space="preserve">RENE LOPEZ TINOCO </t>
  </si>
  <si>
    <t xml:space="preserve">ANTONIO RODRIGUEZ JIMENEZ </t>
  </si>
  <si>
    <t xml:space="preserve">JOSE ZABDIEL SANCHEZ BAUTISTA </t>
  </si>
  <si>
    <t>RAFAEL MADRID BOJORGES</t>
  </si>
  <si>
    <t xml:space="preserve">CARLOS GARCIA HERNANDEZ </t>
  </si>
  <si>
    <t xml:space="preserve">JULIA HERNANDEZ HERNANDEZ </t>
  </si>
  <si>
    <t xml:space="preserve">JUAN MANUEL RODRIGUEZ AVILA </t>
  </si>
  <si>
    <t>ISAAC HERNANDEZ CRUZ</t>
  </si>
  <si>
    <t>FLOR CASTILLO MENESES</t>
  </si>
  <si>
    <t xml:space="preserve">FLOR DE MARIA GARCIA VERA </t>
  </si>
  <si>
    <t xml:space="preserve">MONICA PAOLA OROZCO OLIVARES </t>
  </si>
  <si>
    <t xml:space="preserve">JOSEFINA RAMIREZ RAMIREZ </t>
  </si>
  <si>
    <t xml:space="preserve">LESLY YOLANDA MALDONADO HERNANDEZ </t>
  </si>
  <si>
    <t>ELVIRA GARCIA PEREZ</t>
  </si>
  <si>
    <t xml:space="preserve">LUIS VAZQUEZ GUARNEROS </t>
  </si>
  <si>
    <t xml:space="preserve">GUADALUPE OROZCO LARA </t>
  </si>
  <si>
    <t xml:space="preserve">MADELIN NAOMI SANCHEZ VEGA </t>
  </si>
  <si>
    <t>CARLOS DANIEL GALICIA LOPEZ</t>
  </si>
  <si>
    <t>DAIANA NAOMI RAMOS MADRID</t>
  </si>
  <si>
    <t>JESUS JACINTO PEÑA NORIEGA</t>
  </si>
  <si>
    <t>ADRIANA ENCISO MENESES</t>
  </si>
  <si>
    <t>VICTOR HUGO AMBRIZ DE VALLE</t>
  </si>
  <si>
    <t>MARGARITO OROZCO LOPEZ</t>
  </si>
  <si>
    <t xml:space="preserve">OLGA LIDIA SANTILLAN AMADOR </t>
  </si>
  <si>
    <t>GREGORIA CANALES CANALES</t>
  </si>
  <si>
    <t xml:space="preserve">LIDIA BAUTISTA AVILA </t>
  </si>
  <si>
    <t>ESTHER BAEZ CHAVIRA</t>
  </si>
  <si>
    <t>IRMA BAUTISTA CASTILLO</t>
  </si>
  <si>
    <t xml:space="preserve">MARCO ANTONIO SOSA ELIZALDE </t>
  </si>
  <si>
    <t>MARCO ANTONIO ESCARCEGA OSORIO</t>
  </si>
  <si>
    <t>VALENTINA ZARCO VEGA</t>
  </si>
  <si>
    <t>SOFIA ROMERO JIMENEZ</t>
  </si>
  <si>
    <t xml:space="preserve">NOEL BAUTISTA MENESES </t>
  </si>
  <si>
    <t xml:space="preserve">EDGAR ROMERO SANCHEZ </t>
  </si>
  <si>
    <t>JOSE DANIEL CANALES GASPAR</t>
  </si>
  <si>
    <t xml:space="preserve">JOSE LUIS BARAJAS LEON </t>
  </si>
  <si>
    <t xml:space="preserve">ENRIQUETA BAUTISTA GOMEZ </t>
  </si>
  <si>
    <t xml:space="preserve">EMMANUEL MARTINEZ ROMERO </t>
  </si>
  <si>
    <t>MARIA FELIX CRUZ OROZCO</t>
  </si>
  <si>
    <t>ELIODT EDUARDO TORRES LOPEZ</t>
  </si>
  <si>
    <t xml:space="preserve">ERICK SANTIAGO CORTES BAUTISTA </t>
  </si>
  <si>
    <t>ANTONIO HERNANDEZ MENESES</t>
  </si>
  <si>
    <t>JUANA RAMIREZ LOPEZ</t>
  </si>
  <si>
    <t xml:space="preserve">ERICK YAHIR BELTRAN LUCIO </t>
  </si>
  <si>
    <t xml:space="preserve">ANA ARELI BAUTISTA JUAREZ </t>
  </si>
  <si>
    <t>YOVANI HERNANDEZ LOPEZ</t>
  </si>
  <si>
    <t xml:space="preserve">LUIS ARBEI HERNANDEZ VALENCIA </t>
  </si>
  <si>
    <t xml:space="preserve">ISABEL LOPEZ GARCIA </t>
  </si>
  <si>
    <t xml:space="preserve">ALEX IVAN JESUS LUCIO </t>
  </si>
  <si>
    <t>JESUS ABDIEL MARQUEZ VIZCARRA</t>
  </si>
  <si>
    <t xml:space="preserve">CLEOTILDE OBREGON CONTRERAS </t>
  </si>
  <si>
    <t xml:space="preserve">CATALINA GARCIA GONZALEZ </t>
  </si>
  <si>
    <t xml:space="preserve">MELISSA DANAE GONZALEZ ROMERO </t>
  </si>
  <si>
    <t xml:space="preserve">JOCELYN GOMEZ ESPINOZA </t>
  </si>
  <si>
    <t>KENDRA AMBRIZ GUTIERREZ</t>
  </si>
  <si>
    <t xml:space="preserve">JUANA BELTRAN MORALES </t>
  </si>
  <si>
    <t xml:space="preserve">MIGUEL ANGEL CASTELAN HERNANDEZ </t>
  </si>
  <si>
    <t xml:space="preserve">CARLOS AUGUSTO MARQUEZ TELLEZ </t>
  </si>
  <si>
    <t xml:space="preserve">NALLELY ORTIZ PRADO </t>
  </si>
  <si>
    <t xml:space="preserve">KENIA ABRIL RODRIGUEZ HERRERA </t>
  </si>
  <si>
    <t>ALISON MELANI CASTAÑEDA AGUAYO</t>
  </si>
  <si>
    <t xml:space="preserve">LUIS SANTIAGO CERVANTES MARTINEZ </t>
  </si>
  <si>
    <t xml:space="preserve">CRISTIAN ENRIQUE CERVANTES MARTINEZ </t>
  </si>
  <si>
    <t>RUBI NAYELI HERNNDEZ ESTRELLA</t>
  </si>
  <si>
    <t>PATRICIA GONZALEZ DEL VALLE</t>
  </si>
  <si>
    <t xml:space="preserve">VICTOR SANTIAGO NORIEGA CATAÑEDA </t>
  </si>
  <si>
    <t xml:space="preserve">EMA FERNANDEZ GUZMAN </t>
  </si>
  <si>
    <t xml:space="preserve">DIANA PAOLA ORTEGA ISLAS </t>
  </si>
  <si>
    <t>MONSERRAT ROBLEDO GUEVARA</t>
  </si>
  <si>
    <t xml:space="preserve">DIEGO GARCIA VALENCIA </t>
  </si>
  <si>
    <t xml:space="preserve">BENITA ENSASTIGA MENDOZA </t>
  </si>
  <si>
    <t xml:space="preserve">SAYURI AYARI JIMENEZ VARGAZ </t>
  </si>
  <si>
    <t xml:space="preserve">PEDRO ZARCO JUAREZ </t>
  </si>
  <si>
    <t xml:space="preserve">JESUS ERICK CAMPILLO RAMIREZ </t>
  </si>
  <si>
    <t xml:space="preserve">JAIME FRANCISCO CASOLCO FLORENCIO </t>
  </si>
  <si>
    <t xml:space="preserve">ALEXANDER FLORES RODRIGUEZ </t>
  </si>
  <si>
    <t xml:space="preserve">AXEL SANTIAGO AVILA DIAZ </t>
  </si>
  <si>
    <t xml:space="preserve">IRMA LUCIO GARCIA </t>
  </si>
  <si>
    <t>ANGELINA LOPEZ VAZQUEZ</t>
  </si>
  <si>
    <t xml:space="preserve">ARTURO GARCIA CALDERON </t>
  </si>
  <si>
    <t xml:space="preserve">KENIA ISABEL CASTRO CORNEJO </t>
  </si>
  <si>
    <t xml:space="preserve">MIGUEL ISAIAS VALENCIA LUCIO </t>
  </si>
  <si>
    <t xml:space="preserve">YAEL JOSAFATH AGUIRRE VALENCIA </t>
  </si>
  <si>
    <t xml:space="preserve">JOSUE ALDAIR AVILA PEREZ </t>
  </si>
  <si>
    <t xml:space="preserve">ANGEL GABRIEL RAMIREZ GRANADOS </t>
  </si>
  <si>
    <t xml:space="preserve">MAGALI CARPIO CASTILLO </t>
  </si>
  <si>
    <t xml:space="preserve">JAVIER MARTINEZ BAUTISTA </t>
  </si>
  <si>
    <t xml:space="preserve">KARINA AVILA FLORES </t>
  </si>
  <si>
    <t xml:space="preserve">GLORIA MARTINEZ TORRES </t>
  </si>
  <si>
    <t xml:space="preserve">JUANA ISLAS GARCIA </t>
  </si>
  <si>
    <t xml:space="preserve">BERTHA CRUZ JIMENEZ </t>
  </si>
  <si>
    <t>CRISTIAN LAVALLE CRUZ</t>
  </si>
  <si>
    <t xml:space="preserve">CARMEN GAMEZ JURADO </t>
  </si>
  <si>
    <t>31/012/2016</t>
  </si>
  <si>
    <t>REPORTE DE ACTIVIDADES DEL PEROSNAL UBR</t>
  </si>
  <si>
    <t>AVISOS</t>
  </si>
  <si>
    <t xml:space="preserve">MARIAJOSE LUCIO FERNANDEZ </t>
  </si>
  <si>
    <t xml:space="preserve">LUGARDA RAMOS RAMIREZ </t>
  </si>
  <si>
    <t xml:space="preserve">VERONICA MELENDEZ LEON </t>
  </si>
  <si>
    <t>LEONEL BAUTISTA MENESES</t>
  </si>
  <si>
    <t xml:space="preserve">JESUS ALEXANDER SERNA BAUTISTA </t>
  </si>
  <si>
    <t>MARIA DE JESUS OROZCO CUREÑO</t>
  </si>
  <si>
    <t xml:space="preserve">KETZALI BAUTISTA ORTIZ </t>
  </si>
  <si>
    <t xml:space="preserve">VICTOR JAVIER MENESES GARCIA </t>
  </si>
  <si>
    <t xml:space="preserve">JOSE ALBERTO VERA OROZCO </t>
  </si>
  <si>
    <t xml:space="preserve">JUSTINO PEREZ CANALES </t>
  </si>
  <si>
    <t xml:space="preserve">OSCAR TOLEDO ALVA CHAVEZ </t>
  </si>
  <si>
    <t xml:space="preserve">EDNA AIDE GRANADOS MORALES </t>
  </si>
  <si>
    <t xml:space="preserve">ANDRES LEMUS AVILA </t>
  </si>
  <si>
    <t xml:space="preserve">MILLA PAULA PICHARDO HIPOLITO </t>
  </si>
  <si>
    <t xml:space="preserve">GUADALUPE CANALES CANALES </t>
  </si>
  <si>
    <t xml:space="preserve">NIEVES RAMIREZ GARCIA </t>
  </si>
  <si>
    <t xml:space="preserve">MARIA ISABEL RAMOS GARCIA </t>
  </si>
  <si>
    <t xml:space="preserve">ESTEPHANIA MERARI ORTEGA ISLAS </t>
  </si>
  <si>
    <t xml:space="preserve">MORMA ORTIZ VIGUERAZ </t>
  </si>
  <si>
    <t>MIRIAM TORRES MUÑOZ</t>
  </si>
  <si>
    <t xml:space="preserve">KARLA AIKO RAMIREZ GOMEZ </t>
  </si>
  <si>
    <t>YZAMIR ZARCO FLORES</t>
  </si>
  <si>
    <t>MARIA ESTHER VIGUERAS CEBALLOS</t>
  </si>
  <si>
    <t xml:space="preserve">KAREN ALICIA GONZALEZ MENDOZA </t>
  </si>
  <si>
    <t xml:space="preserve">EDWIN FERNANDO MANILLA </t>
  </si>
  <si>
    <t xml:space="preserve">ANGELES CRUZ LEON </t>
  </si>
  <si>
    <t xml:space="preserve">CALEB OSAC GONZALEZ AGUILAR </t>
  </si>
  <si>
    <t xml:space="preserve">CARLOS GARCIA MARTINEZ </t>
  </si>
  <si>
    <t xml:space="preserve">MARIA JOSE LIRA MARTINEZ </t>
  </si>
  <si>
    <t xml:space="preserve">SAIRI JAMILET DIAZ LIRA </t>
  </si>
  <si>
    <t xml:space="preserve">ISABEL MARTOS GARCIA </t>
  </si>
  <si>
    <t xml:space="preserve">LUIS GUTIERREZ GARCIA </t>
  </si>
  <si>
    <t xml:space="preserve">ROBERTO MARTINEZ CRUZ </t>
  </si>
  <si>
    <t>ASTRID LAURA MARTINEZ CRUZ</t>
  </si>
  <si>
    <t xml:space="preserve">CLAUDINA CRUZ PEREZ </t>
  </si>
  <si>
    <t xml:space="preserve">DONALDO ESAU ORTEGA VERA </t>
  </si>
  <si>
    <t xml:space="preserve">YULMA PATRICIA PRADO PEREZ </t>
  </si>
  <si>
    <t xml:space="preserve">VANIA ARELY VARGAS ZARCO </t>
  </si>
  <si>
    <t xml:space="preserve">MARIA DE LA LUZ JIMENEZ JIMENEZ </t>
  </si>
  <si>
    <t xml:space="preserve">JUAN MANUEL ESPINOZA AVILA </t>
  </si>
  <si>
    <t xml:space="preserve">MARIA ANGELICA GONZALEZ HERNANDEZ </t>
  </si>
  <si>
    <t>PAMELA MONSERRAT PEREZ RODRIGUEZ</t>
  </si>
  <si>
    <t>SEBASTIAN RODRIGUEZ JIMENEZ</t>
  </si>
  <si>
    <t>MARLON HERNANDEZ BAUTISTA</t>
  </si>
  <si>
    <t xml:space="preserve">KARLA GUADALUPE YAÑEZ LEON </t>
  </si>
  <si>
    <t xml:space="preserve">LUZ YARELI JASSO ZUÑIGA </t>
  </si>
  <si>
    <t xml:space="preserve">VALERIA GUADALUPE HERNANDEZ RAMIREZ </t>
  </si>
  <si>
    <t>DULCE VALERIA OLVERA ESCALANTE</t>
  </si>
  <si>
    <t xml:space="preserve">MARIA DE JESUS AMADOR GONZALEZ </t>
  </si>
  <si>
    <t>RICARDO BRIAN RODRIGUEZ ROSALDO</t>
  </si>
  <si>
    <t xml:space="preserve">TERESA SANCHEZ CASTILLO </t>
  </si>
  <si>
    <t>MARIANO JIMENEZ VAZQUEZ</t>
  </si>
  <si>
    <t xml:space="preserve">GUADALUPE JAQUELINE SERNA BAUTISTA </t>
  </si>
  <si>
    <t xml:space="preserve">MARICELA REYES FLORES </t>
  </si>
  <si>
    <t xml:space="preserve">ESPERANZA RODRIGUEZ MORALES </t>
  </si>
  <si>
    <t xml:space="preserve">JOSEFINA CRUZ MELENDEZ </t>
  </si>
  <si>
    <t xml:space="preserve">TERESA CANALES GARCIA </t>
  </si>
  <si>
    <t xml:space="preserve">HILARIO YAÑEZ BARRIOS </t>
  </si>
  <si>
    <t xml:space="preserve">TERESA GUTIERREZ GARCIA </t>
  </si>
  <si>
    <t xml:space="preserve">JAIR ALONSO ALMARAZ ENCISO </t>
  </si>
  <si>
    <t xml:space="preserve">MARIA FERNANADA RAMIREZ CORONA </t>
  </si>
  <si>
    <t xml:space="preserve">PAULA YAZMIN QUINTANA GONZALEZ </t>
  </si>
  <si>
    <t xml:space="preserve">ALONDRA GUADALUPE LUCIO JIMENEZ </t>
  </si>
  <si>
    <t xml:space="preserve">PEDRO OLVERA ALEMAN </t>
  </si>
  <si>
    <t xml:space="preserve">VICENZO CALOGENO </t>
  </si>
  <si>
    <t>DIANA MENDOZA VARGAZ</t>
  </si>
  <si>
    <t xml:space="preserve">ISRAEL PEREZ FLORES </t>
  </si>
  <si>
    <t xml:space="preserve">CAMILA DARINKA BELTRAN MONDRAGON </t>
  </si>
  <si>
    <t>INGRID ESPINOZA VIGUERAS</t>
  </si>
  <si>
    <t xml:space="preserve">JUANA ILLESCAS VALDEZ </t>
  </si>
  <si>
    <t xml:space="preserve">SANTIAGO JUAREZ ELIZALDE </t>
  </si>
  <si>
    <t xml:space="preserve">BRITANI DEYTA HERRERA </t>
  </si>
  <si>
    <t xml:space="preserve">ADA XENIA GARCIA CASTAÑEDA </t>
  </si>
  <si>
    <t xml:space="preserve">PAULA RODRIGUEZ ENCISO </t>
  </si>
  <si>
    <t xml:space="preserve">FRANCISCO JESUS AVILA VALENCIA </t>
  </si>
  <si>
    <t xml:space="preserve">JULIO CURIEL MARTINEZ </t>
  </si>
  <si>
    <t xml:space="preserve">HILARIO SANCHEZ AVILA </t>
  </si>
  <si>
    <t>IVAN YAIR REBOLLEDO MONTIEL</t>
  </si>
  <si>
    <t>ADAMARY B. OROZCO MORENO</t>
  </si>
  <si>
    <t>JUANA ROMERO MENESES</t>
  </si>
  <si>
    <t xml:space="preserve">LUIS FELIPE CRUZ HERNANDEZ </t>
  </si>
  <si>
    <t xml:space="preserve">CINTIA PAMELA CRUZ HERNANEZ </t>
  </si>
  <si>
    <t xml:space="preserve">LORENA CEBALLOS DIAZ </t>
  </si>
  <si>
    <t>LUIS ANTONIO RAMIREZ CORONA</t>
  </si>
  <si>
    <t xml:space="preserve">ROSA MARIA ORTIZ JIMENEZ </t>
  </si>
  <si>
    <t xml:space="preserve">EVODIO TELLEZ BELTRAN </t>
  </si>
  <si>
    <t xml:space="preserve">ANGEL MARTIN BAUTISTA JIMENEZ </t>
  </si>
  <si>
    <t xml:space="preserve">ISAAC VERA ELIZALDE </t>
  </si>
  <si>
    <t>MARIA DEL CARMEN LOPEZ RODRIGUEZ</t>
  </si>
  <si>
    <t>ALEJANDRA FERNANDEZ GUTIERREZ</t>
  </si>
  <si>
    <t>SERGIO JAMES RODRIGUEZ ANAYA</t>
  </si>
  <si>
    <t>MARIA GUADALUPE MEJIA RODRIGUEZ</t>
  </si>
  <si>
    <t xml:space="preserve">LEOBARDO ROMERO SOTO </t>
  </si>
  <si>
    <t xml:space="preserve">ANGELES TEMPLOS CRUZ </t>
  </si>
  <si>
    <t xml:space="preserve">OSCAR ALEXIS VARGAS HERNANDEZ </t>
  </si>
  <si>
    <t xml:space="preserve">GLORIA MUÑOZ MEDINA </t>
  </si>
  <si>
    <t xml:space="preserve">RAMIRO LUCIO LOPEZ </t>
  </si>
  <si>
    <t xml:space="preserve">XOLOXOCHITL ISLAS CRUZ </t>
  </si>
  <si>
    <t xml:space="preserve">GUILLERMINA FLORES MEDINA </t>
  </si>
  <si>
    <t xml:space="preserve">JULIA LIRA GARCIA </t>
  </si>
  <si>
    <t xml:space="preserve">BARBARA GUADALUPE PASTRANA GARCIA </t>
  </si>
  <si>
    <t xml:space="preserve">ADRIANA OROZCO MERLO </t>
  </si>
  <si>
    <t xml:space="preserve">LERINA AVILA GARCIA </t>
  </si>
  <si>
    <t xml:space="preserve">DIEGO ROMO MORALES </t>
  </si>
  <si>
    <t xml:space="preserve">FERNANDO MELO GARCIA </t>
  </si>
  <si>
    <t xml:space="preserve">DIANA PALOMA TORRES SANTAMARIA </t>
  </si>
  <si>
    <t xml:space="preserve">MARIA ELENA MARTINEZ MARTINEZ </t>
  </si>
  <si>
    <t xml:space="preserve">CLAUDIA CORTEZ CRUZ </t>
  </si>
  <si>
    <t xml:space="preserve">RUBEN RODRIGUEZ SANCHEZ </t>
  </si>
  <si>
    <t>MARIELA CRUZ VIGUERAZ</t>
  </si>
  <si>
    <t>ALEJANDRO SOLIS ISLAS</t>
  </si>
  <si>
    <t xml:space="preserve">ANA MARIA OROZCO HERNANDEZ </t>
  </si>
  <si>
    <t xml:space="preserve">MARIA CATALINA LEON MARQUEZ </t>
  </si>
  <si>
    <t xml:space="preserve">KARLA YARELI AVILA GUTIERREZ </t>
  </si>
  <si>
    <t xml:space="preserve">ROSAURA ELIZALDE ORTEGA </t>
  </si>
  <si>
    <t xml:space="preserve">CONSUELO ESPINOZA LARA </t>
  </si>
  <si>
    <t xml:space="preserve">JUANA BAUTISTA BAUTISTA </t>
  </si>
  <si>
    <t>MARIA DEL CARMEN HERNANDEZ ROMERO</t>
  </si>
  <si>
    <t>NORA GUADALUPE LOPEZ LOPEZ</t>
  </si>
  <si>
    <t xml:space="preserve">REBECA CUREÑO GONZALEZ </t>
  </si>
  <si>
    <t xml:space="preserve">LUIS ALBERTO AVILA VALENCIA </t>
  </si>
  <si>
    <t xml:space="preserve">VICTORIA MACEDA GONZALEZ </t>
  </si>
  <si>
    <t>MARIA DEL CONSUELO ALTAMIRANO RODRIGUEZ</t>
  </si>
  <si>
    <t>ROSA ISELA LEON RODRIGUEZ</t>
  </si>
  <si>
    <t xml:space="preserve">MARIA JOSE REYES HERNANDEZ </t>
  </si>
  <si>
    <t xml:space="preserve">JERSON YAHIR VARELA SANCHEZ </t>
  </si>
  <si>
    <t xml:space="preserve">MARIA ELENA ISLAS ISLAS </t>
  </si>
  <si>
    <t xml:space="preserve">ALFONSO MORENO JUAREZ </t>
  </si>
  <si>
    <t xml:space="preserve">EDUARDO BAUTISTA RODRIGUEZ </t>
  </si>
  <si>
    <t xml:space="preserve">ELODIA RAMREZ BAUTISTA </t>
  </si>
  <si>
    <t xml:space="preserve">NOHEMI FLORES CHAVEZ </t>
  </si>
  <si>
    <t xml:space="preserve">DOLORES GONZALEZ MARTINEZ </t>
  </si>
  <si>
    <t>RICARDO MARLDONADO CRUZ</t>
  </si>
  <si>
    <t xml:space="preserve">CECILIA ISIDRA REYES MARTINEZ </t>
  </si>
  <si>
    <t xml:space="preserve">RICARDO DIAZ ORTIZ </t>
  </si>
  <si>
    <t>DAMIAN ENCISO SANCHEZ</t>
  </si>
  <si>
    <t xml:space="preserve">DELFINA LOPEZ GARCIA </t>
  </si>
  <si>
    <t xml:space="preserve">HUGO ALEXIS DELGADILLO BAUTISTA </t>
  </si>
  <si>
    <t>JUAN FRANCISCO ACOSTA GUTIERREZ</t>
  </si>
  <si>
    <t>MERCED DIAZ GARCIA</t>
  </si>
  <si>
    <t>OSCAR MENDOZA GONZALEZ</t>
  </si>
  <si>
    <t>FELIPE DE JESUS LOPEZ VERA</t>
  </si>
  <si>
    <t>ZOYUSI GARCIA VARGAS</t>
  </si>
  <si>
    <t xml:space="preserve">ARTURO GARCIA CASTRO </t>
  </si>
  <si>
    <t xml:space="preserve">CRISTINA SANCHEZ ZUÑIGA </t>
  </si>
  <si>
    <t>ALAN LUCIO VARGAS</t>
  </si>
  <si>
    <t>JUAN RAMIREZ TREJO</t>
  </si>
  <si>
    <t>LILIANA ARIZBE BADILLO MALDONADO</t>
  </si>
  <si>
    <t>SUBSERIE:   N/A.</t>
  </si>
  <si>
    <t xml:space="preserve">SERIE:  N/A.                                                              </t>
  </si>
  <si>
    <t xml:space="preserve">SECCION: N/A.                                                                     </t>
  </si>
  <si>
    <t xml:space="preserve">AREA GENERADORA:  UNIDAD BASICA DE REHABITACIÓN                                                  </t>
  </si>
  <si>
    <t xml:space="preserve">SUBFONDO:      VILLA DE TEZONTEPEC                                                                        </t>
  </si>
  <si>
    <t xml:space="preserve">FONDO:   MUNICIPIO DE VILLA DE TEZONTEPEC                                                                                  </t>
  </si>
  <si>
    <t>No. DE HOJAS: 20,383</t>
  </si>
  <si>
    <r>
      <rPr>
        <b/>
        <sz val="10"/>
        <color theme="1"/>
        <rFont val="Arial"/>
        <family val="2"/>
      </rPr>
      <t>TOTAL DE CAJAS:</t>
    </r>
    <r>
      <rPr>
        <sz val="10"/>
        <color theme="1"/>
        <rFont val="Arial"/>
        <family val="2"/>
      </rPr>
      <t xml:space="preserve"> 10</t>
    </r>
  </si>
  <si>
    <r>
      <t>TOTAL DE EXPEDIENTES</t>
    </r>
    <r>
      <rPr>
        <sz val="10"/>
        <color theme="1"/>
        <rFont val="Arial"/>
        <family val="2"/>
      </rPr>
      <t>: 73</t>
    </r>
  </si>
  <si>
    <r>
      <t>TOTAL DE LEGAJOS:</t>
    </r>
    <r>
      <rPr>
        <sz val="10"/>
        <color theme="1"/>
        <rFont val="Arial"/>
        <family val="2"/>
      </rPr>
      <t xml:space="preserve"> 134</t>
    </r>
  </si>
  <si>
    <t xml:space="preserve">TOTAL </t>
  </si>
  <si>
    <t>0-42</t>
  </si>
  <si>
    <t>Reporte de Actividades</t>
  </si>
  <si>
    <t>0-57</t>
  </si>
  <si>
    <t>Oficios Recibidos</t>
  </si>
  <si>
    <t>0-44</t>
  </si>
  <si>
    <t>Oficios Enviados</t>
  </si>
  <si>
    <t xml:space="preserve">Programa Operativo Anual </t>
  </si>
  <si>
    <t xml:space="preserve">CONCEJO MUNICIPAL INTERINO </t>
  </si>
  <si>
    <t>0-99</t>
  </si>
  <si>
    <t xml:space="preserve">Insumos comedor </t>
  </si>
  <si>
    <t>0-100</t>
  </si>
  <si>
    <t>0-103</t>
  </si>
  <si>
    <t>0-340</t>
  </si>
  <si>
    <t>0-1198</t>
  </si>
  <si>
    <t>Expedientes Alumnos 2019-2020</t>
  </si>
  <si>
    <t>0-71</t>
  </si>
  <si>
    <t xml:space="preserve">Reporte de Evaluación </t>
  </si>
  <si>
    <t>0-86</t>
  </si>
  <si>
    <t>Doocumentos Cómite de Consejo Escolar de Participación Social 2019-2020</t>
  </si>
  <si>
    <t>0-177</t>
  </si>
  <si>
    <t xml:space="preserve">Acuses de Información plataforma SEPH </t>
  </si>
  <si>
    <t>0-114</t>
  </si>
  <si>
    <t xml:space="preserve">Acuses Informes Mensuales CAIC Estatal </t>
  </si>
  <si>
    <t>0-893</t>
  </si>
  <si>
    <t xml:space="preserve">Documentos Dirección </t>
  </si>
  <si>
    <t>0-250</t>
  </si>
  <si>
    <t>06/12/2019</t>
  </si>
  <si>
    <t>0-234</t>
  </si>
  <si>
    <t>0-597</t>
  </si>
  <si>
    <t>0-241</t>
  </si>
  <si>
    <t>0-978</t>
  </si>
  <si>
    <t>Expedientes Alumnos 2018-2019</t>
  </si>
  <si>
    <t>0-78</t>
  </si>
  <si>
    <t>0-51</t>
  </si>
  <si>
    <t>Doocumentos Cómite de Consejo Escolar de Participación Social 2018-2019</t>
  </si>
  <si>
    <t>0-60</t>
  </si>
  <si>
    <t>0-127</t>
  </si>
  <si>
    <t>0-636</t>
  </si>
  <si>
    <t>0-266</t>
  </si>
  <si>
    <t>04/12/2018</t>
  </si>
  <si>
    <t>0-203</t>
  </si>
  <si>
    <t>0-118</t>
  </si>
  <si>
    <t>0-591</t>
  </si>
  <si>
    <t>12/01//2018</t>
  </si>
  <si>
    <t>0-144</t>
  </si>
  <si>
    <t>0-982</t>
  </si>
  <si>
    <t>Expedientes Alumnos 2017-2018</t>
  </si>
  <si>
    <t>0-263</t>
  </si>
  <si>
    <t>Expediente techumbre</t>
  </si>
  <si>
    <t>0-54</t>
  </si>
  <si>
    <t>Doocumentos Cómite de Consejo Escolar de Participación Social 2017-2018</t>
  </si>
  <si>
    <t>0-98</t>
  </si>
  <si>
    <t>0-226</t>
  </si>
  <si>
    <t>0-329</t>
  </si>
  <si>
    <t>0-28</t>
  </si>
  <si>
    <t>0-67</t>
  </si>
  <si>
    <t>0-394</t>
  </si>
  <si>
    <t>0-168</t>
  </si>
  <si>
    <t>0-1139</t>
  </si>
  <si>
    <t>Expedientes Alumnos 2016-2017</t>
  </si>
  <si>
    <t>0-45</t>
  </si>
  <si>
    <t>0-189</t>
  </si>
  <si>
    <t>Doocumentos Cómite de Consejo Escolar de Participación Social 2016-2017</t>
  </si>
  <si>
    <t>0-137</t>
  </si>
  <si>
    <t>0-174</t>
  </si>
  <si>
    <t>0-138</t>
  </si>
  <si>
    <t>0-77</t>
  </si>
  <si>
    <t>0-25</t>
  </si>
  <si>
    <t>0-40</t>
  </si>
  <si>
    <t>0-201</t>
  </si>
  <si>
    <t>0-280</t>
  </si>
  <si>
    <t>UNIDAD ADMINISTRATIVA: SISTEMAS DIF MUNICIPAL</t>
  </si>
  <si>
    <t>No. DE HOJAS: 13,344</t>
  </si>
  <si>
    <r>
      <t>TOTAL DE EXPEDIENTES</t>
    </r>
    <r>
      <rPr>
        <sz val="10"/>
        <color theme="1"/>
        <rFont val="Arial"/>
        <family val="2"/>
      </rPr>
      <t>: 53</t>
    </r>
  </si>
  <si>
    <r>
      <t>TOTAL DE LEGAJOS:</t>
    </r>
    <r>
      <rPr>
        <sz val="10"/>
        <color theme="1"/>
        <rFont val="Arial"/>
        <family val="2"/>
      </rPr>
      <t xml:space="preserve"> 82</t>
    </r>
  </si>
  <si>
    <t>01-422</t>
  </si>
  <si>
    <t>01-018</t>
  </si>
  <si>
    <t xml:space="preserve">TRANSPARENCIA </t>
  </si>
  <si>
    <t>01-058</t>
  </si>
  <si>
    <t xml:space="preserve">CENTRO DE SALUD </t>
  </si>
  <si>
    <t>01-379</t>
  </si>
  <si>
    <t>BECAS MUNICIPALES 2020</t>
  </si>
  <si>
    <t>01-097</t>
  </si>
  <si>
    <t>COMUPO 2020</t>
  </si>
  <si>
    <t>01-045</t>
  </si>
  <si>
    <t>DESPENSAS PERSONALES</t>
  </si>
  <si>
    <t>01-127</t>
  </si>
  <si>
    <t>PROGRAMA ADULTO MAYOR 2020</t>
  </si>
  <si>
    <t>01-049</t>
  </si>
  <si>
    <t>01-198</t>
  </si>
  <si>
    <t>DOCUMENTOS PERSONAL DEL AREA DE BIENESTAR SOCIAL.</t>
  </si>
  <si>
    <t>01-057</t>
  </si>
  <si>
    <t xml:space="preserve">INVENTARIOS </t>
  </si>
  <si>
    <t xml:space="preserve">ARCHIVO </t>
  </si>
  <si>
    <t>01-014</t>
  </si>
  <si>
    <t>POA (PROGRAMA OPERATIVO ANUAL) 2020</t>
  </si>
  <si>
    <t>REGISTRO DE ACTIVIDADES 2020</t>
  </si>
  <si>
    <t>01-069</t>
  </si>
  <si>
    <t>OFICOS RECIBIDOS 2020</t>
  </si>
  <si>
    <t>01-180</t>
  </si>
  <si>
    <t>OFICIOS EXPEDIDOS 2020</t>
  </si>
  <si>
    <t>01-021</t>
  </si>
  <si>
    <t>01-011</t>
  </si>
  <si>
    <t>PLAN DE DESARROLLO MUNICIPAL 2019</t>
  </si>
  <si>
    <t>01-086</t>
  </si>
  <si>
    <t>BECAS MUNICIPALES 2019</t>
  </si>
  <si>
    <t>01-079</t>
  </si>
  <si>
    <t>29/02/2019</t>
  </si>
  <si>
    <t>ABONITOS 2019</t>
  </si>
  <si>
    <t>PROGRAMA ADULTO MAYOR TOMO 2-2 2019</t>
  </si>
  <si>
    <t>PROGRAMA ADULTO MAYOR TOMO 1-2 2019</t>
  </si>
  <si>
    <t>01-020</t>
  </si>
  <si>
    <t>SEGURO DE JEFAS DE FAMILIA 2019</t>
  </si>
  <si>
    <t>01-009</t>
  </si>
  <si>
    <t>PROSPERA (PROGRAMA DE INCLUSIÓN SOCIAL) 2019</t>
  </si>
  <si>
    <t>01-001</t>
  </si>
  <si>
    <t>DICONSA 2019</t>
  </si>
  <si>
    <t>01-003</t>
  </si>
  <si>
    <t>22/10/20109</t>
  </si>
  <si>
    <t>RECOLECCIÓN DE MEDICAMENTOS 2019</t>
  </si>
  <si>
    <t>POA (PROGRAMA OPERATIVO ANUAL) 2019</t>
  </si>
  <si>
    <t>REGISTRO DE ACTIVIDADES 2019</t>
  </si>
  <si>
    <t>01-140</t>
  </si>
  <si>
    <t>OFICOS RECIBIDOS 2019</t>
  </si>
  <si>
    <t>01-167</t>
  </si>
  <si>
    <t>OFICIOS EXPEDIDOS 2019</t>
  </si>
  <si>
    <t>01-090</t>
  </si>
  <si>
    <t>RETA YA BAJALE 2018</t>
  </si>
  <si>
    <t>01-126</t>
  </si>
  <si>
    <t>MANUAL DE ORGANIZACIÓN 2018</t>
  </si>
  <si>
    <t>BECAS MUNICIPALES 2018</t>
  </si>
  <si>
    <t>01-364</t>
  </si>
  <si>
    <t>01-031</t>
  </si>
  <si>
    <t>PROYECTOS PRODUCTIVOS 2018</t>
  </si>
  <si>
    <t>01-081</t>
  </si>
  <si>
    <t>COMUPO 2018</t>
  </si>
  <si>
    <t>01-082</t>
  </si>
  <si>
    <t>CUARTO ADICIONAL 2018</t>
  </si>
  <si>
    <t>01-065</t>
  </si>
  <si>
    <t>ABONITOS 2018</t>
  </si>
  <si>
    <t>779-1078</t>
  </si>
  <si>
    <t>PROGRAMA ADULTO MAYOR TOMO 4-4 2018</t>
  </si>
  <si>
    <t>513-778</t>
  </si>
  <si>
    <t>PROGRAMA ADULTO MAYOR TOMO 3-4 2018</t>
  </si>
  <si>
    <t>253-512</t>
  </si>
  <si>
    <t>PROGRAMA ADULTO MAYOR TOMO 2-4 2018</t>
  </si>
  <si>
    <t>01-252</t>
  </si>
  <si>
    <t>PROGRAMA ADULTO MAYOR TOMO 1-4 2018</t>
  </si>
  <si>
    <t>01-248</t>
  </si>
  <si>
    <t>SEGURO DE JEFAS DE FAMILIA 2018</t>
  </si>
  <si>
    <t>0-050</t>
  </si>
  <si>
    <t>PROSPERA (PROGRAMA DE INCLUSIÓN SOCIAL) 2018</t>
  </si>
  <si>
    <t>01-111</t>
  </si>
  <si>
    <t>POA (PROGRAMA OPERATIVO ANUAL) 2018</t>
  </si>
  <si>
    <t>REGISTRO DE ACTIVIDADES 2018</t>
  </si>
  <si>
    <t>01-272</t>
  </si>
  <si>
    <t>269-396</t>
  </si>
  <si>
    <t>OFICIOS EXPEDIDOS TOMO3-3 2018</t>
  </si>
  <si>
    <t>163-268</t>
  </si>
  <si>
    <t>OFICIOS EXPEDIDOS TOMO 2-3 2018</t>
  </si>
  <si>
    <t>OFICIOS EXPEDIDOS TOMO 1-3 2018</t>
  </si>
  <si>
    <t>TRANSPARENCIA 2017</t>
  </si>
  <si>
    <t>01-071</t>
  </si>
  <si>
    <t>BECAS MUNICIPALES 2017</t>
  </si>
  <si>
    <t>01-068</t>
  </si>
  <si>
    <t>CALENTADORES SOLARES 2017</t>
  </si>
  <si>
    <t>01-258</t>
  </si>
  <si>
    <t>01-103</t>
  </si>
  <si>
    <t>ICATHI 2017</t>
  </si>
  <si>
    <t>01-025</t>
  </si>
  <si>
    <t>PROGRAMA ADULTO MAYOR 2017</t>
  </si>
  <si>
    <t>01-007</t>
  </si>
  <si>
    <t>SEGURO DE JEFAS DE FAMILIA 2017</t>
  </si>
  <si>
    <t>01-046</t>
  </si>
  <si>
    <t>PROSPERA (PROGRAMA DE INCLUSIÓN SOCIAL)</t>
  </si>
  <si>
    <t>01-038</t>
  </si>
  <si>
    <t>PRÓTESIS DENTAL 2017</t>
  </si>
  <si>
    <t>01-132</t>
  </si>
  <si>
    <t>TARJETAS DE DESCUENTO ADULTOS MAYORES 2017</t>
  </si>
  <si>
    <t>DICONSA 2017</t>
  </si>
  <si>
    <t>01-035</t>
  </si>
  <si>
    <t>PROGRAMA PAISANO (MIGRANTE) 2017</t>
  </si>
  <si>
    <t>01-015</t>
  </si>
  <si>
    <t>RECOLECCIÓN DE MEDICAMENTOS 2017</t>
  </si>
  <si>
    <t>01-013</t>
  </si>
  <si>
    <t>TRENCADIS 2017</t>
  </si>
  <si>
    <t>POA (PROGRAMA OPERATIVO ANUAL) 2017</t>
  </si>
  <si>
    <t>REGISTRO DE ACTIVIDADES 2017</t>
  </si>
  <si>
    <t>01-125</t>
  </si>
  <si>
    <t>01-107</t>
  </si>
  <si>
    <t>OFICIOS EXPEDIDOS 2017</t>
  </si>
  <si>
    <t>01-030</t>
  </si>
  <si>
    <t>MANUAL DE ORGANIZACIÓN 2016</t>
  </si>
  <si>
    <t>01-256</t>
  </si>
  <si>
    <t xml:space="preserve">PLAN MUNICIPAL DE DESARROLLO </t>
  </si>
  <si>
    <t>SOLICITUDES DE BECAS 2016</t>
  </si>
  <si>
    <t>01-333</t>
  </si>
  <si>
    <t>AGENDA PARA EL DESARROLLO MUNICIPAL 2016</t>
  </si>
  <si>
    <t>PRÓTESIS DENTAL 2016</t>
  </si>
  <si>
    <t>ICATHI 2016</t>
  </si>
  <si>
    <t>01-236</t>
  </si>
  <si>
    <t>PENSIÓN PARA ADULTOS MAYORES 2016</t>
  </si>
  <si>
    <t>01-267</t>
  </si>
  <si>
    <t>SEGURO DE JEFAS DE FAMILIA 2016</t>
  </si>
  <si>
    <t>01-066</t>
  </si>
  <si>
    <t>PROSPERA (PROGRAMA DE INCLUSIÓN SOCIAL)2016</t>
  </si>
  <si>
    <t>COPRISEH</t>
  </si>
  <si>
    <t>01-161</t>
  </si>
  <si>
    <t>01/01/201</t>
  </si>
  <si>
    <t>POA (PROGRAMA OPERATIVO ANUAL) 2016</t>
  </si>
  <si>
    <t>CONTROL DE ACTIVIDADES 2016</t>
  </si>
  <si>
    <t>01-110</t>
  </si>
  <si>
    <t>OFICIOS RECIBIDOS 2016</t>
  </si>
  <si>
    <t>01-191</t>
  </si>
  <si>
    <t>OFICIOS EXPEDIDOS 2016</t>
  </si>
  <si>
    <t>BIENESTAR SOCIAL</t>
  </si>
  <si>
    <t>No. DE HOJAS: 8,895</t>
  </si>
  <si>
    <t>1-488</t>
  </si>
  <si>
    <t>CAMPAÑA DE ESTERILIZACIÓN</t>
  </si>
  <si>
    <t>1-86</t>
  </si>
  <si>
    <t>1-308</t>
  </si>
  <si>
    <t>OFICIOS EMITIDOS</t>
  </si>
  <si>
    <t>1-37</t>
  </si>
  <si>
    <t>REPORTE DE ACTIVIDADES</t>
  </si>
  <si>
    <t>1-243</t>
  </si>
  <si>
    <t>ACTIVIDAES REALIZADAS 2019</t>
  </si>
  <si>
    <t>1-46</t>
  </si>
  <si>
    <t>POA 2019</t>
  </si>
  <si>
    <t>1-156</t>
  </si>
  <si>
    <t>1-166</t>
  </si>
  <si>
    <t>1-307</t>
  </si>
  <si>
    <t>1-39</t>
  </si>
  <si>
    <t>31/12/019</t>
  </si>
  <si>
    <t>1-19</t>
  </si>
  <si>
    <t>PROGRAMA DE TRABAJO MUNICIPAL DE PROMOCIÓN DE LA SALUD</t>
  </si>
  <si>
    <t>MANUAL POA 2018</t>
  </si>
  <si>
    <t>1-325</t>
  </si>
  <si>
    <t>ACTIVIDAES REALIZADAS 2018</t>
  </si>
  <si>
    <t>1-438</t>
  </si>
  <si>
    <t>POA 2018</t>
  </si>
  <si>
    <t>23/01/201/</t>
  </si>
  <si>
    <t>1-3358</t>
  </si>
  <si>
    <t>1-24</t>
  </si>
  <si>
    <t>N/A</t>
  </si>
  <si>
    <t>DEPARTAMENTO DE SERVICIOS MÉDICOS</t>
  </si>
  <si>
    <t>No. DE HOJAS: 6,424</t>
  </si>
  <si>
    <r>
      <rPr>
        <b/>
        <sz val="10"/>
        <color theme="1"/>
        <rFont val="Arial"/>
        <family val="2"/>
      </rPr>
      <t>TOTAL DE CAJAS:</t>
    </r>
    <r>
      <rPr>
        <sz val="10"/>
        <color theme="1"/>
        <rFont val="Arial"/>
        <family val="2"/>
      </rPr>
      <t xml:space="preserve"> 3</t>
    </r>
  </si>
  <si>
    <r>
      <t>TOTAL DE EXPEDIENTES</t>
    </r>
    <r>
      <rPr>
        <sz val="10"/>
        <color theme="1"/>
        <rFont val="Arial"/>
        <family val="2"/>
      </rPr>
      <t>: 19</t>
    </r>
  </si>
  <si>
    <r>
      <t>TOTAL DE LEGAJOS:</t>
    </r>
    <r>
      <rPr>
        <sz val="10"/>
        <color theme="1"/>
        <rFont val="Arial"/>
        <family val="2"/>
      </rPr>
      <t xml:space="preserve"> 22</t>
    </r>
  </si>
  <si>
    <t>1</t>
  </si>
  <si>
    <t>POGRAMA OPERATIVO ANUAL</t>
  </si>
  <si>
    <t>01-72</t>
  </si>
  <si>
    <t>01-183</t>
  </si>
  <si>
    <t>OFICIOS ENTREGADOS</t>
  </si>
  <si>
    <t>01-531</t>
  </si>
  <si>
    <t>ESTUDIOS SOCIECONOMICOS</t>
  </si>
  <si>
    <t>ATENCIÓN A MUJERES</t>
  </si>
  <si>
    <t>01-20</t>
  </si>
  <si>
    <t>ACTAS CIRCUNSTANCIADAS</t>
  </si>
  <si>
    <t>01-65</t>
  </si>
  <si>
    <t>APOYOS</t>
  </si>
  <si>
    <t>01-262</t>
  </si>
  <si>
    <t>01-120</t>
  </si>
  <si>
    <t>01-516</t>
  </si>
  <si>
    <t>CURSOS</t>
  </si>
  <si>
    <t>CREDITOS</t>
  </si>
  <si>
    <t>01-13</t>
  </si>
  <si>
    <t>01-26</t>
  </si>
  <si>
    <t>BECAS</t>
  </si>
  <si>
    <t>01-69</t>
  </si>
  <si>
    <t>01-53</t>
  </si>
  <si>
    <t>01-173</t>
  </si>
  <si>
    <t>POA</t>
  </si>
  <si>
    <t>01-592</t>
  </si>
  <si>
    <t>PFTPG</t>
  </si>
  <si>
    <t>01-106</t>
  </si>
  <si>
    <t>01-416</t>
  </si>
  <si>
    <t>01-22</t>
  </si>
  <si>
    <t>01-241</t>
  </si>
  <si>
    <t>ATENCIÓN</t>
  </si>
  <si>
    <t>01-163</t>
  </si>
  <si>
    <t>ACTIVIDADES</t>
  </si>
  <si>
    <t>01-101</t>
  </si>
  <si>
    <t>AGENDA MUNICIPAL</t>
  </si>
  <si>
    <t>01-321</t>
  </si>
  <si>
    <t>01-70</t>
  </si>
  <si>
    <t>01-147</t>
  </si>
  <si>
    <t>CURSOS PARA EL AUTO-EMPLEO</t>
  </si>
  <si>
    <t>01-134</t>
  </si>
  <si>
    <t>01-11</t>
  </si>
  <si>
    <t>BITACORA DE ACTIVIDADES</t>
  </si>
  <si>
    <t>01-56</t>
  </si>
  <si>
    <t xml:space="preserve"> </t>
  </si>
  <si>
    <t>01-27</t>
  </si>
  <si>
    <t>01-09</t>
  </si>
  <si>
    <r>
      <rPr>
        <b/>
        <sz val="12"/>
        <color theme="1"/>
        <rFont val="Arial"/>
        <family val="2"/>
      </rPr>
      <t xml:space="preserve">SUBSERIE: </t>
    </r>
    <r>
      <rPr>
        <sz val="12"/>
        <color theme="1"/>
        <rFont val="Arial"/>
        <family val="2"/>
      </rPr>
      <t xml:space="preserve">        N/A</t>
    </r>
  </si>
  <si>
    <r>
      <rPr>
        <b/>
        <sz val="12"/>
        <color theme="1"/>
        <rFont val="Arial"/>
        <family val="2"/>
      </rPr>
      <t xml:space="preserve">SERIE:     </t>
    </r>
    <r>
      <rPr>
        <sz val="12"/>
        <color theme="1"/>
        <rFont val="Arial"/>
        <family val="2"/>
      </rPr>
      <t xml:space="preserve">            N/A                                                                       </t>
    </r>
  </si>
  <si>
    <r>
      <rPr>
        <b/>
        <sz val="12"/>
        <color theme="1"/>
        <rFont val="Arial"/>
        <family val="2"/>
      </rPr>
      <t xml:space="preserve">SECCION:   </t>
    </r>
    <r>
      <rPr>
        <sz val="12"/>
        <color theme="1"/>
        <rFont val="Arial"/>
        <family val="2"/>
      </rPr>
      <t xml:space="preserve">        N/A</t>
    </r>
  </si>
  <si>
    <t>INSTANCIA MUNICIPAL DE LAS MUJERES</t>
  </si>
  <si>
    <t>BIENESTAR SOCILA</t>
  </si>
  <si>
    <r>
      <rPr>
        <b/>
        <sz val="12"/>
        <color theme="1"/>
        <rFont val="Arial"/>
        <family val="2"/>
      </rPr>
      <t>UNIDAD ADMINISTRATIVA:</t>
    </r>
    <r>
      <rPr>
        <sz val="12"/>
        <color theme="1"/>
        <rFont val="Arial"/>
        <family val="2"/>
      </rPr>
      <t xml:space="preserve"> </t>
    </r>
  </si>
  <si>
    <t>No. DE HOJAS: 5,059</t>
  </si>
  <si>
    <r>
      <t>TOTAL DE EXPEDIENTES</t>
    </r>
    <r>
      <rPr>
        <sz val="10"/>
        <color theme="1"/>
        <rFont val="Arial"/>
        <family val="2"/>
      </rPr>
      <t>: 41</t>
    </r>
  </si>
  <si>
    <r>
      <t>TOTAL DE LEGAJOS:</t>
    </r>
    <r>
      <rPr>
        <sz val="10"/>
        <color theme="1"/>
        <rFont val="Arial"/>
        <family val="2"/>
      </rPr>
      <t xml:space="preserve"> 47</t>
    </r>
  </si>
  <si>
    <t>CONVOCATORIAS</t>
  </si>
  <si>
    <t xml:space="preserve">REQUISISIONES </t>
  </si>
  <si>
    <t>SOLICITUDES DE PAGO</t>
  </si>
  <si>
    <t xml:space="preserve">OFICIOS DE COMISION </t>
  </si>
  <si>
    <t xml:space="preserve">OFICIOS EXPEDIDOS </t>
  </si>
  <si>
    <t>OFICIOS EXPEDIDOS</t>
  </si>
  <si>
    <t>NOMBRAMIENTOS</t>
  </si>
  <si>
    <t>ARCHIVO RECIBIDO</t>
  </si>
  <si>
    <t>ARCHIVO ENVIADO</t>
  </si>
  <si>
    <t>INVENTARIO</t>
  </si>
  <si>
    <t>REPORTES DE ACTIVIDADES</t>
  </si>
  <si>
    <t>002-098</t>
  </si>
  <si>
    <t xml:space="preserve">ARCHIVO ENVIADO </t>
  </si>
  <si>
    <t>001-67</t>
  </si>
  <si>
    <t xml:space="preserve">ACTIVIDADES DEPORTIVAS RECREATIVAS </t>
  </si>
  <si>
    <t>001-171</t>
  </si>
  <si>
    <t>001-217</t>
  </si>
  <si>
    <t>001-195</t>
  </si>
  <si>
    <t>001-120</t>
  </si>
  <si>
    <t>CURSO DE VERANO</t>
  </si>
  <si>
    <t>001-206</t>
  </si>
  <si>
    <t>001-183</t>
  </si>
  <si>
    <t>CURSO DE VERANO "B"</t>
  </si>
  <si>
    <t>001-107</t>
  </si>
  <si>
    <t>001-103</t>
  </si>
  <si>
    <t>INFORMES</t>
  </si>
  <si>
    <t>001-175</t>
  </si>
  <si>
    <t>001-245</t>
  </si>
  <si>
    <t>PBR</t>
  </si>
  <si>
    <t>UNIDAD ADMINISTRATIVA: CONSEJO MUNICIPAL DEL DEPORTE</t>
  </si>
  <si>
    <t xml:space="preserve">SUBFONDO: BIENESTAR SOCIAL                                                                        </t>
  </si>
  <si>
    <t>No. DE HOJAS: 4,772</t>
  </si>
  <si>
    <r>
      <t>TOTAL DE EXPEDIENTES</t>
    </r>
    <r>
      <rPr>
        <sz val="10"/>
        <color theme="1"/>
        <rFont val="Arial"/>
        <family val="2"/>
      </rPr>
      <t>: 38</t>
    </r>
  </si>
  <si>
    <t>CINE BAJO LAS ESTRELLAS</t>
  </si>
  <si>
    <t>DIA DE MUERTOS</t>
  </si>
  <si>
    <t>PLANEACION MENSUAL DE BIBLIOTECA SIXTO VALENCIA BURGOS</t>
  </si>
  <si>
    <t>BIBLIOTECA PUBLICA COMUNITARIA "LUIS DONALDO COLOSIO MURRIETA"</t>
  </si>
  <si>
    <t>BIBLIOTECA PUBLICA COMUNITARIA "MARGARITA MAZA DE JUAREZ"</t>
  </si>
  <si>
    <t>BIBLIOTECA PUBLICA SIXTO VALENCIA BURGOS</t>
  </si>
  <si>
    <t>BIBLIOTECA PUBLICA MUNICIPAL "LUIS C. ORTIZ"</t>
  </si>
  <si>
    <t>DOCUMENTACION ENVIADA Y RECIBIDA  DE LAS 4 BIBLIOTECAS</t>
  </si>
  <si>
    <t>PROFR. ENRIQUE MONTIEL FERNANDEZ</t>
  </si>
  <si>
    <t>PROFR. MAXIMINO CALVA PEREZ</t>
  </si>
  <si>
    <t>PROFRA. KARLA HELIA MUCIÑO GARCIA (DANZA FOLCLORICA)</t>
  </si>
  <si>
    <t>29/09/202</t>
  </si>
  <si>
    <t>OFICIOS RECIBIDOS DEL CENTRO DE LAS ARTES</t>
  </si>
  <si>
    <t>CIRCULARES RECIBIDOS</t>
  </si>
  <si>
    <t>INVENTARIO Y RESGUARDOS</t>
  </si>
  <si>
    <t>ACTOS CIVICOS</t>
  </si>
  <si>
    <t>S.U.T.S.M.V.T.H. (ANGELA OLVERA PEREZ)</t>
  </si>
  <si>
    <t>S.U.T.S.M.V.T.H. (ADRIANA GARCIA RODRIGUEZ)</t>
  </si>
  <si>
    <t>S.U.T.S.M.V.T.H. (YAZMIN ENCISO BLANCAS)</t>
  </si>
  <si>
    <t>S.U.T.S.M.V.T.H.</t>
  </si>
  <si>
    <t>BALLET FOLCLORICO TZONTEMOC</t>
  </si>
  <si>
    <t>BITACORAS DEL PERSONAL DEL CENTRO CULTURAL</t>
  </si>
  <si>
    <t>DECLARACION DE SITUACION PATRIMONIAL ANUAL</t>
  </si>
  <si>
    <t>FIESTAS PATRIAS</t>
  </si>
  <si>
    <t>PROYECTO CULTURAL PAICE LOCAL</t>
  </si>
  <si>
    <t>PLANEACION MENSUAL DE BIBLIOTECA LUIS DONALDO COLOSIO MURRIETA</t>
  </si>
  <si>
    <t>PLANEACION MENSUAL DE BIBLIOTECA MARGARITA MAZA DE JUAREZ</t>
  </si>
  <si>
    <t>PLANEACION MENSUAL DE BIBLIOTECA LUIS C. ORTIZ</t>
  </si>
  <si>
    <t>BIBLIOTECA PUBLICA MARGARITA MAZA DE JUAREZ</t>
  </si>
  <si>
    <t>PROFR. REYNALDO GOMEZ CANALES</t>
  </si>
  <si>
    <t>PROFR. RAUL SANDOVAL ROSALES</t>
  </si>
  <si>
    <t xml:space="preserve">PROFRA. EDALY MEJIA BAUTISTA </t>
  </si>
  <si>
    <t>PROFR. ROMAN CALVA RIVERA</t>
  </si>
  <si>
    <t>PROFR. VICENTE CALVA CALVA</t>
  </si>
  <si>
    <t>PROFR. MAXIMINO CALVA CUEVAS</t>
  </si>
  <si>
    <t>PROFR. DOMINGO SOSA LAZCANO</t>
  </si>
  <si>
    <t>PROFRA. MARTHA EUGENIA GARCIA LOPEZ (CORO INFANTIL)</t>
  </si>
  <si>
    <t>OFICIOS ENVIADOS AL CENTRO DE LAS ARTES</t>
  </si>
  <si>
    <t>RESGUARDO DE INSTRUMENTOS</t>
  </si>
  <si>
    <t>CONTRATO  DE DONACION Y ENTREGA DE UNIFORMES</t>
  </si>
  <si>
    <t>DOCUMENTOS DE JAIR VERA RAMOS</t>
  </si>
  <si>
    <t>ENCUENTRO DE BANDAS</t>
  </si>
  <si>
    <t>ALUMNOS DE SERVICIO SOCIAL</t>
  </si>
  <si>
    <t>S.U.T.S.M.V.T.H. (DULCE ROSARIO VIGUERAS CEBALLOS)</t>
  </si>
  <si>
    <t>S.U.T.S.M.V.T.H. (JESUS ENCISO GONZALEZ)</t>
  </si>
  <si>
    <t>S.U.T.S.M.V.T.H. (KARLA HELIA MUCIÑO GARCIA)</t>
  </si>
  <si>
    <t>S.U.T.S.M.V.T.H. (MARIA ELENA AVILA JIMENEZ)</t>
  </si>
  <si>
    <t>S.U.T.S.M.V.T.H. (MARIANA L. RAMIREZ JUAREZ)</t>
  </si>
  <si>
    <t>S.U.T.S.M.V.T.H. (ALEJANDRA BAUTISTA AGUIRRE)</t>
  </si>
  <si>
    <t>FERIA DEL LIBRO INFANTIL Y JUVENIL</t>
  </si>
  <si>
    <t>DIA INTERNACIONAL DE LA DANZA</t>
  </si>
  <si>
    <t>ADECUACION DEL FORO CULTURAL "SIXTO VALENCIA BURGOS"</t>
  </si>
  <si>
    <t>CONVENIO DE COLABORACION. I.H.E.A.</t>
  </si>
  <si>
    <t>CONTRATO DEL PROYECTO JUEGO, CUENTO Y CREZCO</t>
  </si>
  <si>
    <t>CONTRATO DE DONACION DE LA BIBLIOTECA DE COL. MORELOS</t>
  </si>
  <si>
    <t>CONTRATO DE DONACION DE LA BIBLIOTECA DE VILLA DE TEZONTEPEC</t>
  </si>
  <si>
    <t>CONTRATO DE DONACION DE LA BIBLIOTECA DE COL. GUADALUPE</t>
  </si>
  <si>
    <t>EQUIPAMIENTO DE BIBLIOTECA MARGARITA MAZA DE JUAREZ</t>
  </si>
  <si>
    <t>PLAN ANUAL DE LOS GRUPOS DE: DANZA Y ARTES VISUALES</t>
  </si>
  <si>
    <t>PREPA ABIERTA</t>
  </si>
  <si>
    <t>SERVICIO SOCIAL</t>
  </si>
  <si>
    <t>19a. FERIA DEL LIBRO INFANTIL Y JUVENIL HIDALGO 2019</t>
  </si>
  <si>
    <t>CONSEJO MUNICIPAL DE PARTICIPACION SOCIAL</t>
  </si>
  <si>
    <t>20 DE NOVIEMBRE</t>
  </si>
  <si>
    <t>DECLARACIONES PATRIMONIALES</t>
  </si>
  <si>
    <t>DIA DEL MAESTRO</t>
  </si>
  <si>
    <t>BANDAS DE GUERRA</t>
  </si>
  <si>
    <t>EVENTO ENCUENTRO REGIONAL DE COROS</t>
  </si>
  <si>
    <t>CONTROL DE LIMPIEZA</t>
  </si>
  <si>
    <t>PERMISOS DE CURSOS DE VERANO</t>
  </si>
  <si>
    <t>PLANEACION MENSUAL DE BIBLIOTECAS</t>
  </si>
  <si>
    <t>BIBLIOTECA "LUIS DONALDO COLOSIO MURRIETA"(COL. GPE.)</t>
  </si>
  <si>
    <t>BIBLIOTECA "SIXTO VALENCIA BURGOS" (COL. MORELOS)</t>
  </si>
  <si>
    <t>BIBLIOTECA"MARGARITA MAZA DE JUAREZ"(COL.BENITO JUAREZ)</t>
  </si>
  <si>
    <t>BIBLIOTECA "LUIS C. ORTIS" (VILLA DE TEZONTEPEC)</t>
  </si>
  <si>
    <t>BALLET GUAYTAMBOS</t>
  </si>
  <si>
    <t>SAN PEDRO APOSTOL</t>
  </si>
  <si>
    <t>EVENTOS AUTORIZADOS</t>
  </si>
  <si>
    <t>DOMINGOS CULTURALES</t>
  </si>
  <si>
    <t>ENCENDIDO DEL ARBOL</t>
  </si>
  <si>
    <t>DIA INTERNACIONAL DEL LIBRO Y DERECHOS DE AUTOR</t>
  </si>
  <si>
    <t>SEMANA SANTA</t>
  </si>
  <si>
    <t>DOCUMENTACION RECIBIDA</t>
  </si>
  <si>
    <t>DOCUMENTACION ENVIADA</t>
  </si>
  <si>
    <t>DOCUMENTACION ENVIADA AL CENTRO DE LAS ARTES</t>
  </si>
  <si>
    <t>DOCUMENTACION RECIBIDA DEL CENTRO DE LAS ARTES</t>
  </si>
  <si>
    <t>MINUTAS DE TRABAJO</t>
  </si>
  <si>
    <t>PROGRAMA NACIONAL DE ESCUELAS DE INICIACION ARTISTICAS ASOCIADAS</t>
  </si>
  <si>
    <t>I.H.E.A.</t>
  </si>
  <si>
    <t>PROGRAMA DE DESARROLLO CULTURAL MUNICIPAL</t>
  </si>
  <si>
    <t>JUEGO, CUENTO Y CREZCO</t>
  </si>
  <si>
    <t>INGLES</t>
  </si>
  <si>
    <t>PLAN QUINCENAL DE TRABAJO</t>
  </si>
  <si>
    <t>CONTROL DEL LIMPIEZA</t>
  </si>
  <si>
    <t>ACTA DE O.D.T.</t>
  </si>
  <si>
    <t>PRODUCCIONES ARTS.</t>
  </si>
  <si>
    <t>UNIVERSIDAD SIGLO XXI</t>
  </si>
  <si>
    <t>ENTREGA RECEPCION (JAIR . ERIC)</t>
  </si>
  <si>
    <t>REPORTE DE ACTIVIDADES SEMANALES</t>
  </si>
  <si>
    <t>03/03/201/8</t>
  </si>
  <si>
    <t>DOCUMENTOS DE ERIC ORTEGA SANDOVAL</t>
  </si>
  <si>
    <t>TALLERES ARTISTICOS</t>
  </si>
  <si>
    <t>PRESTADORES DE SERVICIO</t>
  </si>
  <si>
    <t>CODIGO  DE ETICA</t>
  </si>
  <si>
    <t>EDUCADORES SOMOS TODOS</t>
  </si>
  <si>
    <t>CONGRESO NACIONAL DE BIBLIOTECAS</t>
  </si>
  <si>
    <t>MINUTA DE ACUERDOS</t>
  </si>
  <si>
    <t>PLAN MUNICIPAL DE DESARROLLO</t>
  </si>
  <si>
    <t>AGENDA DEL DESARROLLO MUNICIPAL</t>
  </si>
  <si>
    <t>01 DE NOVIEMBRE</t>
  </si>
  <si>
    <t>SAN PEDRO</t>
  </si>
  <si>
    <t>OKTOBERT FEST</t>
  </si>
  <si>
    <t>OFICIOS RECIBIDOS S.U.T.S.M.V.T.H.</t>
  </si>
  <si>
    <t>ESTADISTICAS MENSUALES DE LAS BIBLIOTECAS</t>
  </si>
  <si>
    <t>AMPLIACION DE BIBLIOTECA DE LA COL. GUADALUPE</t>
  </si>
  <si>
    <t>BIBLIOTECA PUBLICA COMUNITARIA "LUIS DOMNALDO COLOSIO MURRIETA"</t>
  </si>
  <si>
    <t>BIBLIOTECA PUBLICA COMUNITARIA "SIXTO VALENCIA BURGOS"</t>
  </si>
  <si>
    <t>DIA DE LOS FIELES DIFUNTOS</t>
  </si>
  <si>
    <t>CONVIVIO DE FINDE AÑO</t>
  </si>
  <si>
    <t>20  DE NOVIEMBRE</t>
  </si>
  <si>
    <t>1ER. INFORME DE GOBIERNO</t>
  </si>
  <si>
    <t>DIA DE LA DANZA</t>
  </si>
  <si>
    <t>DOCUMENTACION DE EDUCACION</t>
  </si>
  <si>
    <t>LISTA DE ASISTENCIA DE DISTINTOS EVENTOS</t>
  </si>
  <si>
    <t>FIESTA PATRONAL DE SAN PEDRO APOSTOL</t>
  </si>
  <si>
    <t xml:space="preserve">P O A </t>
  </si>
  <si>
    <t>RECIBOS DE EGRESOS DE PROFESORES</t>
  </si>
  <si>
    <t>FUNCIONES DEL PERSONAL</t>
  </si>
  <si>
    <t>DICTAMEN DE MOVIMIENTO TELURICO</t>
  </si>
  <si>
    <t>CINEMA MEXICO DIGITAL</t>
  </si>
  <si>
    <t>CONSORCIO METALPLASTICO JUMBO</t>
  </si>
  <si>
    <t>PRESTADORES DE SERVICO</t>
  </si>
  <si>
    <t>REPORTE SEMANAL DE ACTIVIDADES</t>
  </si>
  <si>
    <t>BIBLIOTECA PUBLICA COMUNITARIA SIXTO VALENCIA BURGOS</t>
  </si>
  <si>
    <t>BIBLIOTECA PUBLICA COMUNITARIA MARGARITA MAZA DE JUAREZ</t>
  </si>
  <si>
    <t>BIBLIOTECA PUBLICA COMUNITARIA LUIS DONALDO COLOSIO MURRIETA</t>
  </si>
  <si>
    <t>INFORME DE TALLERES ARTISTICOS</t>
  </si>
  <si>
    <t>PRESTADORES DE SERVICIO SOCIAL</t>
  </si>
  <si>
    <t>REGISTRO DE ASISTENCIA DE DOCENTES</t>
  </si>
  <si>
    <t>OFICIOS DEL S.U.T.S.M.V.T.H.</t>
  </si>
  <si>
    <t>TALLER DE IDIOMA ITALIANO</t>
  </si>
  <si>
    <t>ASISTENCIA DE PROFESORES</t>
  </si>
  <si>
    <t>RESGUARDOS DEL CENTRO CULTURAL</t>
  </si>
  <si>
    <t>VIATICOS DE PROFESORES</t>
  </si>
  <si>
    <t>AREA GENERADORA:                    EDUCACION Y CULTURA</t>
  </si>
  <si>
    <t>No. DE HOJAS: 17,459</t>
  </si>
  <si>
    <r>
      <t>TOTAL DE EXPEDIENTES</t>
    </r>
    <r>
      <rPr>
        <sz val="10"/>
        <color theme="1"/>
        <rFont val="Arial"/>
        <family val="2"/>
      </rPr>
      <t>: 202</t>
    </r>
  </si>
  <si>
    <r>
      <t>TOTAL DE LEGAJOS:</t>
    </r>
    <r>
      <rPr>
        <sz val="10"/>
        <color theme="1"/>
        <rFont val="Arial"/>
        <family val="2"/>
      </rPr>
      <t xml:space="preserve"> 241</t>
    </r>
  </si>
  <si>
    <r>
      <t>TOTAL DE LEGAJOS:</t>
    </r>
    <r>
      <rPr>
        <sz val="10"/>
        <color theme="1"/>
        <rFont val="Arial"/>
        <family val="2"/>
      </rPr>
      <t xml:space="preserve"> 44</t>
    </r>
  </si>
  <si>
    <t>INFRACCIONES DE TRÁNSITO ENERO- DICIEMBRE 2019</t>
  </si>
  <si>
    <t>PUESTAS A DISPOSICIÓN ENERO- DICIEMBRE  2019</t>
  </si>
  <si>
    <t>PROGRAMA OPERATIVO ANUAL 2019</t>
  </si>
  <si>
    <t>BITÁCORA DE COMBUSTIBLE UNIDAD 01-017, 01-120, 01-118, 01-084, 01-014, 01-012, 0906, M-001 Y M-002</t>
  </si>
  <si>
    <t>INTERVENCIONES 2019</t>
  </si>
  <si>
    <t>PAGOS EXTRAORDINARIOS 2019</t>
  </si>
  <si>
    <t>CONVENIOS 2019</t>
  </si>
  <si>
    <t>LISTA DE ASISTENCIA TURNO 1 Y TURNO 2. 2019</t>
  </si>
  <si>
    <t>ROL DE SERVICIOS ENERO- DICIEMBRE 2019</t>
  </si>
  <si>
    <t>BITÁCORA DE LA GUARDIA ENERO- DICIEMBRE 2019</t>
  </si>
  <si>
    <t>LISTA DE ASISTENCIA MANDO COORDINADO 2019</t>
  </si>
  <si>
    <t>REGISTRO DE CONTROL DE ACTIVIDADES 2019</t>
  </si>
  <si>
    <t>REQUISICIONES ENERO- DICIEMBRE 2019</t>
  </si>
  <si>
    <t>SOLICITUDES ENERO- DICIEMBRE 2019</t>
  </si>
  <si>
    <t>PUESTAS A DISPOSICIÓN AL MINISTERIO PUBLICO ENERO- DICIEMBRE 2019</t>
  </si>
  <si>
    <t>AMPAROS ENERO- DICIEMBRE 2019</t>
  </si>
  <si>
    <t>LIBERACIÓN DE VEHICULOS ENERO- DICIEMBRE 2019</t>
  </si>
  <si>
    <t>TARJETAS INFORMATIVA ENERO- DICIEMBRE 2019</t>
  </si>
  <si>
    <t>BITÁCORA DE REGISTRO DIRECCIÓN OPERATIVA 2019</t>
  </si>
  <si>
    <t>INFORME AL C-4 2019</t>
  </si>
  <si>
    <t>MEDIDAS DE PROTECCIÓN 2019</t>
  </si>
  <si>
    <t>OFICIOS AL MINISTERIO PUBLICO 2019</t>
  </si>
  <si>
    <t>BITÁCORA DE ARMAMENTO TURNO 1, TURNO 2.  2019</t>
  </si>
  <si>
    <t>ESTADO DE FUERZA ARMAMENTO 2019</t>
  </si>
  <si>
    <t>PARTE DE NOVEDADES ENERO- DICIEMBRE  2019</t>
  </si>
  <si>
    <t>BITÁCORA DE COMBUSTIBLE UNIDAD 01-120, 0906, 01-012, 01-014, 01-118, 01-017, 01-084, M-001 Y M-002</t>
  </si>
  <si>
    <t>INFRACCIONES DE TRÁNSITO ENERO - DICIEMBRE 2018</t>
  </si>
  <si>
    <t>ROL DE SERVICIOS 2018</t>
  </si>
  <si>
    <t>REQUISICIONES 2018</t>
  </si>
  <si>
    <t>INTERVENCIONES 2018</t>
  </si>
  <si>
    <t>SOLICITUDES 2018</t>
  </si>
  <si>
    <t>BITÁCORA DE LA GUARDIA 2018</t>
  </si>
  <si>
    <t>REGISTRO DE CONTROL DE ACTIVIDADES 2018</t>
  </si>
  <si>
    <t>CONSTANCIA DE CURSOS 2018</t>
  </si>
  <si>
    <t>BITÁCORA DE ACONDICIONAMIENTO FISICO 2018</t>
  </si>
  <si>
    <t>CONVENIOS 2018</t>
  </si>
  <si>
    <t>PAGOS EXTRA ORDINARIOS 2018</t>
  </si>
  <si>
    <t>LISTA DE ASISTENCIA MANDO COORDINADO 2018</t>
  </si>
  <si>
    <t>PUESTAS A DISPOSICIÓN J.C  ENERO- DICIEMBRE  2018</t>
  </si>
  <si>
    <t>PUESTAS A DISPOSICIÓN AL MINISTERIO PUBLICO 2018</t>
  </si>
  <si>
    <t>AMPAROS  2018</t>
  </si>
  <si>
    <t>LIBERACIÓN DE VEHICULOS  2018</t>
  </si>
  <si>
    <t>OFICIOS AL MINISTERIO PUBLICO 2018</t>
  </si>
  <si>
    <t>ESTADO DE FUERZA ARMAMENTO 2018</t>
  </si>
  <si>
    <t>INFORME MENSUAL C-4 2018</t>
  </si>
  <si>
    <t>TARJETAS INFORMATIVAS 2018</t>
  </si>
  <si>
    <t>PARTE DE NOVEDADES ENERO- DICIEMBRE 2018</t>
  </si>
  <si>
    <t>INFRACCIONES DE TRANSITO ENERO- DICIEMBRE  2017</t>
  </si>
  <si>
    <t>BITÁCORA DE COMBUSTIBLE UNIDAD 01-290, 01-295, 01-017, 01-324, 0906, 01-118, 01-120, 01-014 Y 01-012</t>
  </si>
  <si>
    <t>COPIAS AGENDA PARA EL DESARROLLO MUNICIPAL 2017</t>
  </si>
  <si>
    <t>BITACORA DE ACONDICIONAMIENTO FISICO 2017</t>
  </si>
  <si>
    <t>SOLICITUD DE REPARACIÓN DE UNIDADES 2017</t>
  </si>
  <si>
    <t>REGISTRO DE CONTROL DE ACTIVIDADES 2017</t>
  </si>
  <si>
    <t>REGISTRO DE LLAMADAS TELEFONICAS  2017</t>
  </si>
  <si>
    <t>ROL DE SERVICIOS 2017</t>
  </si>
  <si>
    <t>PAGOS EXTRA ORDINARIOS 2017</t>
  </si>
  <si>
    <t>BITÁCORA DE LA GUARDIA 2017</t>
  </si>
  <si>
    <t>ACTAS DE ENTREVISTA 2017</t>
  </si>
  <si>
    <t xml:space="preserve"> CONVENIOS 2017</t>
  </si>
  <si>
    <t>LIBERACIÓN DE VEHICULOS 2017</t>
  </si>
  <si>
    <t>LISTA DE ASISTENCIA MANDO COORDINADO 2017</t>
  </si>
  <si>
    <t>INFORMACIÓN CONFIDENCIAL</t>
  </si>
  <si>
    <t>DOCUMENTOS C-3 2017</t>
  </si>
  <si>
    <t>SOLICITUDES ENERO- DICIEMBRE 2017</t>
  </si>
  <si>
    <t>PRESUPUESTO BASADO EN RESULTADOS 2017</t>
  </si>
  <si>
    <t>BITÁCORA DE ARMAMENTO 2017</t>
  </si>
  <si>
    <t>ACTAS DEL ÁREA DE CONCILIACIÓN</t>
  </si>
  <si>
    <t>PUESTAS AL MINISTERIO PUBLICO 2017</t>
  </si>
  <si>
    <t>TARJETAS INFORMATIVAS 2017</t>
  </si>
  <si>
    <t>PUESTAS A DISPOSICIÓN J.C  ENERO- DICIEMBRE 2017</t>
  </si>
  <si>
    <t>REPORTE SEMANAL DE ACTIVIDADES  2017</t>
  </si>
  <si>
    <t>INFORME MENSUAL C-4 2017</t>
  </si>
  <si>
    <t>AMPAROS  2017</t>
  </si>
  <si>
    <t>OFICIOS AL MINISTERIO PUBLICO 2017</t>
  </si>
  <si>
    <t>PARTE DE NOVEDADES ENERO- DICIEMBRE 2017</t>
  </si>
  <si>
    <t>COMPROBANTE DE ESCUELAS SEPTIEMBRE- DICIEMBRE 2016</t>
  </si>
  <si>
    <t>INFRACCIONES DE TRÁNSITO SEPTIEMBRE- DICIEMBRE 2016</t>
  </si>
  <si>
    <t>PARTE DE NOVEDADES SEPTIEMBRE-DICIEMBRE 2016</t>
  </si>
  <si>
    <t>PUESTAS A DISPOSICIÓN AL J.C. SEPTIEMBRE, OCTUBRE, NOVIEMBRE, DICIEMBRE 2016</t>
  </si>
  <si>
    <t>PUESTAS A DISPOSICIÓN AL MINISTERIO PUBLICO NUEVO SISTEMA SEPTIEMBRE- DICIEMBRE 2016</t>
  </si>
  <si>
    <t>BITÁCORA DE REGISTRO DE ARMAMENTO SEPTIEMBRE- DICIEMBRE 2016</t>
  </si>
  <si>
    <t>TARJETAS INFORMATIVAS SEPTIEMBRE- DICIEMBRE 2016</t>
  </si>
  <si>
    <t>ACTAS DEL ÁREA DE CONCILIACIÓN SEPTIEMBRE- DICIEMBRE 2016</t>
  </si>
  <si>
    <t>ARMAMENTO SEPTIEMBRE- DICIEMBRE 2016</t>
  </si>
  <si>
    <t>LIBERACIÓN DE VEHICULOS SEPTIEMBRE- DICIEMBRE 2016</t>
  </si>
  <si>
    <t>OFICIOS AL MINISTERIO PUBLICO Y CNDH. SEPTIEMBRE- DICIEMBRE 2016</t>
  </si>
  <si>
    <t>AMPAROS SEPTIEMBRE- DICIEMBRE 2016</t>
  </si>
  <si>
    <t>BITÁCORA DE COMBUSTIBLE U. 01-012, 01-324, 01-295, 01-290, 01-014 Y 01-017.</t>
  </si>
  <si>
    <t>INTERVENCIONES SEPTIEMBRE- DICIEMBRE 2016</t>
  </si>
  <si>
    <t>ROL DE SERVICIOS SEPTIEMBRE- DICIEMBRE 2016</t>
  </si>
  <si>
    <t>SOLICITUDES SEPTIEMBRE- DICIEMBRE 2016</t>
  </si>
  <si>
    <t>CONVENIOS SEPTIEMBRE- DICIEMBRE  2016</t>
  </si>
  <si>
    <t>PAGOS EXTRAORDINARIOS SEPTIEMBRE- DICIEMBRE 2016</t>
  </si>
  <si>
    <t>REGISTRO DE CONTROL DE ACTIVIDADES SEPTIEMBRE- DICIEMBRE  2016</t>
  </si>
  <si>
    <t>PRESUPUESTO BASADO EN RESULTADOS 2016</t>
  </si>
  <si>
    <t xml:space="preserve">AREA GENERADORA:  SEGURIDAD PÚBLICA Y TRÁNSITO MUNICIPAL                        </t>
  </si>
  <si>
    <t>UNIDAD ADMINISTRATIVA: SEGURIDAD PÚBLICA Y TRÁNSITO MUNICIPAL</t>
  </si>
  <si>
    <t>No. DE HOJAS: 31,627</t>
  </si>
  <si>
    <r>
      <t>TOTAL DE EXPEDIENTES</t>
    </r>
    <r>
      <rPr>
        <sz val="10"/>
        <color theme="1"/>
        <rFont val="Arial"/>
        <family val="2"/>
      </rPr>
      <t>: 98</t>
    </r>
  </si>
  <si>
    <r>
      <t>TOTAL DE LEGAJOS:</t>
    </r>
    <r>
      <rPr>
        <sz val="10"/>
        <color theme="1"/>
        <rFont val="Arial"/>
        <family val="2"/>
      </rPr>
      <t xml:space="preserve"> 204</t>
    </r>
  </si>
  <si>
    <t>931/962</t>
  </si>
  <si>
    <t>DICTAMENES DE SEGURIDAD</t>
  </si>
  <si>
    <t>865/930</t>
  </si>
  <si>
    <t>819/864</t>
  </si>
  <si>
    <t>552/818</t>
  </si>
  <si>
    <t>PARTES DE AMBULANCIA</t>
  </si>
  <si>
    <t>BITACORAS DE COMBUSTIBLE</t>
  </si>
  <si>
    <t>1/107</t>
  </si>
  <si>
    <t>05/092020</t>
  </si>
  <si>
    <t>PARTES INFORMATIVOS</t>
  </si>
  <si>
    <t>2547/2623</t>
  </si>
  <si>
    <t>ARCHIVO INTERNO</t>
  </si>
  <si>
    <t>2530/2546</t>
  </si>
  <si>
    <t>MI-02 REPORTE QUINCENAL</t>
  </si>
  <si>
    <t>1947/2145</t>
  </si>
  <si>
    <t>1816/1946</t>
  </si>
  <si>
    <t>01/296</t>
  </si>
  <si>
    <t>2004/2071</t>
  </si>
  <si>
    <t>1816/2003</t>
  </si>
  <si>
    <t>1595/1815</t>
  </si>
  <si>
    <t>2177/2211</t>
  </si>
  <si>
    <t>2032/2176</t>
  </si>
  <si>
    <t>1934/2031</t>
  </si>
  <si>
    <t>1624/1933</t>
  </si>
  <si>
    <t>01/297</t>
  </si>
  <si>
    <t>1431/1448</t>
  </si>
  <si>
    <t>1417/1430</t>
  </si>
  <si>
    <t xml:space="preserve">REPORTE SEMANAL </t>
  </si>
  <si>
    <t>1263/1416</t>
  </si>
  <si>
    <t>1195/1262</t>
  </si>
  <si>
    <t>1030/1194</t>
  </si>
  <si>
    <t>787/1029</t>
  </si>
  <si>
    <t>001/77</t>
  </si>
  <si>
    <t>295/323</t>
  </si>
  <si>
    <t>275/294</t>
  </si>
  <si>
    <t>160/274</t>
  </si>
  <si>
    <t>01/159</t>
  </si>
  <si>
    <t xml:space="preserve">AREA GENERADORA:  PROTECCION CIVIL Y BOMBEROS                            </t>
  </si>
  <si>
    <t>UNIDAD ADMINISTRATIVA: PROTECCION CIVIL Y BOMBEROS</t>
  </si>
  <si>
    <t>No. DE HOJAS: 10,572</t>
  </si>
  <si>
    <r>
      <t>TOTAL DE LEGAJOS:</t>
    </r>
    <r>
      <rPr>
        <sz val="10"/>
        <color theme="1"/>
        <rFont val="Arial"/>
        <family val="2"/>
      </rPr>
      <t xml:space="preserve"> 61</t>
    </r>
  </si>
  <si>
    <t>MEJORA REGULATORIA</t>
  </si>
  <si>
    <t>PROVEEDOR DGI ESTUDIOS</t>
  </si>
  <si>
    <t>LICONSA</t>
  </si>
  <si>
    <t>EMPLEO</t>
  </si>
  <si>
    <t xml:space="preserve">BENEFICIARIOS DE PRODUCTOS </t>
  </si>
  <si>
    <t>AUDITORIA DEL MULTIDEPORTIVO</t>
  </si>
  <si>
    <t>ATENCIÓN A VISITANTES EN MÓDULO DE INFORMACIÓN TURÍSTICA</t>
  </si>
  <si>
    <t>PUEBLOS MÁGICOS</t>
  </si>
  <si>
    <t>EQUIPAMIENTO GYM</t>
  </si>
  <si>
    <t>PRIMERO DE MAYO</t>
  </si>
  <si>
    <t>15709/17</t>
  </si>
  <si>
    <t>FIESTAS PATRIAS 2017</t>
  </si>
  <si>
    <t>FERIA SAN PEDRO APÓSTOL 2017</t>
  </si>
  <si>
    <t>SUBSERIE:                       s/n</t>
  </si>
  <si>
    <t xml:space="preserve">SERIE:                               s/n                                                     </t>
  </si>
  <si>
    <t xml:space="preserve">SECCION:                         Turismo                                                        </t>
  </si>
  <si>
    <t xml:space="preserve">AREA GENERADORA:        Departamento de Turismo                                              </t>
  </si>
  <si>
    <t>UNIDAD ADMINISTRATIVA:         Desarrollo Economico</t>
  </si>
  <si>
    <t xml:space="preserve">SUBFONDO:                 Villa de Tezontepec                                                             </t>
  </si>
  <si>
    <t xml:space="preserve">FONDO:                  Municipio de Villa de Tezontepec                                                                   </t>
  </si>
  <si>
    <t>No. DE HOJAS: 3,315</t>
  </si>
  <si>
    <r>
      <t>TOTAL DE EXPEDIENTES</t>
    </r>
    <r>
      <rPr>
        <sz val="10"/>
        <color theme="1"/>
        <rFont val="Arial"/>
        <family val="2"/>
      </rPr>
      <t>: 45</t>
    </r>
  </si>
  <si>
    <t>01-115</t>
  </si>
  <si>
    <t>RASTRO MUNICIPAL</t>
  </si>
  <si>
    <t xml:space="preserve">DESARROLLO AGROPECUARIO </t>
  </si>
  <si>
    <t>01-96</t>
  </si>
  <si>
    <t xml:space="preserve">GUIAS DE TRANSITO PARA LA MOVILIZACION DE GANADO, PRODUCTOS Y SUBPRODUCTOS PECUARIOS </t>
  </si>
  <si>
    <t>DOCUMENTOS VARIOS</t>
  </si>
  <si>
    <t xml:space="preserve">AREA GENERADORA:  DESARROLLO AGROPECUARIO.                            </t>
  </si>
  <si>
    <t xml:space="preserve">586 AL 760 </t>
  </si>
  <si>
    <t>LICENCIAS ENTREGADAS V 2020</t>
  </si>
  <si>
    <t>520 AL 585</t>
  </si>
  <si>
    <t>LICENCIAS ENTREGADAS IV 2020</t>
  </si>
  <si>
    <t>360 AL 518</t>
  </si>
  <si>
    <t>LICENCIAS ENTREGADAS III 2020</t>
  </si>
  <si>
    <t>198 AL 359</t>
  </si>
  <si>
    <t>LICENCIAS ENTREGADAS II 2020</t>
  </si>
  <si>
    <t>01 AL 197</t>
  </si>
  <si>
    <t>LICENCIAS ENTREGADAS I 2020</t>
  </si>
  <si>
    <t>01 AL 064</t>
  </si>
  <si>
    <t>NOTIFICACIONES 2020</t>
  </si>
  <si>
    <t>01 AL 09</t>
  </si>
  <si>
    <t>CLAUSURAS 2020</t>
  </si>
  <si>
    <t>01 AL 051</t>
  </si>
  <si>
    <t xml:space="preserve">N/A </t>
  </si>
  <si>
    <t>FOLIOS CANCELADOS  2020</t>
  </si>
  <si>
    <t xml:space="preserve">01 AL 06 </t>
  </si>
  <si>
    <t>SOLICITUDES DE PAGO 2020</t>
  </si>
  <si>
    <t xml:space="preserve">01 AL 08 </t>
  </si>
  <si>
    <t>REQUISICIONES 2020</t>
  </si>
  <si>
    <t>MINUTAS DE TRABAJO 2020</t>
  </si>
  <si>
    <t xml:space="preserve">01 AL 180 </t>
  </si>
  <si>
    <t>DOCUMENTOS RECIBIDOS 2020</t>
  </si>
  <si>
    <t>01 AL 137</t>
  </si>
  <si>
    <t xml:space="preserve">DOCUMENTOS ENVIADOS 2020 </t>
  </si>
  <si>
    <t>SOLICITUD DE EVENTOS 15 Y 16 DE SEPTIEMBRE 2019</t>
  </si>
  <si>
    <t xml:space="preserve">01 AL 52 </t>
  </si>
  <si>
    <t xml:space="preserve">CONTROL DE ACTIVIDADES 2019 </t>
  </si>
  <si>
    <t xml:space="preserve">01 AL 18 </t>
  </si>
  <si>
    <t>SOLICITUD DE EVENTOS DÍA DE MUERTOS 2019</t>
  </si>
  <si>
    <t>01 AL 90</t>
  </si>
  <si>
    <t xml:space="preserve">SOLICITUD DE EVENTOS  DÍA DE REYES 2019 </t>
  </si>
  <si>
    <t>01 AL 89</t>
  </si>
  <si>
    <t>MINUTA DE TRABAJO 2019</t>
  </si>
  <si>
    <t>01 AL 110</t>
  </si>
  <si>
    <t xml:space="preserve">FOLIOS CANCELADOS </t>
  </si>
  <si>
    <t>01 AL 91</t>
  </si>
  <si>
    <t xml:space="preserve">SOLICITUD DE EVENTOS DÍA DEL TORTERO </t>
  </si>
  <si>
    <t>ACTAS DE HECHOS FIJOS 2019</t>
  </si>
  <si>
    <t xml:space="preserve">01 AL 292 </t>
  </si>
  <si>
    <t>LICENCIAS FIJAS 2019</t>
  </si>
  <si>
    <t>DOCUMENTOS ENVIADOS 2019</t>
  </si>
  <si>
    <t>01 AL 021</t>
  </si>
  <si>
    <t xml:space="preserve">REQUSICIONES 2019 </t>
  </si>
  <si>
    <t>01 AL 134</t>
  </si>
  <si>
    <t>DOCUMENTOS RECIBIDOS 2019</t>
  </si>
  <si>
    <t>01 AL 54</t>
  </si>
  <si>
    <t>SOLICITUDES SEMANA SANTA 2019</t>
  </si>
  <si>
    <t>01 AL 072</t>
  </si>
  <si>
    <t>NOTIFICACIONES FIJO 2019</t>
  </si>
  <si>
    <t>01 AL 285</t>
  </si>
  <si>
    <t xml:space="preserve">LICENCIAS ENTREGADAS 2019 </t>
  </si>
  <si>
    <t>01 AL 264</t>
  </si>
  <si>
    <t xml:space="preserve">PERMISOS PROVISIONALES 2019 </t>
  </si>
  <si>
    <t xml:space="preserve">SOLICITUDES COMERCIO SEMIFIJO 2019 </t>
  </si>
  <si>
    <t>01 al 178</t>
  </si>
  <si>
    <t>SOLICITUDES SEMIFIJOS 2018</t>
  </si>
  <si>
    <t xml:space="preserve">01 AL 140 </t>
  </si>
  <si>
    <t>DOCUMENTOS RECIBIDOS 2018</t>
  </si>
  <si>
    <t xml:space="preserve">01 AL 138 </t>
  </si>
  <si>
    <t>PERMISOS SEMIFIJOS 2018</t>
  </si>
  <si>
    <t>01 AL 131</t>
  </si>
  <si>
    <t>PERMISOS BARBACOA 2018</t>
  </si>
  <si>
    <t xml:space="preserve">01 AL 111 </t>
  </si>
  <si>
    <t>DOCUMENTOS VARIAS 2018</t>
  </si>
  <si>
    <t>01 AL 135</t>
  </si>
  <si>
    <t>CLAUSURAS 2018</t>
  </si>
  <si>
    <t>01 AL 168</t>
  </si>
  <si>
    <t>NOTIFICACIONES COMERCIO FIJO 2018</t>
  </si>
  <si>
    <t>LICENCIAS ENTREGADAS II 2018</t>
  </si>
  <si>
    <t>01 AL 149</t>
  </si>
  <si>
    <t>LICENCIAS ENTREGADAS I 2018</t>
  </si>
  <si>
    <t>01 AL 177</t>
  </si>
  <si>
    <t>LICENCIAS ENTREGADAS 2018</t>
  </si>
  <si>
    <t>01 AL 58</t>
  </si>
  <si>
    <t xml:space="preserve">LICENCIA CANCELADAS </t>
  </si>
  <si>
    <t>01 AL 222</t>
  </si>
  <si>
    <t>SEMIFIJOS VIERNES 2018</t>
  </si>
  <si>
    <t>SOLICITUDES COMERCIO 2018</t>
  </si>
  <si>
    <t>01 AL 268</t>
  </si>
  <si>
    <t>01 AL 126</t>
  </si>
  <si>
    <t>LICENCIAS CANCELADAS 2017</t>
  </si>
  <si>
    <t>01 AL 186</t>
  </si>
  <si>
    <t>DOCUMENTOS ENVIADOS 2017</t>
  </si>
  <si>
    <t>01 AL 106</t>
  </si>
  <si>
    <t>01 AL 27</t>
  </si>
  <si>
    <t>NOTIFICACIONES FIJO 2017</t>
  </si>
  <si>
    <t>01 AL 133</t>
  </si>
  <si>
    <t>DOCUMENTOS  RECIBIDOS 2017</t>
  </si>
  <si>
    <t>01 AL 309</t>
  </si>
  <si>
    <t>LICENCIAS ENTREGADAS 2017</t>
  </si>
  <si>
    <t>01 AL 179</t>
  </si>
  <si>
    <t>SOLICITUD DE COMERCIO 2017</t>
  </si>
  <si>
    <t>01 AL 11</t>
  </si>
  <si>
    <t>REPORTE DE ACTIVIDADES 2017</t>
  </si>
  <si>
    <t>01 AL 152</t>
  </si>
  <si>
    <t>ACTAS DE VERIFICACION 2017</t>
  </si>
  <si>
    <t>01 AL 69</t>
  </si>
  <si>
    <t>01 AL 42</t>
  </si>
  <si>
    <t>CLAUSURAS 2016</t>
  </si>
  <si>
    <t>01 AL 71</t>
  </si>
  <si>
    <t>SOLICITUDES DE COMERCIO 2016</t>
  </si>
  <si>
    <t>01 AL 156</t>
  </si>
  <si>
    <t>PERMISOS SEMIFIJOS 2016</t>
  </si>
  <si>
    <t>01 AL 68</t>
  </si>
  <si>
    <t>NOTIFICACIONES FIJO 2016</t>
  </si>
  <si>
    <t>01 AL 350</t>
  </si>
  <si>
    <t>LICENCIAS ENTREGADAS II 2017</t>
  </si>
  <si>
    <t xml:space="preserve">LICENCIAS ENTREGADAS I 2016 </t>
  </si>
  <si>
    <t>01 AL 221</t>
  </si>
  <si>
    <t>PERMISOS PROVISIONAES 2016</t>
  </si>
  <si>
    <t xml:space="preserve">AREA GENERADORA:        DIRECCION DE REGLAMENTOS Y ESPECTACULOS		                                              </t>
  </si>
  <si>
    <t>UNIDAD ADMINISTRATIVA: DIRECCION DE REGLAMENTOS Y ESPECTACULOS</t>
  </si>
  <si>
    <t xml:space="preserve">SUBFONDO:                                  MUNICIPIO DE VILLA DE TEZONTEPEC                                                                </t>
  </si>
  <si>
    <t xml:space="preserve">FONDO:                      MUNICIPIO DE VILLA DE TEZONTEPEC                                                               </t>
  </si>
  <si>
    <r>
      <t>TOTAL DE EXPEDIENTES</t>
    </r>
    <r>
      <rPr>
        <sz val="10"/>
        <color theme="1"/>
        <rFont val="Arial"/>
        <family val="2"/>
      </rPr>
      <t>: 52</t>
    </r>
  </si>
  <si>
    <t>UNIDAD ADMINISTRATIVA:  SECRETARIA GENERAL</t>
  </si>
  <si>
    <t xml:space="preserve">AREA GENERADORA:                                 OFICIALIA MAYOR              </t>
  </si>
  <si>
    <t xml:space="preserve">SECCION:                                         NA                                        </t>
  </si>
  <si>
    <t xml:space="preserve">SERIE:                                                            NA                           </t>
  </si>
  <si>
    <t>LEY ORGANICA MUNICIPAL DEL ESTADO DE HIDALGO</t>
  </si>
  <si>
    <t>NA</t>
  </si>
  <si>
    <t xml:space="preserve">PLANEACIONES QUINCENALES </t>
  </si>
  <si>
    <t xml:space="preserve">POA 2018 RECURSOS HUMANOS </t>
  </si>
  <si>
    <t xml:space="preserve">POA 2018 OFICIALIA AYOR </t>
  </si>
  <si>
    <t>CURRICULUM VITAE RECIBIDOS</t>
  </si>
  <si>
    <t>ACTAS DE CABILDO</t>
  </si>
  <si>
    <t>COPIAS DE CONTRATOS</t>
  </si>
  <si>
    <t>CONTRATOS</t>
  </si>
  <si>
    <t xml:space="preserve">POLIZAS DE SEGURO </t>
  </si>
  <si>
    <t xml:space="preserve">JOSE GUADALUPE ANGUIANO DURAN </t>
  </si>
  <si>
    <t>JORGE ALLAN ACOSTA PEREZ</t>
  </si>
  <si>
    <t xml:space="preserve">VICTOR HUGO ALVAREZ RIVERA </t>
  </si>
  <si>
    <t xml:space="preserve">JUAN MANUEL ARRIAGA GONZALEZ </t>
  </si>
  <si>
    <t>31/09/2019</t>
  </si>
  <si>
    <t xml:space="preserve">NADIR MIRELLE BAUTISTA CUREÑO </t>
  </si>
  <si>
    <t xml:space="preserve">ELIZABETH BAUTISTA CASTAÑEDA </t>
  </si>
  <si>
    <t xml:space="preserve">EDUARDO BAUTISTA CRUZ </t>
  </si>
  <si>
    <t>NANCY JAQUELINE BAUTISTA JIMENEZ</t>
  </si>
  <si>
    <t xml:space="preserve">IRISSEL GUADALUPE BAUTISTA </t>
  </si>
  <si>
    <t>MONSERRAT CORONA CRUZ</t>
  </si>
  <si>
    <t xml:space="preserve">NIEVES CASTELAN HERNANDEZ </t>
  </si>
  <si>
    <t>LUIS CASTAÑEDA MUÑOZ</t>
  </si>
  <si>
    <t>EDUARDO CORONEL ROMERO</t>
  </si>
  <si>
    <t>JUAN CARLOS CRUZ RUIZ</t>
  </si>
  <si>
    <t>RAUL ELIGIO CORDOVA VITAL</t>
  </si>
  <si>
    <t>EVELIO DE LA CRUZ FELIX</t>
  </si>
  <si>
    <t>GABRIEL DIAZ GALLARDO</t>
  </si>
  <si>
    <t>ALDO DELGADILLO GUERRERO</t>
  </si>
  <si>
    <t>15/06/219</t>
  </si>
  <si>
    <t>MARIA ELIZALDE ANGELES</t>
  </si>
  <si>
    <t>NANCY ENCISO RODRIGUEZ</t>
  </si>
  <si>
    <t>EMANUEL ELENO TORRES</t>
  </si>
  <si>
    <t>ITZEL BERENICE ESCARCEGA VARGAS</t>
  </si>
  <si>
    <t xml:space="preserve">MELISSA GONZALEZ CARACAS </t>
  </si>
  <si>
    <t>LAURO GOMEZ GALINDO</t>
  </si>
  <si>
    <t>GUMARO MIGUEL GONZALEZ LOPEZ</t>
  </si>
  <si>
    <t>LESLY PALOMA GARCIA RAFAEL</t>
  </si>
  <si>
    <t xml:space="preserve">RODRIGO ALAN GARCIA SOLIS </t>
  </si>
  <si>
    <t>JOSE EDUARDO GARCIA VALENCIA</t>
  </si>
  <si>
    <t xml:space="preserve">MARIO HERNANDEZ BAUTISTA </t>
  </si>
  <si>
    <t>2406/2020</t>
  </si>
  <si>
    <t>LUIS ESTEBAN HERNANDEZ GALEANA</t>
  </si>
  <si>
    <t>ANGELICA HERNANDEZ GARRIDO</t>
  </si>
  <si>
    <t>CHRISTIAN ABRAHAM HILARIO JUAREZ</t>
  </si>
  <si>
    <t>JUVENCIO HERNANDEZ MONROY</t>
  </si>
  <si>
    <t xml:space="preserve">MONICA SARAI ISLAS CORTES </t>
  </si>
  <si>
    <t xml:space="preserve">DIANA BERENICE JIMENEZ BAUTISTA </t>
  </si>
  <si>
    <t xml:space="preserve">JUAN LICONA ANAYA </t>
  </si>
  <si>
    <t>VICTOR HUGO LOPEZ BADILLO</t>
  </si>
  <si>
    <t>JOSE EDUARDO LOPEZ BADILLO</t>
  </si>
  <si>
    <t>27/01/20202</t>
  </si>
  <si>
    <t xml:space="preserve">ALDO RAFAEL MEDINA ORTEGA </t>
  </si>
  <si>
    <t>LUIS ANGEL MENESES RODRIGUEZ</t>
  </si>
  <si>
    <t xml:space="preserve">JOSE ZAITH MUÑOZ RIOS </t>
  </si>
  <si>
    <t>01/01/20202</t>
  </si>
  <si>
    <t>KATY LAURA ISABEL OROZCO SOTELO</t>
  </si>
  <si>
    <t xml:space="preserve">TERESA PEREZ JIMENEZ </t>
  </si>
  <si>
    <t>SANTIAGO GIOVANNI PEREZ ORTIZ</t>
  </si>
  <si>
    <t>ZENAIDA ORTIZ OROZCO</t>
  </si>
  <si>
    <t xml:space="preserve">LUIS MANUEL PACHECO PRADO </t>
  </si>
  <si>
    <t xml:space="preserve">JAIME VIDAL PEREZ VEGA </t>
  </si>
  <si>
    <t>21/052020</t>
  </si>
  <si>
    <t xml:space="preserve">HUGO ROMERO LOPEZ </t>
  </si>
  <si>
    <t xml:space="preserve">ARTURO SALDAÑA CRUZ </t>
  </si>
  <si>
    <t xml:space="preserve">JOSE CRUZ SERNA HERNANDEZ </t>
  </si>
  <si>
    <t xml:space="preserve">ELIZABETH SOLARES SOBERANES </t>
  </si>
  <si>
    <t xml:space="preserve">ISRAEL VALENCIA BAUTISTA </t>
  </si>
  <si>
    <t xml:space="preserve">TANIA ELIZABETH VALENCIA ENCISO </t>
  </si>
  <si>
    <t xml:space="preserve">TERESA DE JESUS VEGA MENESES </t>
  </si>
  <si>
    <t>JOSE LUIS VARGAS ZARCO</t>
  </si>
  <si>
    <t xml:space="preserve">LUIS ALBERTO ZUÑIGA CANALES </t>
  </si>
  <si>
    <t xml:space="preserve">ANGELICA ZUÑIGA CHAVEZ </t>
  </si>
  <si>
    <t xml:space="preserve">PABLO MENDOZA DEL RIO </t>
  </si>
  <si>
    <t>4_2020</t>
  </si>
  <si>
    <t xml:space="preserve">ANDREA BARRERA AVEDAÑO </t>
  </si>
  <si>
    <t xml:space="preserve">YARELI VIRIDIANA PEREZ FLORES </t>
  </si>
  <si>
    <t xml:space="preserve">LUIS OSWALDO MORA ARTEAGA </t>
  </si>
  <si>
    <t xml:space="preserve">JUAN PABLO MEJIA MENENES </t>
  </si>
  <si>
    <t xml:space="preserve">LUIS FERNANDO LOPEZ GARCIA </t>
  </si>
  <si>
    <t xml:space="preserve">ANABEL LEINES CASTELAN </t>
  </si>
  <si>
    <t>INGRID SANCHEZ LOPEZ</t>
  </si>
  <si>
    <t xml:space="preserve">SANDRA IVETTE REYES BALDERAS </t>
  </si>
  <si>
    <t>ELIZABETH ELIZALDE MARTINEZ</t>
  </si>
  <si>
    <t xml:space="preserve">KARINA HERNANDEZ CASTELAN </t>
  </si>
  <si>
    <t>LAURA NALLELY AGUILAR CASTILLO</t>
  </si>
  <si>
    <t xml:space="preserve">ARIEL SANCHEZ DIAS </t>
  </si>
  <si>
    <t xml:space="preserve">ALFREDO GODINEZ RUIZ </t>
  </si>
  <si>
    <t xml:space="preserve">JORGE JAVIER PANIAGUA RANGEL </t>
  </si>
  <si>
    <t>13/11/20020</t>
  </si>
  <si>
    <t>DIEGO ANDRES MENESES AGUIRRE</t>
  </si>
  <si>
    <t xml:space="preserve">HECTOR GODINEZ RUIZ </t>
  </si>
  <si>
    <t xml:space="preserve">SERGIO VAZQUEZ MEJIA </t>
  </si>
  <si>
    <t xml:space="preserve">MARIO HERNANDEZ GARCIA </t>
  </si>
  <si>
    <t xml:space="preserve">FELIPE ELIZALDE GARCIA </t>
  </si>
  <si>
    <t xml:space="preserve">MODESTO MARTINEZ JUAREZ </t>
  </si>
  <si>
    <t>ERNESTO BERNAL LOPEZ</t>
  </si>
  <si>
    <t>ERIKA CURIEL MENESES</t>
  </si>
  <si>
    <t xml:space="preserve">ESTEBAN ANGEL GONZALEZ MONTIEL </t>
  </si>
  <si>
    <t>No. DE HOJAS: 9,797</t>
  </si>
  <si>
    <t>No. DE HOJAS: 34,564</t>
  </si>
  <si>
    <r>
      <t>TOTAL DE EXPEDIENTES</t>
    </r>
    <r>
      <rPr>
        <sz val="10"/>
        <color theme="1"/>
        <rFont val="Arial"/>
        <family val="2"/>
      </rPr>
      <t>: 47</t>
    </r>
  </si>
  <si>
    <r>
      <t>TOTAL DE LEGAJOS:</t>
    </r>
    <r>
      <rPr>
        <sz val="10"/>
        <color theme="1"/>
        <rFont val="Arial"/>
        <family val="2"/>
      </rPr>
      <t xml:space="preserve"> 185</t>
    </r>
  </si>
  <si>
    <t>0001-0132</t>
  </si>
  <si>
    <t>30/12/1019</t>
  </si>
  <si>
    <t>Tarjetas informativas</t>
  </si>
  <si>
    <t>0001-0051</t>
  </si>
  <si>
    <t>Solicitudes</t>
  </si>
  <si>
    <t>0001-0355</t>
  </si>
  <si>
    <t>Requisiciones y solicitudes de pago</t>
  </si>
  <si>
    <t xml:space="preserve">0001-0044  </t>
  </si>
  <si>
    <t>0001-0058</t>
  </si>
  <si>
    <t>Pago de nomina</t>
  </si>
  <si>
    <t>0001-0102</t>
  </si>
  <si>
    <t>Oficios recibidos</t>
  </si>
  <si>
    <t>0001-0134</t>
  </si>
  <si>
    <t>Lista de asistencia</t>
  </si>
  <si>
    <t>0001-0296</t>
  </si>
  <si>
    <t>Cortes de caja</t>
  </si>
  <si>
    <t>0001-0007</t>
  </si>
  <si>
    <t>Cartas responsivas</t>
  </si>
  <si>
    <t>Control de actividades</t>
  </si>
  <si>
    <t>0001-0176</t>
  </si>
  <si>
    <t>Bitacoras</t>
  </si>
  <si>
    <t>0001-0056</t>
  </si>
  <si>
    <t>Apoyos</t>
  </si>
  <si>
    <t>Auditoria</t>
  </si>
  <si>
    <t>0001-0031</t>
  </si>
  <si>
    <t>Acta de hechos</t>
  </si>
  <si>
    <t>0001-0396</t>
  </si>
  <si>
    <t>Administración pasada</t>
  </si>
  <si>
    <t>SUBSERIE:  S/N</t>
  </si>
  <si>
    <t xml:space="preserve">SERIE:         S/N                                                                             </t>
  </si>
  <si>
    <t xml:space="preserve">SECCION:    S/N                                                       </t>
  </si>
  <si>
    <t xml:space="preserve">AREA GENERADORA: MULTIDEPORTIVO                                        </t>
  </si>
  <si>
    <t>No. DE HOJAS: 2,115</t>
  </si>
  <si>
    <t>UNIDAD ADMINISTRATIVA:  DESARROLLO ECONOMICO</t>
  </si>
  <si>
    <t xml:space="preserve">FONDO: MUNICIPIO DE VILLA DE TEZONTEPEC                                </t>
  </si>
  <si>
    <r>
      <rPr>
        <b/>
        <sz val="10"/>
        <color theme="1"/>
        <rFont val="Arial"/>
        <family val="2"/>
      </rPr>
      <t>TOTAL DE CAJAS:</t>
    </r>
    <r>
      <rPr>
        <sz val="10"/>
        <color theme="1"/>
        <rFont val="Arial"/>
        <family val="2"/>
      </rPr>
      <t xml:space="preserve"> 1</t>
    </r>
  </si>
  <si>
    <r>
      <t>TOTAL DE EXPEDIENTES</t>
    </r>
    <r>
      <rPr>
        <sz val="10"/>
        <color theme="1"/>
        <rFont val="Arial"/>
        <family val="2"/>
      </rPr>
      <t>: 15</t>
    </r>
  </si>
  <si>
    <r>
      <t>TOTAL DE LEGAJOS:</t>
    </r>
    <r>
      <rPr>
        <sz val="10"/>
        <color theme="1"/>
        <rFont val="Arial"/>
        <family val="2"/>
      </rPr>
      <t xml:space="preserve"> 42</t>
    </r>
  </si>
  <si>
    <t>0-79</t>
  </si>
  <si>
    <t>24//03/2017</t>
  </si>
  <si>
    <t>Invitaciones</t>
  </si>
  <si>
    <t xml:space="preserve">CORRESPONDENCIA ENVIADA </t>
  </si>
  <si>
    <t>05/09/2016</t>
  </si>
  <si>
    <t>14/12/2016</t>
  </si>
  <si>
    <t>01---69</t>
  </si>
  <si>
    <t>EL FOLIO 000 001 SOLO REFIERE A SEPTIEMBRE</t>
  </si>
  <si>
    <t>20/12/2016</t>
  </si>
  <si>
    <t>01---99</t>
  </si>
  <si>
    <t>DESARROLLO AGROPECUARIO</t>
  </si>
  <si>
    <t>10/10/2016</t>
  </si>
  <si>
    <t>02/12/2016</t>
  </si>
  <si>
    <t>01---76</t>
  </si>
  <si>
    <t xml:space="preserve">DOCUMENTOS VARIOS </t>
  </si>
  <si>
    <t>12/09/2016</t>
  </si>
  <si>
    <t>31/12/2016</t>
  </si>
  <si>
    <t>01---235</t>
  </si>
  <si>
    <t>GUIAS DE TRANSITO PARA LA MOVILIZACION DE GANADO,PRODUCTOS Y SUBPRODUCTOS PECUARIOS.</t>
  </si>
  <si>
    <t>08/09/2016</t>
  </si>
  <si>
    <t>28/12/2016</t>
  </si>
  <si>
    <t>01---120</t>
  </si>
  <si>
    <t>04/01/2017</t>
  </si>
  <si>
    <t>29/12/2017</t>
  </si>
  <si>
    <t>01---125</t>
  </si>
  <si>
    <t>02/01/2017</t>
  </si>
  <si>
    <t>12/12/2017</t>
  </si>
  <si>
    <t>31/12/2017</t>
  </si>
  <si>
    <t>01---208</t>
  </si>
  <si>
    <t xml:space="preserve">EL FOLIO 000 001 SOLO REFIERE A ENERO Y EL  FOLIO 000 208 NO CONTIENE FECHA </t>
  </si>
  <si>
    <t>27/12/2017</t>
  </si>
  <si>
    <t>PRESUPUESTO BASADO EN RESULTADOS (PBR)</t>
  </si>
  <si>
    <t xml:space="preserve">EL FOLIO 000 149 NO CUENTA CON FECHA </t>
  </si>
  <si>
    <t>14/01/2018</t>
  </si>
  <si>
    <t>06/12/2018</t>
  </si>
  <si>
    <t>01---126</t>
  </si>
  <si>
    <t>03/01/2018</t>
  </si>
  <si>
    <t>20/12/2018</t>
  </si>
  <si>
    <t>EL FOLIO 000 001 SE SABE LA FECHA DE EXPEDICION PERO NO ESTA IMPRESA.</t>
  </si>
  <si>
    <t>02/01/2018</t>
  </si>
  <si>
    <t>27/11/2018</t>
  </si>
  <si>
    <t>29/12/2018</t>
  </si>
  <si>
    <t>28/12/2018</t>
  </si>
  <si>
    <t>31/12/2018</t>
  </si>
  <si>
    <t>EL PROGRAMA ABARCA TODO EL AÑO LABORAL</t>
  </si>
  <si>
    <t>02/01/2019</t>
  </si>
  <si>
    <t>10/12/2019</t>
  </si>
  <si>
    <t>04/01/2019</t>
  </si>
  <si>
    <t>11/12/2019</t>
  </si>
  <si>
    <t>01---180</t>
  </si>
  <si>
    <t>03/04/2019</t>
  </si>
  <si>
    <t>19/08/2019</t>
  </si>
  <si>
    <t>03/01/2019</t>
  </si>
  <si>
    <t>28/12/2019</t>
  </si>
  <si>
    <t>01---32</t>
  </si>
  <si>
    <t>EL PROGRAMA ABARCA TODO EL AÑO LABORAL (FECHA DE RECEPCION 11/NOV/2019)</t>
  </si>
  <si>
    <t xml:space="preserve">APOYOS ESTRATEGICOS DE LA SEDAGROH PARA CAMPESINOS Y PRODUCTORES </t>
  </si>
  <si>
    <t>1-104</t>
  </si>
  <si>
    <t xml:space="preserve">DISEÑO TECNOLOGICO </t>
  </si>
  <si>
    <t>1-050</t>
  </si>
  <si>
    <t xml:space="preserve">FUNSA </t>
  </si>
  <si>
    <t>1-043</t>
  </si>
  <si>
    <t>1-012</t>
  </si>
  <si>
    <t xml:space="preserve">FABRICA DE ADORNOS MEXICO </t>
  </si>
  <si>
    <t>1-003</t>
  </si>
  <si>
    <t xml:space="preserve">SURTIDORA ELECTROMECNICA INDUSTRIAL, S.A DE C.V </t>
  </si>
  <si>
    <t>1-016</t>
  </si>
  <si>
    <t xml:space="preserve">GRUPO INDUSTRIAL P&amp;C </t>
  </si>
  <si>
    <t xml:space="preserve">B&amp;L </t>
  </si>
  <si>
    <t>1-030</t>
  </si>
  <si>
    <t xml:space="preserve">cLAVE </t>
  </si>
  <si>
    <t>1-008</t>
  </si>
  <si>
    <t xml:space="preserve">EMCO </t>
  </si>
  <si>
    <t xml:space="preserve">ENRIQUE GUTIERREZ </t>
  </si>
  <si>
    <t>1-020</t>
  </si>
  <si>
    <t xml:space="preserve">CALIDAD Y SERVICIO EN ILUMINACION </t>
  </si>
  <si>
    <t>1-721</t>
  </si>
  <si>
    <t xml:space="preserve">HIDALGO, CUNA DE LA CHARRERIA </t>
  </si>
  <si>
    <t xml:space="preserve">EDUCADORES SOMOS TODOS, A.C </t>
  </si>
  <si>
    <t>1-051</t>
  </si>
  <si>
    <t xml:space="preserve">PROPERSONAE </t>
  </si>
  <si>
    <t>1-125</t>
  </si>
  <si>
    <t xml:space="preserve">SEMBRADO FUTURO POR EL BUEN VIVIR </t>
  </si>
  <si>
    <t>1-133</t>
  </si>
  <si>
    <t xml:space="preserve">FOTOS </t>
  </si>
  <si>
    <t>1-048</t>
  </si>
  <si>
    <t xml:space="preserve">MEJOR GESTION PUBLICA </t>
  </si>
  <si>
    <t>1-056</t>
  </si>
  <si>
    <t xml:space="preserve">ALCALDES DE MEXICO </t>
  </si>
  <si>
    <t>1-021</t>
  </si>
  <si>
    <t>01-02-2020</t>
  </si>
  <si>
    <t>01-01-2020</t>
  </si>
  <si>
    <t xml:space="preserve">JORNADA REGIONAL DE CAPACITACION </t>
  </si>
  <si>
    <t xml:space="preserve">REQUISICIONES </t>
  </si>
  <si>
    <t>1-113</t>
  </si>
  <si>
    <t>1-049</t>
  </si>
  <si>
    <t xml:space="preserve">OFICIOS RESTRICCION VEHICULAR (CONTINGENCIA) </t>
  </si>
  <si>
    <t>1-045</t>
  </si>
  <si>
    <t>SOLICITUDES DE OBRAS 2020</t>
  </si>
  <si>
    <t>1-111</t>
  </si>
  <si>
    <t>COVID-19</t>
  </si>
  <si>
    <t>1-009</t>
  </si>
  <si>
    <t>PROYECTOS PENDIENTES 2020</t>
  </si>
  <si>
    <t>185-351</t>
  </si>
  <si>
    <t>CONSTANCIAS JULIO-AGOSTO 2020</t>
  </si>
  <si>
    <t>1-006</t>
  </si>
  <si>
    <t xml:space="preserve">PROYECTO ENTRADA DEL MUNICIPIO </t>
  </si>
  <si>
    <t>392-572</t>
  </si>
  <si>
    <t>CORRESPONDENCIA RECIBIDA ENERO-FEBRERO 2020</t>
  </si>
  <si>
    <t>169-391</t>
  </si>
  <si>
    <t>CORRESPONDENCIA  RECIBIDA MARZO-MAYO 2020</t>
  </si>
  <si>
    <t>1-168</t>
  </si>
  <si>
    <t>CORRESPONDENCIA RECIBIDA JUNIO-AGOSTO 2020</t>
  </si>
  <si>
    <t>1-084</t>
  </si>
  <si>
    <t>CORRESPONDENCIA ENVIADA 2020</t>
  </si>
  <si>
    <t>352-513</t>
  </si>
  <si>
    <t>CONSTANCIAS ENERO-ABRIL 2020</t>
  </si>
  <si>
    <t>CORREOS 2020</t>
  </si>
  <si>
    <t>1-031</t>
  </si>
  <si>
    <t xml:space="preserve">CONSTRUCTORA E INMOBILIARIA ACOZAC </t>
  </si>
  <si>
    <t>1-184</t>
  </si>
  <si>
    <t>CONSTANCIAS MAYO-JUNIO 2020</t>
  </si>
  <si>
    <t>1-383</t>
  </si>
  <si>
    <t>DESPENSAS COVID-19</t>
  </si>
  <si>
    <t>1-195</t>
  </si>
  <si>
    <t>1-115</t>
  </si>
  <si>
    <t>Congreso H. Ayuntamiento</t>
  </si>
  <si>
    <t>Pendientes 2018</t>
  </si>
  <si>
    <t>1-128</t>
  </si>
  <si>
    <t>Expediente Presa del Tejocote</t>
  </si>
  <si>
    <t>1-034</t>
  </si>
  <si>
    <t>Cuenta Publica 2019</t>
  </si>
  <si>
    <t>1-245</t>
  </si>
  <si>
    <t>Convenios</t>
  </si>
  <si>
    <t>Contratos</t>
  </si>
  <si>
    <t>104-234</t>
  </si>
  <si>
    <t>Lista de Asistencia Seguridad Publica</t>
  </si>
  <si>
    <t>1-103</t>
  </si>
  <si>
    <t>1-067</t>
  </si>
  <si>
    <t>Lista de Asistencia Deporte</t>
  </si>
  <si>
    <t>1-026</t>
  </si>
  <si>
    <t>Lista de Asistencia Caic</t>
  </si>
  <si>
    <t>Zona Militar</t>
  </si>
  <si>
    <t>1-010</t>
  </si>
  <si>
    <t>Unidad de Transparencia</t>
  </si>
  <si>
    <t>1-058</t>
  </si>
  <si>
    <t>Unidad de Proteccion Niños, Niñas y Adolescentes del Municipio de Villa de Tezontepec, Hgo</t>
  </si>
  <si>
    <t>1-076</t>
  </si>
  <si>
    <t>Ubr (Unidad Basica de Rehabilitacion</t>
  </si>
  <si>
    <t>1-119</t>
  </si>
  <si>
    <t>Tribunal Federal de Justicia Fiscal y Administrativa</t>
  </si>
  <si>
    <t>106-212</t>
  </si>
  <si>
    <t>Tesoreria Municipal</t>
  </si>
  <si>
    <t>1-105</t>
  </si>
  <si>
    <t>Tejados de Villa S.A de C.V</t>
  </si>
  <si>
    <t>1-002</t>
  </si>
  <si>
    <t>Tablajeros de Villa de Tezontepec</t>
  </si>
  <si>
    <t>1-025</t>
  </si>
  <si>
    <t>Supervision Escolar No. 163</t>
  </si>
  <si>
    <t>1-136</t>
  </si>
  <si>
    <t>Sistema Dif Municipal</t>
  </si>
  <si>
    <t>SCT (Secretaria de Comunicaciones y Transporte)</t>
  </si>
  <si>
    <t>1-063</t>
  </si>
  <si>
    <t>Servicio Social</t>
  </si>
  <si>
    <t>1-004</t>
  </si>
  <si>
    <t>Seguridad Publica Confidencial</t>
  </si>
  <si>
    <t>Secretaria del Trabajo y Prevencion Social</t>
  </si>
  <si>
    <t>1-018</t>
  </si>
  <si>
    <t>Secretaria de Seguridad Publica</t>
  </si>
  <si>
    <t>1-015</t>
  </si>
  <si>
    <t>Secretariade Salud</t>
  </si>
  <si>
    <t>Secretariade Obras Publicas y Ordenamiento Territorial</t>
  </si>
  <si>
    <t>Secretaria de Gobernacion</t>
  </si>
  <si>
    <t>1-409</t>
  </si>
  <si>
    <t>Secretaria General Municipal</t>
  </si>
  <si>
    <t>Secretaria de Movilidad y Transporte</t>
  </si>
  <si>
    <t>Secretaria del Medio Ambiente y Recursos Naturales</t>
  </si>
  <si>
    <t>Secretaria de Finanzas y Administracion</t>
  </si>
  <si>
    <t>1-005</t>
  </si>
  <si>
    <t>Secretaria de Desarrollo Social</t>
  </si>
  <si>
    <t>Sedatu (Secretaria de Desarrollo Agrario)</t>
  </si>
  <si>
    <t>Secretaria de Cultura</t>
  </si>
  <si>
    <t>Secretaria de Contraloria y Transp Gubernamental</t>
  </si>
  <si>
    <t>155-332</t>
  </si>
  <si>
    <t>S.U.T.S.M.V.T.H Sindicalizados</t>
  </si>
  <si>
    <t xml:space="preserve">S.U.T.S.M.V.T.H Sindicalizados </t>
  </si>
  <si>
    <t>1-007</t>
  </si>
  <si>
    <t>Sagarpa</t>
  </si>
  <si>
    <t>Registro de Control de Actividades</t>
  </si>
  <si>
    <t>Registro del Estado Familiar</t>
  </si>
  <si>
    <t>1-011</t>
  </si>
  <si>
    <t>Proespa</t>
  </si>
  <si>
    <t>Procuraduria General de Justicia</t>
  </si>
  <si>
    <t>Presidencias Municipales</t>
  </si>
  <si>
    <t>1-019</t>
  </si>
  <si>
    <t>Practicas Profesionales</t>
  </si>
  <si>
    <t>1-108</t>
  </si>
  <si>
    <t>Poder Judicial de la Federación</t>
  </si>
  <si>
    <t>131-304</t>
  </si>
  <si>
    <t>Parte de Novedades (Proteccion Civil)</t>
  </si>
  <si>
    <t>1-130</t>
  </si>
  <si>
    <t>333-519</t>
  </si>
  <si>
    <t>Parte de Novedades</t>
  </si>
  <si>
    <t>170-332</t>
  </si>
  <si>
    <t>Parroquia de San Pedro Apostol</t>
  </si>
  <si>
    <t>1-023</t>
  </si>
  <si>
    <t>Pamar</t>
  </si>
  <si>
    <t>1-042</t>
  </si>
  <si>
    <t>Platah</t>
  </si>
  <si>
    <t>Organo Rector del Sistema Estatal de Archivo</t>
  </si>
  <si>
    <t>1-162</t>
  </si>
  <si>
    <t>Oficios del H Ayuntamiento</t>
  </si>
  <si>
    <t>370-584</t>
  </si>
  <si>
    <t>Oficios de Comision I</t>
  </si>
  <si>
    <t>171-369</t>
  </si>
  <si>
    <t>1-170</t>
  </si>
  <si>
    <t>1-178</t>
  </si>
  <si>
    <t>Oficios Nomina</t>
  </si>
  <si>
    <t>Oficial Mayor</t>
  </si>
  <si>
    <t>1-122</t>
  </si>
  <si>
    <t>Multideportivo</t>
  </si>
  <si>
    <t>Localidad Tlexpa</t>
  </si>
  <si>
    <t>Localidad La Cantera</t>
  </si>
  <si>
    <t>1-014</t>
  </si>
  <si>
    <t>Localidad El Tejocote</t>
  </si>
  <si>
    <t>Localidad Chamberluco</t>
  </si>
  <si>
    <t>Localidad Acozac</t>
  </si>
  <si>
    <t>1-017</t>
  </si>
  <si>
    <t>Jurisdiccion Sanitaria NO. XII Tizayuca</t>
  </si>
  <si>
    <t>J.N Juan Escutia  Conafe La Cantera</t>
  </si>
  <si>
    <t>J.N Xólotl</t>
  </si>
  <si>
    <t>J.N Ramón Manterola</t>
  </si>
  <si>
    <t>J.N Luis Donaldo Colosio Conafe (El Capulín)</t>
  </si>
  <si>
    <t>J.N Efrén Orozco Rosales</t>
  </si>
  <si>
    <t>10--02-2020</t>
  </si>
  <si>
    <t>J.N Belisario Dominguez</t>
  </si>
  <si>
    <t>1-059</t>
  </si>
  <si>
    <t>Inventario de Bienes Inmuebles Administracion</t>
  </si>
  <si>
    <t>Instancia Municipal de las Mujeres</t>
  </si>
  <si>
    <t>1-046</t>
  </si>
  <si>
    <t>Instancia Municipal de la Juventud</t>
  </si>
  <si>
    <t>IHEA (Instituto de Educacion para Adultos)</t>
  </si>
  <si>
    <t>Instituto Catastral</t>
  </si>
  <si>
    <t>INEGI</t>
  </si>
  <si>
    <t>INE (Instituto Nacional Electoral)</t>
  </si>
  <si>
    <t>Indemun</t>
  </si>
  <si>
    <t>Fracc Los Amores de Don Juan</t>
  </si>
  <si>
    <t>Ferrocarriles Nacionales de México</t>
  </si>
  <si>
    <t>Esc. Sec Tec No. 19 Guillermo Prieto</t>
  </si>
  <si>
    <t>Esc. Prim 21 de Marzo</t>
  </si>
  <si>
    <t>Esc. Prim Niños Heroes</t>
  </si>
  <si>
    <t>Esc. Prim Morelos</t>
  </si>
  <si>
    <t>Esc. Prim Miguel Hidalgo</t>
  </si>
  <si>
    <t>Esc. Prim Melchor Ocampo</t>
  </si>
  <si>
    <t>Esc. Prim Lazaro Cardenas del Rio</t>
  </si>
  <si>
    <t>Esc. José María Rodríguez y Coss</t>
  </si>
  <si>
    <t>Escuela Primaria (Conafe) Bénito Juárez Acozac</t>
  </si>
  <si>
    <t>Educación inicial</t>
  </si>
  <si>
    <t>Direccion de Servicios Generales</t>
  </si>
  <si>
    <t>211-420</t>
  </si>
  <si>
    <t>Direccion de Seguridad Publica y Transito Municipal</t>
  </si>
  <si>
    <t>1-210</t>
  </si>
  <si>
    <t>1-075</t>
  </si>
  <si>
    <t>Direccion de Reglamentos y Espectaculos</t>
  </si>
  <si>
    <t>1-107</t>
  </si>
  <si>
    <t>Direccion de Proteccion Civil y Bomberos</t>
  </si>
  <si>
    <t>1-033</t>
  </si>
  <si>
    <t>Direccion de Desarrollo Economico</t>
  </si>
  <si>
    <t>1-134</t>
  </si>
  <si>
    <t>Direccion de Obras Publicas y Ordenamiento Territorial</t>
  </si>
  <si>
    <t>1-151</t>
  </si>
  <si>
    <t>Direccion de Bienestar Social</t>
  </si>
  <si>
    <t>Departamento de Turismo</t>
  </si>
  <si>
    <t>1-062</t>
  </si>
  <si>
    <t>Departamento de Tic´s</t>
  </si>
  <si>
    <t>1-038</t>
  </si>
  <si>
    <t>Departamento de Servicios Publicos</t>
  </si>
  <si>
    <t>Departamento de Servicios Medicos</t>
  </si>
  <si>
    <t>1-080</t>
  </si>
  <si>
    <t>Departamento Programa Alimentario</t>
  </si>
  <si>
    <t>Despacho del Presidente</t>
  </si>
  <si>
    <t>Departamento de Planeacion</t>
  </si>
  <si>
    <t>1-132</t>
  </si>
  <si>
    <t>Departamento de Educacion y Cultura</t>
  </si>
  <si>
    <t>1-065</t>
  </si>
  <si>
    <t>Deparatmento de Desarrollo Agropecuario</t>
  </si>
  <si>
    <t>Departamento de Desarrollo Urbano y Ordenamiento Territorial y Ecologia</t>
  </si>
  <si>
    <t>Departamento de Cultura del Agua</t>
  </si>
  <si>
    <t>1-039</t>
  </si>
  <si>
    <t>Departamento de Catastro</t>
  </si>
  <si>
    <t>Departamento de Almacen</t>
  </si>
  <si>
    <t>Departamento de agua potable</t>
  </si>
  <si>
    <t>Departamento de adquisiciones</t>
  </si>
  <si>
    <t>Demandas Laborales</t>
  </si>
  <si>
    <t>1-143</t>
  </si>
  <si>
    <t>Coordinacion Normativa de Archivo</t>
  </si>
  <si>
    <t>1-029</t>
  </si>
  <si>
    <t>Copriseh</t>
  </si>
  <si>
    <t>Consejo Municipal del Deporte</t>
  </si>
  <si>
    <t>Conalep</t>
  </si>
  <si>
    <t>Conagua</t>
  </si>
  <si>
    <t>Comunicación Social</t>
  </si>
  <si>
    <t>Comisariado Ejidal de Villa de Tezontepec</t>
  </si>
  <si>
    <t>1-089</t>
  </si>
  <si>
    <t>Comercio en pequeño fijo y semifijo</t>
  </si>
  <si>
    <t>1-215</t>
  </si>
  <si>
    <t>Contraloría</t>
  </si>
  <si>
    <t>1-055</t>
  </si>
  <si>
    <t>Conciliacion Municipal</t>
  </si>
  <si>
    <t>Colonia Nueva</t>
  </si>
  <si>
    <t>1-022</t>
  </si>
  <si>
    <t>Colonia Morelos</t>
  </si>
  <si>
    <t>Colonia Guadalupe</t>
  </si>
  <si>
    <t>Colonia Benito Juarez</t>
  </si>
  <si>
    <t>Colegio Jose Vasconcelos</t>
  </si>
  <si>
    <t>CFE (Comision Federal de Electricidad)</t>
  </si>
  <si>
    <t>Centro de salud</t>
  </si>
  <si>
    <t>Ceaa</t>
  </si>
  <si>
    <t>Casa de dia</t>
  </si>
  <si>
    <t>1-073</t>
  </si>
  <si>
    <t>Caic</t>
  </si>
  <si>
    <t>Biblioteca Sixto Valencia Burgos</t>
  </si>
  <si>
    <t>Biblioteca Margarita Maza de Juárez</t>
  </si>
  <si>
    <t>Biblioteca Luis Donaldo Colosio Murrieta</t>
  </si>
  <si>
    <t>1-013</t>
  </si>
  <si>
    <t>Biblioteca Luis C. Ortiz Orozco</t>
  </si>
  <si>
    <t>Auditoria Superior del Estado de Hidalgo</t>
  </si>
  <si>
    <t>483-659</t>
  </si>
  <si>
    <t>Apoyos entregados</t>
  </si>
  <si>
    <t>317-482</t>
  </si>
  <si>
    <t>153-316</t>
  </si>
  <si>
    <t>1-152</t>
  </si>
  <si>
    <t>Ambulancia (solicitudes traslados)</t>
  </si>
  <si>
    <t>1-230</t>
  </si>
  <si>
    <t>audiencias</t>
  </si>
  <si>
    <t>1-032</t>
  </si>
  <si>
    <t>enfasis</t>
  </si>
  <si>
    <t>alcaldes de mexico</t>
  </si>
  <si>
    <t>1-064</t>
  </si>
  <si>
    <t>1-088</t>
  </si>
  <si>
    <t>1-028</t>
  </si>
  <si>
    <t>colegio libre de hidalgo</t>
  </si>
  <si>
    <t>agenda de coordinacion economica con municipios</t>
  </si>
  <si>
    <t>1-090</t>
  </si>
  <si>
    <t>inciiativa a la ley de ingresos para el ejercicio 2019</t>
  </si>
  <si>
    <t>saneamiento, clausura y habilitacion de celda auxiliar del relleno sanitario</t>
  </si>
  <si>
    <t>gama farma</t>
  </si>
  <si>
    <t>1-120</t>
  </si>
  <si>
    <t>Festival de la cerveza</t>
  </si>
  <si>
    <t>tarjeta informativa</t>
  </si>
  <si>
    <t>1-035</t>
  </si>
  <si>
    <t>pliego de observaciones auditoria</t>
  </si>
  <si>
    <t>Informacion covid</t>
  </si>
  <si>
    <t>presupuesto de drenaje en salon ejidal</t>
  </si>
  <si>
    <t>1-086</t>
  </si>
  <si>
    <t>evidencias pbr</t>
  </si>
  <si>
    <t>cartillas militares clase 2001</t>
  </si>
  <si>
    <t>1-353</t>
  </si>
  <si>
    <t>oficio junta de reclutamiento</t>
  </si>
  <si>
    <t>convenio en el Fracc los Amores de don Juan</t>
  </si>
  <si>
    <t>rotulacion del camion</t>
  </si>
  <si>
    <t>queja upnna y la familia</t>
  </si>
  <si>
    <t>premio dia del perro</t>
  </si>
  <si>
    <t>acta de instalacion de la comision municipal de mejora regulatoria (comumer)</t>
  </si>
  <si>
    <t>tramites de asociacion nacional de alcaldes</t>
  </si>
  <si>
    <t>acuse de regalos de navidad</t>
  </si>
  <si>
    <t>contrato del 1er de mayo</t>
  </si>
  <si>
    <t>1-027</t>
  </si>
  <si>
    <t>formatos de presidencia</t>
  </si>
  <si>
    <t>formatos de gobierno federal</t>
  </si>
  <si>
    <t>medios de comunicación</t>
  </si>
  <si>
    <t>catalogo de servicios y tramites</t>
  </si>
  <si>
    <t>proyecto del multideportivo</t>
  </si>
  <si>
    <t>renuncia de factibilidad</t>
  </si>
  <si>
    <t>Contrato expo feria</t>
  </si>
  <si>
    <t>cambio de delegados Col Guadalupe</t>
  </si>
  <si>
    <t>cambio de delegados Col Morelos</t>
  </si>
  <si>
    <t>1-221</t>
  </si>
  <si>
    <t>Constancia diversas</t>
  </si>
  <si>
    <t>1-228</t>
  </si>
  <si>
    <t>1-248</t>
  </si>
  <si>
    <t>documentacion varia</t>
  </si>
  <si>
    <t>1-083</t>
  </si>
  <si>
    <t>correos</t>
  </si>
  <si>
    <t>1-153</t>
  </si>
  <si>
    <t>correspondencia enviada</t>
  </si>
  <si>
    <t>1-225</t>
  </si>
  <si>
    <t>correspondencia recibida</t>
  </si>
  <si>
    <t>1-315</t>
  </si>
  <si>
    <t>0407/2019</t>
  </si>
  <si>
    <t>Acuse de nomina de horas extras</t>
  </si>
  <si>
    <t>Lista de asistencia Seguridad Publica</t>
  </si>
  <si>
    <t>Lista de asistencia Dif Municipal</t>
  </si>
  <si>
    <t>Lista de asistencia Deporte</t>
  </si>
  <si>
    <t>1-124</t>
  </si>
  <si>
    <t>Lista de asistencia Caic</t>
  </si>
  <si>
    <t>Unidad de Proteccion de Niñas, Adolescentes y Familia</t>
  </si>
  <si>
    <t>Unidad de Planeación y Prospectiva</t>
  </si>
  <si>
    <t>1-137</t>
  </si>
  <si>
    <t>Ubr (Unidad Básica de Rehabilitación)</t>
  </si>
  <si>
    <t>Universidades</t>
  </si>
  <si>
    <t>Tribunal Electoral (Demandas)</t>
  </si>
  <si>
    <t>Tesoreria</t>
  </si>
  <si>
    <t>1-144</t>
  </si>
  <si>
    <t>Telesecundario No.640</t>
  </si>
  <si>
    <t>Tejados de Villa S.A de C. V</t>
  </si>
  <si>
    <t>Supervision Escolar No.163</t>
  </si>
  <si>
    <t>Solicitud Partidos Políticos</t>
  </si>
  <si>
    <t>1-181</t>
  </si>
  <si>
    <t>Sistema Dif Municipal II</t>
  </si>
  <si>
    <t>1-212</t>
  </si>
  <si>
    <t>Sistema Dif Municipal I</t>
  </si>
  <si>
    <t>1-169</t>
  </si>
  <si>
    <t>Semarnath</t>
  </si>
  <si>
    <t>Secretaria General Municipal II</t>
  </si>
  <si>
    <t>Secretaria General Municipal I</t>
  </si>
  <si>
    <t>Secretaria de Turismo</t>
  </si>
  <si>
    <t>Secretaria de Trabajo y Prevencion Social</t>
  </si>
  <si>
    <t>Secretaria de Salud</t>
  </si>
  <si>
    <t>Secretaria de Obras Publicas y Ordenamiento Territorial</t>
  </si>
  <si>
    <t>Secretaria de Gobernación</t>
  </si>
  <si>
    <t>Secretaria de Finanzas y Administración</t>
  </si>
  <si>
    <t>Sep (Secretaria de Educación Pública)</t>
  </si>
  <si>
    <t>Secretaria de Desarrollo Económico</t>
  </si>
  <si>
    <t>Secretaria de Desarrollo Agropecuario</t>
  </si>
  <si>
    <t>Secretaria de Contraloria y Transparencia Gubernamental</t>
  </si>
  <si>
    <t>1-175</t>
  </si>
  <si>
    <t>S.U.T.S.M.V.T.H Sindicalizados II</t>
  </si>
  <si>
    <t>1-100</t>
  </si>
  <si>
    <t>S.U.T.S.M.V.T.H Sindicalizados I</t>
  </si>
  <si>
    <t>Sagarpa (Delegación Hidalgo)</t>
  </si>
  <si>
    <t>Prospera</t>
  </si>
  <si>
    <t>Proteccion Civil y Bomberos del Estado</t>
  </si>
  <si>
    <t>1-053</t>
  </si>
  <si>
    <t>1-216</t>
  </si>
  <si>
    <t>1-174</t>
  </si>
  <si>
    <t>Parte de Novedades (Proteccion Civil) II</t>
  </si>
  <si>
    <t>Parte de Novedades (Proteccion Civil) I</t>
  </si>
  <si>
    <t>1-142</t>
  </si>
  <si>
    <t>Parte de Novedades II</t>
  </si>
  <si>
    <t>1-179</t>
  </si>
  <si>
    <t>Parte de Novedades I</t>
  </si>
  <si>
    <t>Parroquia de San Pedro Apóstol</t>
  </si>
  <si>
    <t>1-052</t>
  </si>
  <si>
    <t>Oficios del Ayuntamiento</t>
  </si>
  <si>
    <t>1-172</t>
  </si>
  <si>
    <t>Oficios de Comision II</t>
  </si>
  <si>
    <t>1-192</t>
  </si>
  <si>
    <t>1-165</t>
  </si>
  <si>
    <t>1-182</t>
  </si>
  <si>
    <t>1-202</t>
  </si>
  <si>
    <t>1-163</t>
  </si>
  <si>
    <t>Localidad la Cantera</t>
  </si>
  <si>
    <t>Localidad el Tejocote</t>
  </si>
  <si>
    <t>Localidad el Capulín</t>
  </si>
  <si>
    <t>1-024</t>
  </si>
  <si>
    <t>Jurisdiccion Sanitaria No. XII Tizayuca</t>
  </si>
  <si>
    <t>J.N Juan Escutia Conafe (La Cantera)</t>
  </si>
  <si>
    <t>J.N Ramon Manterola</t>
  </si>
  <si>
    <t>J.N Luis Donaldo Murrieta conafe (El Capulin)</t>
  </si>
  <si>
    <t>J.N Belisario Domínguez</t>
  </si>
  <si>
    <t>J.N 20 de Noviembre Conafe (Chamberluco)</t>
  </si>
  <si>
    <t>IMSS (Instituto Mexicano del Seguro Social)</t>
  </si>
  <si>
    <t>1-135</t>
  </si>
  <si>
    <t>Instancia Municipal de la Mujer</t>
  </si>
  <si>
    <t>1-057</t>
  </si>
  <si>
    <t>Instituto de la defensoria publica</t>
  </si>
  <si>
    <t>Instituto de Educación para Adultos</t>
  </si>
  <si>
    <t>Inegi</t>
  </si>
  <si>
    <t>Ine (Instituto Nacional Electoral)</t>
  </si>
  <si>
    <t>Inaa</t>
  </si>
  <si>
    <t>Fracc. los Amores de don Juan</t>
  </si>
  <si>
    <t>Fracc. Forjadores</t>
  </si>
  <si>
    <t>1-072</t>
  </si>
  <si>
    <t>Esc Sec Tec No 19 Guillermo Prieto</t>
  </si>
  <si>
    <t>Escuela Primaria 21 de Marzo</t>
  </si>
  <si>
    <t>Escuela Primaria Rural 5 de Febrero</t>
  </si>
  <si>
    <t>Escuela Primaria (Conafe) Niños Heroes</t>
  </si>
  <si>
    <t>Escuela Primaria Morelos</t>
  </si>
  <si>
    <t>Escuela Primaria Miguel Hidalgo</t>
  </si>
  <si>
    <t>Escuela Primaria Melchor Ocampo</t>
  </si>
  <si>
    <t>Esc Primaria Lazaro cardenas</t>
  </si>
  <si>
    <t>Escuela primaria Jose Ma. Rodriguez y Coss</t>
  </si>
  <si>
    <t>Escuela primaria (Conafe) Benito Juarez</t>
  </si>
  <si>
    <t>Educacion inicial</t>
  </si>
  <si>
    <t>323-475</t>
  </si>
  <si>
    <t>Direccion  de servicios generales II</t>
  </si>
  <si>
    <t>175-322</t>
  </si>
  <si>
    <t>Direccion  de servicios generales I</t>
  </si>
  <si>
    <t>367-560</t>
  </si>
  <si>
    <t>Direccion de Seguridad publica y transito municipal II</t>
  </si>
  <si>
    <t>226-366</t>
  </si>
  <si>
    <t>117-225</t>
  </si>
  <si>
    <t>Direccion de Seguridad publica y transito municipal I</t>
  </si>
  <si>
    <t>1-116</t>
  </si>
  <si>
    <t>1-126</t>
  </si>
  <si>
    <t>Direccion de reglamentos y espectaculos</t>
  </si>
  <si>
    <t>1-109</t>
  </si>
  <si>
    <t>1-352</t>
  </si>
  <si>
    <t>Direccion de Obras Publicas y Ordenamiento Terriotorial II</t>
  </si>
  <si>
    <t>1-196</t>
  </si>
  <si>
    <t>Direccion de Obras Publicas y Ordenamiento Terriotorial I</t>
  </si>
  <si>
    <t>1-079</t>
  </si>
  <si>
    <t>176-315</t>
  </si>
  <si>
    <t>Departamento de Servicios Publicos II</t>
  </si>
  <si>
    <t>Departamento de Servicios Publicos I</t>
  </si>
  <si>
    <t>149-273</t>
  </si>
  <si>
    <t>Departamento de Programa Alimentario  II</t>
  </si>
  <si>
    <t>1-148</t>
  </si>
  <si>
    <t>Departamento de Programa Alimentario  I</t>
  </si>
  <si>
    <t>1-070</t>
  </si>
  <si>
    <t>Departamento de Educacion y Cultura II</t>
  </si>
  <si>
    <t>1-157</t>
  </si>
  <si>
    <t>Departamento de Educacion y Cultura I</t>
  </si>
  <si>
    <t>Departamento de Desarrollo Agropecuario</t>
  </si>
  <si>
    <t>Departamento de Agua Potable</t>
  </si>
  <si>
    <t>1-077</t>
  </si>
  <si>
    <t>Departamento de Adquisiciones</t>
  </si>
  <si>
    <t>1-194</t>
  </si>
  <si>
    <t>Congreso del Estado</t>
  </si>
  <si>
    <t>1-068</t>
  </si>
  <si>
    <t>1-082</t>
  </si>
  <si>
    <t>Comision de Derechos Humanos</t>
  </si>
  <si>
    <t>Comisariado Ejidal de Chamberluco</t>
  </si>
  <si>
    <t>1-217</t>
  </si>
  <si>
    <t>Col. Nueva (Palenque)</t>
  </si>
  <si>
    <t>Col. Morelos</t>
  </si>
  <si>
    <t>1-061</t>
  </si>
  <si>
    <t>Col. Guadalupe</t>
  </si>
  <si>
    <t>Col. Benito Juárez</t>
  </si>
  <si>
    <t>Colegio Jose Maria Morelos y Pavon</t>
  </si>
  <si>
    <t>Cfe (Comisión Federal de Electricidad)</t>
  </si>
  <si>
    <t>Centro de Salud</t>
  </si>
  <si>
    <t>Centro Escolar Benito Juárez</t>
  </si>
  <si>
    <t>CEAA (Comisión Estatal de Agua y Alcantarillado</t>
  </si>
  <si>
    <t>Casa de día</t>
  </si>
  <si>
    <t>1-129</t>
  </si>
  <si>
    <t>Caic (Centro de Atención Infantil Comunitario)</t>
  </si>
  <si>
    <t>Biblioteca Luis D. Colosio Murrieta</t>
  </si>
  <si>
    <t>1-099</t>
  </si>
  <si>
    <t>Asesor Juridico</t>
  </si>
  <si>
    <t>1-155</t>
  </si>
  <si>
    <t>Apoyos Entregados II</t>
  </si>
  <si>
    <t>1-164</t>
  </si>
  <si>
    <t>Apoyos Entregados I</t>
  </si>
  <si>
    <t>165-224</t>
  </si>
  <si>
    <t>Ambulancia (Solicitudes de traslados)</t>
  </si>
  <si>
    <t>1-236</t>
  </si>
  <si>
    <t>1-078</t>
  </si>
  <si>
    <t>1-044</t>
  </si>
  <si>
    <t>nuevas politicas</t>
  </si>
  <si>
    <t>1-160</t>
  </si>
  <si>
    <t>1-096</t>
  </si>
  <si>
    <t>1-041</t>
  </si>
  <si>
    <t>proyeccion economica</t>
  </si>
  <si>
    <t>mejor gestion publica</t>
  </si>
  <si>
    <t>3er informe de informes legislativas y gestion social</t>
  </si>
  <si>
    <t>normas varios</t>
  </si>
  <si>
    <t>1-054</t>
  </si>
  <si>
    <t>minutas de trabajo</t>
  </si>
  <si>
    <t>manual de control interno</t>
  </si>
  <si>
    <t>acuses de sellos</t>
  </si>
  <si>
    <t>acuses de regalos de navidad</t>
  </si>
  <si>
    <t>Actividades del Deporte</t>
  </si>
  <si>
    <t>Actas administrativas</t>
  </si>
  <si>
    <t>Listado de gestion de obra</t>
  </si>
  <si>
    <t>Padron de comercio semifijo</t>
  </si>
  <si>
    <t>Permiso para fraccionamiento</t>
  </si>
  <si>
    <t>Pavimentacion hidraulica calle Benito Juarez</t>
  </si>
  <si>
    <t>Presupuesto</t>
  </si>
  <si>
    <t>Proyecto de la juventud</t>
  </si>
  <si>
    <t>Carrera del Municipio</t>
  </si>
  <si>
    <t>Proveedor corporativo topografico satelital</t>
  </si>
  <si>
    <t>Cambio de Delegado en Tejocote</t>
  </si>
  <si>
    <t>Calendario civico</t>
  </si>
  <si>
    <t>baile en el campo deportivo</t>
  </si>
  <si>
    <t>agenda para el desarrollo municipal</t>
  </si>
  <si>
    <t>acuses nomina de horas extras</t>
  </si>
  <si>
    <t>acuses apoyo economico liconsa</t>
  </si>
  <si>
    <t>acuses entrega de credenciales</t>
  </si>
  <si>
    <t>incidente proteccion civil</t>
  </si>
  <si>
    <t>informe de las areas julio</t>
  </si>
  <si>
    <t>obras publicas</t>
  </si>
  <si>
    <t>1-040</t>
  </si>
  <si>
    <t>obras para 2018</t>
  </si>
  <si>
    <t>obras</t>
  </si>
  <si>
    <t>invitaciones al informe</t>
  </si>
  <si>
    <t>ley de ingresos ejercicio 2018</t>
  </si>
  <si>
    <t>ley general de archivos</t>
  </si>
  <si>
    <t>iniciativa a la ley de ingresos</t>
  </si>
  <si>
    <t>1-176</t>
  </si>
  <si>
    <t>cartillas militares clase 2000</t>
  </si>
  <si>
    <t>1-092</t>
  </si>
  <si>
    <t>lista de asistencia caic</t>
  </si>
  <si>
    <t>lista de asistencia eventos</t>
  </si>
  <si>
    <t>licencia de construccion miruya</t>
  </si>
  <si>
    <t>licencia de construccion anton para</t>
  </si>
  <si>
    <t>laminas donadas</t>
  </si>
  <si>
    <t>1-189</t>
  </si>
  <si>
    <t>lista de asistencia seguridad publica</t>
  </si>
  <si>
    <t>lista de asistencia de dif municipal</t>
  </si>
  <si>
    <t>lista de asistencia de presidencia municipal</t>
  </si>
  <si>
    <t>1-224</t>
  </si>
  <si>
    <t>1-141</t>
  </si>
  <si>
    <t>lista de asistencia del deporte</t>
  </si>
  <si>
    <t>proyectos espacio a equipar</t>
  </si>
  <si>
    <t>reseña del 16 de septiembre</t>
  </si>
  <si>
    <t>sae</t>
  </si>
  <si>
    <t>directorio de tablajeros</t>
  </si>
  <si>
    <t>1-036</t>
  </si>
  <si>
    <t>directorios</t>
  </si>
  <si>
    <t>1-235</t>
  </si>
  <si>
    <t>expedientes varios</t>
  </si>
  <si>
    <t>expedientes referentes a los limites geoestadisticos</t>
  </si>
  <si>
    <t>examenes aprobados de policias</t>
  </si>
  <si>
    <t>evento lucha contra el cancer de mama</t>
  </si>
  <si>
    <t>estudiantes de la administracion</t>
  </si>
  <si>
    <t>curso de verano</t>
  </si>
  <si>
    <t>Criogas</t>
  </si>
  <si>
    <t>Poa</t>
  </si>
  <si>
    <t>Programa interino de proteccion civil</t>
  </si>
  <si>
    <t>1-190</t>
  </si>
  <si>
    <t>1-159</t>
  </si>
  <si>
    <t>Correspondencia enviada</t>
  </si>
  <si>
    <t>1-271</t>
  </si>
  <si>
    <t>Constancias diversas</t>
  </si>
  <si>
    <t>1-209</t>
  </si>
  <si>
    <t>1-238</t>
  </si>
  <si>
    <t>Tesorería</t>
  </si>
  <si>
    <t>Telesecundaria no 640</t>
  </si>
  <si>
    <t>Taller de inglés (reportes)</t>
  </si>
  <si>
    <t>Unidad Basica de Rehabilitacion (UBR)</t>
  </si>
  <si>
    <t>Seguridad Publica II</t>
  </si>
  <si>
    <t>Seguridad Publica I</t>
  </si>
  <si>
    <t>SEDATU (Secretaria de Desarrollo Agropecuario)</t>
  </si>
  <si>
    <t>1-268</t>
  </si>
  <si>
    <t>Servicios Públicos II</t>
  </si>
  <si>
    <t>1-232</t>
  </si>
  <si>
    <t>Servicios Públicos I</t>
  </si>
  <si>
    <t>1-173</t>
  </si>
  <si>
    <t>Seguridad Publica</t>
  </si>
  <si>
    <t>1-149</t>
  </si>
  <si>
    <t>1-240</t>
  </si>
  <si>
    <t>S.U.T.S.M.V.T.H II</t>
  </si>
  <si>
    <t>S.U.T.S.M.V.T.H I</t>
  </si>
  <si>
    <t>Secretaria de Trabajo y Prevención Social</t>
  </si>
  <si>
    <t>SEP (Secretaria de Educación Pública)</t>
  </si>
  <si>
    <t>Secretaria de Contraloría y Transporte Gubernamental</t>
  </si>
  <si>
    <t>Sedesol</t>
  </si>
  <si>
    <t>1-158</t>
  </si>
  <si>
    <t>Supervisión Escolar Zona 163</t>
  </si>
  <si>
    <t>Secretaria de Obras Públicas y Ordenamiento Territorial</t>
  </si>
  <si>
    <t>SAT (Secretaria de Administración Tributaria)</t>
  </si>
  <si>
    <t>Protección Civil y Bomberos del Estado</t>
  </si>
  <si>
    <t>Protección Civil y Bomberos</t>
  </si>
  <si>
    <t>Protección Civil II</t>
  </si>
  <si>
    <t>Procuraduría General de Justicia</t>
  </si>
  <si>
    <t>Programa Alimentario II</t>
  </si>
  <si>
    <t>Programa Alimentario I</t>
  </si>
  <si>
    <t>1-094</t>
  </si>
  <si>
    <t>Poder Joven</t>
  </si>
  <si>
    <t>Prácticas Profesionales</t>
  </si>
  <si>
    <t>1-198</t>
  </si>
  <si>
    <t>Parroquia San Pedro Apóstol</t>
  </si>
  <si>
    <t>1-114</t>
  </si>
  <si>
    <t>Oficios de comisión II</t>
  </si>
  <si>
    <t>1-257</t>
  </si>
  <si>
    <t>1-214</t>
  </si>
  <si>
    <t>Oficios de comisión I</t>
  </si>
  <si>
    <t>1-251</t>
  </si>
  <si>
    <t>Oficios del H. Ayuntamiento</t>
  </si>
  <si>
    <t>1-197</t>
  </si>
  <si>
    <t>Obras Publicas</t>
  </si>
  <si>
    <t>Juzgado Municipal</t>
  </si>
  <si>
    <t>Jurisdicción sanitaria XII Tizayuca</t>
  </si>
  <si>
    <t>Instancia de la Mujer</t>
  </si>
  <si>
    <t>INDEMUN</t>
  </si>
  <si>
    <t>IHEA (Instituto Hidalguense de Educación para Adultos)</t>
  </si>
  <si>
    <t>J.N 20 de Noviembre</t>
  </si>
  <si>
    <t>J.N Luis D. Colosio Murrieta (Conafe Capulín)</t>
  </si>
  <si>
    <t>J.N.  Juan Escutia (Conafe la Cantera)</t>
  </si>
  <si>
    <t>Esc. Primaria Melchor Ocampo</t>
  </si>
  <si>
    <t>Esc. Secundaria Técnica no. 19 Guillermo Prieto</t>
  </si>
  <si>
    <t>Esc. Primaria 21 de Marzo</t>
  </si>
  <si>
    <t>Esc. Primaria José María Morelos y Pavón</t>
  </si>
  <si>
    <t>Esc. Primaria Miguel Hidalgo</t>
  </si>
  <si>
    <t>Esc. Primaria Morelos</t>
  </si>
  <si>
    <t>Esc. Primaria Niños Héroes</t>
  </si>
  <si>
    <t>Esc. Primaria 5 de Febrero</t>
  </si>
  <si>
    <t>Esc. Primaria Lázaro Cárdenas del Rio</t>
  </si>
  <si>
    <t>Dirección de Reglamentos y Espectáculos</t>
  </si>
  <si>
    <t>1-185</t>
  </si>
  <si>
    <t>23-11 2018</t>
  </si>
  <si>
    <t>Dirección de Desarrollo Social y Economía</t>
  </si>
  <si>
    <t>Dirección de Desarrollo Agropecuario</t>
  </si>
  <si>
    <t>92-213</t>
  </si>
  <si>
    <t>Dirección del Deporte II</t>
  </si>
  <si>
    <t>1-091</t>
  </si>
  <si>
    <t>Dirección del Deporte I</t>
  </si>
  <si>
    <t>Dirección de Planeación</t>
  </si>
  <si>
    <t>Dirección de Turismo</t>
  </si>
  <si>
    <t>Dif Estatal</t>
  </si>
  <si>
    <t>174-320</t>
  </si>
  <si>
    <t>Dif Municipal II</t>
  </si>
  <si>
    <t>Dif Municipal I</t>
  </si>
  <si>
    <t>Cultura del Agua</t>
  </si>
  <si>
    <t>Coordinación de informática</t>
  </si>
  <si>
    <t>Comisión de derechos humanos</t>
  </si>
  <si>
    <t>Comisariado ejidal de Villa de Tezontepec</t>
  </si>
  <si>
    <t>Comisariado ejidal de Chamberluco</t>
  </si>
  <si>
    <t>136-252</t>
  </si>
  <si>
    <t>Colonia Benito Juárez</t>
  </si>
  <si>
    <t>Comité 1 de mayo (día del tortero)</t>
  </si>
  <si>
    <t>Control de oficios enviados</t>
  </si>
  <si>
    <t>Coordinación de Servicios Médicos</t>
  </si>
  <si>
    <t>Conciliación</t>
  </si>
  <si>
    <t>1-095</t>
  </si>
  <si>
    <t>Colegio José Vasconcelos</t>
  </si>
  <si>
    <t>Colegio José María Morelos y Pavón</t>
  </si>
  <si>
    <t>1-191</t>
  </si>
  <si>
    <t>Contraloría Municipal</t>
  </si>
  <si>
    <t>Centro de Salud Col Benito Juárez</t>
  </si>
  <si>
    <t>1-098</t>
  </si>
  <si>
    <t>Cefaen</t>
  </si>
  <si>
    <t>Cecultah</t>
  </si>
  <si>
    <t>Cedhat</t>
  </si>
  <si>
    <t>189-379</t>
  </si>
  <si>
    <t>Centro Cultural II</t>
  </si>
  <si>
    <t>1-188</t>
  </si>
  <si>
    <t>Centro Cultural I</t>
  </si>
  <si>
    <t>Ceaa (Comisión Estatal de Agua y Alcantarillado</t>
  </si>
  <si>
    <t>Catastro</t>
  </si>
  <si>
    <t>1-145</t>
  </si>
  <si>
    <t>Caamth</t>
  </si>
  <si>
    <t>Biblioteca Luis Donaldo  Colosio</t>
  </si>
  <si>
    <t>1-171</t>
  </si>
  <si>
    <t>Auditoria superior del Estado</t>
  </si>
  <si>
    <t>1-388</t>
  </si>
  <si>
    <t>Apisa Fasteners</t>
  </si>
  <si>
    <t>1-131</t>
  </si>
  <si>
    <t>Agua Potable</t>
  </si>
  <si>
    <t>Acuses nómina de horas extras</t>
  </si>
  <si>
    <t>Acuses apoyo económico Liconsa</t>
  </si>
  <si>
    <t>Acuse de entrega de credenciales</t>
  </si>
  <si>
    <t>Adquisiciones</t>
  </si>
  <si>
    <t>1-329</t>
  </si>
  <si>
    <t>Administración II</t>
  </si>
  <si>
    <t>1-147</t>
  </si>
  <si>
    <t>Administración I</t>
  </si>
  <si>
    <t>1-112</t>
  </si>
  <si>
    <t>copia de cheques comprobaciones</t>
  </si>
  <si>
    <t>reglamento interior de la contraloria</t>
  </si>
  <si>
    <t>reglamento de centro de asistencia infantil comunitario</t>
  </si>
  <si>
    <t>reglamento de comision honor y justicia</t>
  </si>
  <si>
    <t>reglamento de seguridad publica</t>
  </si>
  <si>
    <t>reglamento interior del ayuntamiento y reglamento de seguridad publica</t>
  </si>
  <si>
    <t>1-535</t>
  </si>
  <si>
    <t>constancias diversas</t>
  </si>
  <si>
    <t>1-227</t>
  </si>
  <si>
    <t>1-200</t>
  </si>
  <si>
    <t>1-226</t>
  </si>
  <si>
    <t>1-249</t>
  </si>
  <si>
    <t>1-071</t>
  </si>
  <si>
    <t>ley organica municipal del estado de hidalgo</t>
  </si>
  <si>
    <t>rehabilitacion de centro de salud</t>
  </si>
  <si>
    <t>4ta etapa de remodelacion de oficinas de presidencia</t>
  </si>
  <si>
    <t>ley de disciplina financiera</t>
  </si>
  <si>
    <t>reporte de sismo area responsable</t>
  </si>
  <si>
    <t>reparacion de daños</t>
  </si>
  <si>
    <t>contrato de la expo feria</t>
  </si>
  <si>
    <t>campañas de esterilizacion</t>
  </si>
  <si>
    <t>capacitacion del personal</t>
  </si>
  <si>
    <t>proyecto educadores somos todos</t>
  </si>
  <si>
    <t>proyectos culturales</t>
  </si>
  <si>
    <t>acta de aprobacion de copladem</t>
  </si>
  <si>
    <t>Contrato de reparacion de camaras</t>
  </si>
  <si>
    <t>convenio de tuxon bar</t>
  </si>
  <si>
    <t>seguros de seguridad publica</t>
  </si>
  <si>
    <t>inventario de medicamento donado</t>
  </si>
  <si>
    <t>inst hidalguense de educacion para adultos</t>
  </si>
  <si>
    <t>salud</t>
  </si>
  <si>
    <t>dia del perro callejero</t>
  </si>
  <si>
    <t>lista de asistencia a los eventos</t>
  </si>
  <si>
    <t>resultados de examen pmd</t>
  </si>
  <si>
    <t>quejas</t>
  </si>
  <si>
    <t>evdencias pbr</t>
  </si>
  <si>
    <t>Politica de inclusion social</t>
  </si>
  <si>
    <t>directores de escuelas</t>
  </si>
  <si>
    <t>1-037</t>
  </si>
  <si>
    <t>nomenclatura de calles y alineacion oficial</t>
  </si>
  <si>
    <t>proveedores semana santa</t>
  </si>
  <si>
    <t>Programa de escrituracion</t>
  </si>
  <si>
    <t>Portal de transparencia</t>
  </si>
  <si>
    <t>sedesol</t>
  </si>
  <si>
    <t>tortilleros</t>
  </si>
  <si>
    <t>Transporte del municipio</t>
  </si>
  <si>
    <t>tarjetas informativa</t>
  </si>
  <si>
    <t>acuses de invitaciones a eventos</t>
  </si>
  <si>
    <t>acuses de eventos del presidente</t>
  </si>
  <si>
    <t>comité de adultos mayores</t>
  </si>
  <si>
    <t>censo de adultos mayores</t>
  </si>
  <si>
    <t>caso de catastro</t>
  </si>
  <si>
    <t>consejo municipal de participacion social</t>
  </si>
  <si>
    <t>casos de Chamberluco</t>
  </si>
  <si>
    <t>comité de proteccion civil</t>
  </si>
  <si>
    <t>desayunadores</t>
  </si>
  <si>
    <t>permisos del ayuntamiento</t>
  </si>
  <si>
    <t>diagnostico pbr sed municipal</t>
  </si>
  <si>
    <t>copladem</t>
  </si>
  <si>
    <t>censo de esterilizacion</t>
  </si>
  <si>
    <t>comunidad el tejocote</t>
  </si>
  <si>
    <t>convenio de reparacion de daños</t>
  </si>
  <si>
    <t>censo del comercio</t>
  </si>
  <si>
    <t>convenio educadores somos todos</t>
  </si>
  <si>
    <t>casos de segumiento comercio</t>
  </si>
  <si>
    <t>Correos</t>
  </si>
  <si>
    <t>guia de los manuales de organización</t>
  </si>
  <si>
    <t>Enajenacion de bienes sae</t>
  </si>
  <si>
    <t>ejidatarios de Villa de Tezontepec</t>
  </si>
  <si>
    <t>delegados y subdelegados</t>
  </si>
  <si>
    <t>1-167</t>
  </si>
  <si>
    <t>lista de asistencia</t>
  </si>
  <si>
    <t>1-262</t>
  </si>
  <si>
    <t>2809/2017</t>
  </si>
  <si>
    <t>registro de asistencia y control de salidas</t>
  </si>
  <si>
    <t>1-097</t>
  </si>
  <si>
    <t>libro de correspondencia recibida</t>
  </si>
  <si>
    <t>mexico desconocido</t>
  </si>
  <si>
    <t>1-047</t>
  </si>
  <si>
    <t>accion local sustentable</t>
  </si>
  <si>
    <t>Play club</t>
  </si>
  <si>
    <t>Optimus</t>
  </si>
  <si>
    <t>colorin juegos infantiles y gimnasios</t>
  </si>
  <si>
    <t>Jumbo mobiliario</t>
  </si>
  <si>
    <t>jumbo deportivo</t>
  </si>
  <si>
    <t>jumbo recreativo</t>
  </si>
  <si>
    <t>jumbo</t>
  </si>
  <si>
    <t>jumbo pista de patinaje ecologica</t>
  </si>
  <si>
    <t>inclusivos</t>
  </si>
  <si>
    <t>catalogo de juegos infantiles</t>
  </si>
  <si>
    <t>revistas</t>
  </si>
  <si>
    <t>2do informe</t>
  </si>
  <si>
    <t>Ley de los derechos de niñas, niños</t>
  </si>
  <si>
    <t xml:space="preserve">1er informe de gobierno </t>
  </si>
  <si>
    <t>Revision de cuenta 2016</t>
  </si>
  <si>
    <t>Construccion de red de alcantarillado snitario tuberia de concreto simple de 12" salon ejidal</t>
  </si>
  <si>
    <t>2da etapa de remodelacion de oficinas de presidencia</t>
  </si>
  <si>
    <t>1-069</t>
  </si>
  <si>
    <t>reglamento de ecologia</t>
  </si>
  <si>
    <t>libreta oficios de secretaria</t>
  </si>
  <si>
    <t>1-269</t>
  </si>
  <si>
    <t>cartillas militares clase 1999</t>
  </si>
  <si>
    <t>Unidad de planeacion y prospectiva</t>
  </si>
  <si>
    <t>Tianguis Nocturno</t>
  </si>
  <si>
    <t>Tribunal Fiscal Administrativo</t>
  </si>
  <si>
    <t>Tribunal de Arbitraje Demandas Laborales</t>
  </si>
  <si>
    <t>Tlexpa</t>
  </si>
  <si>
    <t>Telesecundaria No. 640</t>
  </si>
  <si>
    <t>Tejados de Villa S. A de C.V</t>
  </si>
  <si>
    <t>Supervisión Escolar No 163</t>
  </si>
  <si>
    <t>Solicitud para Partidos Políticos</t>
  </si>
  <si>
    <t>166-342</t>
  </si>
  <si>
    <t>Sindicato Unico de Trabajadores al Municipio de Villa de Tezontepec</t>
  </si>
  <si>
    <t>112-227</t>
  </si>
  <si>
    <t>Seguridad Publica (Confidencial)</t>
  </si>
  <si>
    <t>1-161</t>
  </si>
  <si>
    <t>1-201</t>
  </si>
  <si>
    <t>Secretaria del Trabajo y Prevision Social</t>
  </si>
  <si>
    <t>Secretaria de Hacienda y Credito Publico (SHCP)</t>
  </si>
  <si>
    <t>Secretaria de Educación Publica</t>
  </si>
  <si>
    <t>Secretaria de Desarrollo Agrario  (SEDATU)</t>
  </si>
  <si>
    <t>Secretaria de comunicaciones y transporte (SCT)</t>
  </si>
  <si>
    <t xml:space="preserve">Registro del Estado Familiar </t>
  </si>
  <si>
    <t>Proveedores</t>
  </si>
  <si>
    <t>Protección Civil I</t>
  </si>
  <si>
    <t>Profepa</t>
  </si>
  <si>
    <t>Procuraduría Municipal de Protección de Niñas Niños y Adolescentes</t>
  </si>
  <si>
    <t>Procuraduria General de la Republica</t>
  </si>
  <si>
    <t>Presidencia Municipales</t>
  </si>
  <si>
    <t>Practica Profesionales</t>
  </si>
  <si>
    <t>Oficio del Ayuntamiento</t>
  </si>
  <si>
    <t>Oficio de Comisión II</t>
  </si>
  <si>
    <t>Oficio de Comisión I</t>
  </si>
  <si>
    <t>Obras Publicas del Municipio</t>
  </si>
  <si>
    <t>Jurisdicción Sanitaria No XII Tizayuca</t>
  </si>
  <si>
    <t>J.N Xolot</t>
  </si>
  <si>
    <t>J.N Luis Donaldo Colosio Murrieta Conafe (El Capulín)</t>
  </si>
  <si>
    <t>J.N Benito Juarez Conafe (Acozac)</t>
  </si>
  <si>
    <t>J.N Benito Juarez Centro Escolar</t>
  </si>
  <si>
    <t>Instituto Hidalguense para el Desarrollo Municipal</t>
  </si>
  <si>
    <t>Instituto Hidalguense del Deporte</t>
  </si>
  <si>
    <t>Instituto Educación para Adultos Mayores</t>
  </si>
  <si>
    <t>Instituto Catastral del Estado de Hidalgo</t>
  </si>
  <si>
    <t>Fraccionamiento Forjadores</t>
  </si>
  <si>
    <t>Fraccionamiento Los Amores de Don Juan</t>
  </si>
  <si>
    <t>Expediente Personal Ma. de Jesús Instancia de la Mujer</t>
  </si>
  <si>
    <t>Equipamiento Carcamo de Rebombeo El Tejocote</t>
  </si>
  <si>
    <t>Escuela Secundaria Técnica No.19 Guillermo Prieto</t>
  </si>
  <si>
    <t>Escuela Primaria Conafe Niños Héroes</t>
  </si>
  <si>
    <t>Escuela Primaria Lázaro Cárdenas</t>
  </si>
  <si>
    <t>Escuela Primaria José María Rodríguez y Coss</t>
  </si>
  <si>
    <t>Escuela Primaria Col. José Vasconcelos</t>
  </si>
  <si>
    <t>El Tejocote</t>
  </si>
  <si>
    <t>Educación Inicial</t>
  </si>
  <si>
    <t>1-066</t>
  </si>
  <si>
    <t>Dirección de Reglamentos</t>
  </si>
  <si>
    <t>127-230</t>
  </si>
  <si>
    <t>Dirección del Deporte</t>
  </si>
  <si>
    <t>Dif Municipal 1</t>
  </si>
  <si>
    <t>Curriculum Externos</t>
  </si>
  <si>
    <t>Control de Salidas (personal)</t>
  </si>
  <si>
    <t>Consejo Consultativo Ciudadano</t>
  </si>
  <si>
    <t>1-127</t>
  </si>
  <si>
    <t>Contraloria</t>
  </si>
  <si>
    <t>258-389</t>
  </si>
  <si>
    <t>122-257</t>
  </si>
  <si>
    <t>1-121</t>
  </si>
  <si>
    <t xml:space="preserve">Conafor </t>
  </si>
  <si>
    <t>Comité del Sistema Productos Cebada del Estado Hidalgo</t>
  </si>
  <si>
    <t>Comité 1 de mayo</t>
  </si>
  <si>
    <t>Comisión de Derechos Humanos</t>
  </si>
  <si>
    <t>Comisariado Ejidal de San Pedro Tlaquilpan</t>
  </si>
  <si>
    <t>Comercio en Pequeño Fijo y Semifijo</t>
  </si>
  <si>
    <t>Colonia Nueva Palenque</t>
  </si>
  <si>
    <t>Chamberluco</t>
  </si>
  <si>
    <t>CFE Comisión Federal de Electricidad</t>
  </si>
  <si>
    <t>Centro Cultural</t>
  </si>
  <si>
    <t>Cenpi  (Centro Pedagogico Interactivo)</t>
  </si>
  <si>
    <t>Cedath</t>
  </si>
  <si>
    <t>Ceaa (Comisión Estatal de Agua y Alcantarillado)</t>
  </si>
  <si>
    <t>Casa de Día</t>
  </si>
  <si>
    <t>Calendario Autobús</t>
  </si>
  <si>
    <t>Caamth (Comisión de Agua y Alcantarillado)</t>
  </si>
  <si>
    <t>Asociación de Transportista de Villa</t>
  </si>
  <si>
    <t>134-234</t>
  </si>
  <si>
    <t>Apoyos Entregados</t>
  </si>
  <si>
    <t>1-087</t>
  </si>
  <si>
    <t xml:space="preserve">Acozac </t>
  </si>
  <si>
    <t>2408/2016</t>
  </si>
  <si>
    <t>Minutas de trabajo previas al proceso entrega recepcion</t>
  </si>
  <si>
    <t>ficha de participacion de propuestas ciudadanas</t>
  </si>
  <si>
    <t>Formatos de atencion ciudadana</t>
  </si>
  <si>
    <t>Resultados de la auditoria 2015</t>
  </si>
  <si>
    <t>Actividades del personal</t>
  </si>
  <si>
    <t>Conafe</t>
  </si>
  <si>
    <t>Datos estadisticos del municipio</t>
  </si>
  <si>
    <t>Datos del H. Ayuntamiento</t>
  </si>
  <si>
    <t>Correos electronicos del personal</t>
  </si>
  <si>
    <t>Fonacot</t>
  </si>
  <si>
    <t>Estructura organizacional</t>
  </si>
  <si>
    <t>Mando coordinado seguridad publica</t>
  </si>
  <si>
    <t>capacitacion de regidores</t>
  </si>
  <si>
    <t>proyecto rio papalote</t>
  </si>
  <si>
    <t xml:space="preserve">reglamento interno de la administracion </t>
  </si>
  <si>
    <t>reloj de la iglesia</t>
  </si>
  <si>
    <t>teleton</t>
  </si>
  <si>
    <t>Adecuciones foro cultural</t>
  </si>
  <si>
    <t>Sipina</t>
  </si>
  <si>
    <t>Documentacion varia</t>
  </si>
  <si>
    <t>Vecinos vigilantes</t>
  </si>
  <si>
    <t>solicitudes de apoyo</t>
  </si>
  <si>
    <t>Asociaciones de villa</t>
  </si>
  <si>
    <t>Agenda para el desarrollo municipal</t>
  </si>
  <si>
    <t>Danzon</t>
  </si>
  <si>
    <t>Centro recreativo peticiones</t>
  </si>
  <si>
    <t>expediente de la luz calle reforma</t>
  </si>
  <si>
    <t>Documentos personales de Luis</t>
  </si>
  <si>
    <t>Modem presidencia</t>
  </si>
  <si>
    <t>Matriculas consulares</t>
  </si>
  <si>
    <t>Biodegestor</t>
  </si>
  <si>
    <t>Botes de basura</t>
  </si>
  <si>
    <t>operatividad de caic</t>
  </si>
  <si>
    <t>Menus de comida para eventos</t>
  </si>
  <si>
    <t>Sindicato</t>
  </si>
  <si>
    <t>Sectur</t>
  </si>
  <si>
    <t>Protocolo de toma de protesta</t>
  </si>
  <si>
    <t>Proyecto cfe</t>
  </si>
  <si>
    <t>Nom 083 y 052 Semarnat</t>
  </si>
  <si>
    <t>Proyecto cero papel</t>
  </si>
  <si>
    <t>rifa de fiestas patrias</t>
  </si>
  <si>
    <t>Reglamentos de carga pesada</t>
  </si>
  <si>
    <t>ciencia en tu comunidad brigada 2016</t>
  </si>
  <si>
    <t>solicitudes recibidas</t>
  </si>
  <si>
    <t>1-110</t>
  </si>
  <si>
    <t>constancias varias</t>
  </si>
  <si>
    <t>1-258</t>
  </si>
  <si>
    <t>1-211</t>
  </si>
  <si>
    <t>constancias de identidad</t>
  </si>
  <si>
    <t>1-266</t>
  </si>
  <si>
    <t>constancias de residencia</t>
  </si>
  <si>
    <t>1-180</t>
  </si>
  <si>
    <t>Control de renta  de fotocopiadora</t>
  </si>
  <si>
    <t>plan de gobierno</t>
  </si>
  <si>
    <t>Lineamientos para los planes Municipales de desarrollo</t>
  </si>
  <si>
    <t>Agenda municipalista</t>
  </si>
  <si>
    <t>Reglamento de proteccion civil y bomberos</t>
  </si>
  <si>
    <t>Reglamento de panteones</t>
  </si>
  <si>
    <t>Ley de los derechos de niñas niños y adolescentes</t>
  </si>
  <si>
    <t>Reglamento de estacionamientos</t>
  </si>
  <si>
    <t>Reglamento para el rastro municipal</t>
  </si>
  <si>
    <t>Capacitacion para la formulacion del plan municipal de desarrrollo</t>
  </si>
  <si>
    <t>Reglamento interno del H. Ayuntamiento</t>
  </si>
  <si>
    <t>Reglamento de mercadosy comercio ambulante</t>
  </si>
  <si>
    <t>Reglamento para el funcionamiento de establecimientos</t>
  </si>
  <si>
    <t>Reglamento de justicia adminisitrativa</t>
  </si>
  <si>
    <t>Reglamento de imagen urbana</t>
  </si>
  <si>
    <t>Reglamento de construccion para el municipio</t>
  </si>
  <si>
    <t>Bando de policia y gobierno</t>
  </si>
  <si>
    <t>Manual de identidad</t>
  </si>
  <si>
    <t>Presentacion</t>
  </si>
  <si>
    <t>Censo alumbrado</t>
  </si>
  <si>
    <t>Disciplina financiera en entidades federativas</t>
  </si>
  <si>
    <t>Educacion en nutricion</t>
  </si>
  <si>
    <t>play club</t>
  </si>
  <si>
    <t>1-291</t>
  </si>
  <si>
    <t>Solicitudes de apoyo</t>
  </si>
  <si>
    <t>Expediente conagua</t>
  </si>
  <si>
    <t>1-264</t>
  </si>
  <si>
    <t>Remodelacion y equipamiento de las unidad deportiva revolucion</t>
  </si>
  <si>
    <t>Programa agenda para el desarrollo municipal</t>
  </si>
  <si>
    <t>Oficio de comision federal de electricidad</t>
  </si>
  <si>
    <t>Censo de alumbrado publico</t>
  </si>
  <si>
    <t>reglamento de ecologia y gestion ambiental para el Municipio</t>
  </si>
  <si>
    <t>Reglamento interno</t>
  </si>
  <si>
    <t>Ley de proteccion y trato digno para los animales</t>
  </si>
  <si>
    <t>propuesta de reglamento para el uso de vehiculos oficiales</t>
  </si>
  <si>
    <t>1-193</t>
  </si>
  <si>
    <t>comprobacion</t>
  </si>
  <si>
    <t>1-237</t>
  </si>
  <si>
    <t>reporte de actividades</t>
  </si>
  <si>
    <t>jornada de capacitacion</t>
  </si>
  <si>
    <t>Programa Municipal de proteccion  civil</t>
  </si>
  <si>
    <t>1-96</t>
  </si>
  <si>
    <t>solicitudes servicios generales</t>
  </si>
  <si>
    <t>cartillas militares</t>
  </si>
  <si>
    <t>segumiento de audiencias</t>
  </si>
  <si>
    <t>1-564</t>
  </si>
  <si>
    <t>1-17</t>
  </si>
  <si>
    <t>festival internacional de folclor</t>
  </si>
  <si>
    <t>Agenda 2016</t>
  </si>
  <si>
    <t>Constancia de reclutamiento</t>
  </si>
  <si>
    <t>libreta bitacoras de llamadas</t>
  </si>
  <si>
    <t>Alfredo Bautista Sanchez</t>
  </si>
  <si>
    <t>Documentos no reclamadaos</t>
  </si>
  <si>
    <t>lista de asistencia cabildo</t>
  </si>
  <si>
    <t>inventario de bienes inmuebles</t>
  </si>
  <si>
    <t xml:space="preserve">lIsta de asistencia </t>
  </si>
  <si>
    <t>actas para transcribir</t>
  </si>
  <si>
    <t>Yurko badillo Cuevas</t>
  </si>
  <si>
    <t>Aceammhac</t>
  </si>
  <si>
    <t>Producciones autica</t>
  </si>
  <si>
    <t>Catalogo de servicios municipales</t>
  </si>
  <si>
    <t>1-250</t>
  </si>
  <si>
    <t>Ingenieria y arquitectura de texcoco s.a de cv</t>
  </si>
  <si>
    <t>Desarrollos y construcciones madd</t>
  </si>
  <si>
    <t>Convenio de colaboracion empresa profamilias s a de cv</t>
  </si>
  <si>
    <t>Kenwood</t>
  </si>
  <si>
    <t>Virbac</t>
  </si>
  <si>
    <t>fire mexico</t>
  </si>
  <si>
    <t>Origen y destino</t>
  </si>
  <si>
    <t>Cotizacion de Ignacio perez acosta</t>
  </si>
  <si>
    <t>Comex</t>
  </si>
  <si>
    <t>Famsa nomina</t>
  </si>
  <si>
    <t>Financiera local</t>
  </si>
  <si>
    <t>Comercializadora mila</t>
  </si>
  <si>
    <t>ayaro</t>
  </si>
  <si>
    <t>Proyecto optimus</t>
  </si>
  <si>
    <t>Colorin Juegos infantiles</t>
  </si>
  <si>
    <t>cotizaciones nextel</t>
  </si>
  <si>
    <t>Cotizaciones kenwood</t>
  </si>
  <si>
    <t>Cotizaciones</t>
  </si>
  <si>
    <t>orgusi sa. De cv</t>
  </si>
  <si>
    <t>Curriculum Escudo obras e ingenieria s.a de cv.</t>
  </si>
  <si>
    <t>Municipio Electronico banamex</t>
  </si>
  <si>
    <t>Curriculum Vitae Jose Antonio Omaña Rivera</t>
  </si>
  <si>
    <t>Curriculum Vitae Varela Prado Erica Janet</t>
  </si>
  <si>
    <t>Curriculun Vitae Guillermo Fernando Garcia Escajadillo</t>
  </si>
  <si>
    <t>Curriculun Cinthia Lizbeth Monroy Martinez</t>
  </si>
  <si>
    <t>Alvaro Esparza Monroy</t>
  </si>
  <si>
    <t>promociones vip</t>
  </si>
  <si>
    <t>Consultoria en gestion y administracion municipal</t>
  </si>
  <si>
    <t>Curiculum vitae Raul Francisco Moedano Lara</t>
  </si>
  <si>
    <t>lorena</t>
  </si>
  <si>
    <t>Delegacion estatal en hidalgo</t>
  </si>
  <si>
    <t>Globatl</t>
  </si>
  <si>
    <t>Hescalava s.a de c.v</t>
  </si>
  <si>
    <t>Covemarma</t>
  </si>
  <si>
    <t>Grupo Constructor  xo de c.v</t>
  </si>
  <si>
    <t>Cotizaciones grupo constructor del centro</t>
  </si>
  <si>
    <t>1-140</t>
  </si>
  <si>
    <t>Curiculum vitae</t>
  </si>
  <si>
    <t>Vivero Municipal</t>
  </si>
  <si>
    <t>Union de Tianguista lunes</t>
  </si>
  <si>
    <t>Union de Barbacolleros y Tablajeros</t>
  </si>
  <si>
    <t>Ubr</t>
  </si>
  <si>
    <t>Tribunal Administrativo</t>
  </si>
  <si>
    <t>Transportista de Villa de Tezontepec</t>
  </si>
  <si>
    <t>Tianguis Dia Lunes</t>
  </si>
  <si>
    <t>Telesecundaria No 640</t>
  </si>
  <si>
    <t>1-101</t>
  </si>
  <si>
    <t>Técnico en Sistemas</t>
  </si>
  <si>
    <t>Supervision Escolar Zona No. 163</t>
  </si>
  <si>
    <t>S.U.T.M.V.T. H  II</t>
  </si>
  <si>
    <t>S.U.T.M.V.T. H  I</t>
  </si>
  <si>
    <t>Subsecretaria de Desarrollo Politico y Asuntos religiosos</t>
  </si>
  <si>
    <t>Solicitudes al Gobernador del Estado de Hidalgo</t>
  </si>
  <si>
    <t>Solicitud de Partidos Políticos</t>
  </si>
  <si>
    <t>Sociedad Industrial de Tejados de Villa de Tezontepec S.A</t>
  </si>
  <si>
    <t>1-294</t>
  </si>
  <si>
    <t>Seguridad Pública Municipal</t>
  </si>
  <si>
    <t>1-186</t>
  </si>
  <si>
    <t>1-85</t>
  </si>
  <si>
    <t>Seguridad Publica Municipal</t>
  </si>
  <si>
    <t>1-204</t>
  </si>
  <si>
    <t>Secretaria de Planeación y Desarrollo Regional y Metropolitano</t>
  </si>
  <si>
    <t>1-118</t>
  </si>
  <si>
    <t xml:space="preserve">Sedesol 3 x 1 </t>
  </si>
  <si>
    <t xml:space="preserve">Sedesol </t>
  </si>
  <si>
    <t>Secretaria de Contraloría</t>
  </si>
  <si>
    <t>Secretaria de Planeación</t>
  </si>
  <si>
    <t>Sat</t>
  </si>
  <si>
    <t xml:space="preserve">Sagarpa </t>
  </si>
  <si>
    <t>Registro Civil</t>
  </si>
  <si>
    <t>Relleno Sanitario</t>
  </si>
  <si>
    <t>02.03-2016</t>
  </si>
  <si>
    <t>Proyectos Desarrollo Regional</t>
  </si>
  <si>
    <t>Procuraduria Estatal de Proteccion al Ambiente</t>
  </si>
  <si>
    <t>Platah II</t>
  </si>
  <si>
    <t>Platah I</t>
  </si>
  <si>
    <t>Protección Civil y bomberos</t>
  </si>
  <si>
    <t>Protección Civil</t>
  </si>
  <si>
    <t>Procurador Municipal de proteccion de niñas, niños,adolescentes</t>
  </si>
  <si>
    <t>Poder Judicial de la federacion</t>
  </si>
  <si>
    <t>Personal Administrativo</t>
  </si>
  <si>
    <t>Permisos de Inhumacion</t>
  </si>
  <si>
    <t>Parte de novedades</t>
  </si>
  <si>
    <t>1-183</t>
  </si>
  <si>
    <t>Oportunidades</t>
  </si>
  <si>
    <t>Oficios de Comision</t>
  </si>
  <si>
    <t>Minas Petreos</t>
  </si>
  <si>
    <t>Nuevo Sistema de Justicia Penal</t>
  </si>
  <si>
    <t>1-9</t>
  </si>
  <si>
    <t>Notarias</t>
  </si>
  <si>
    <t>5to. Informe</t>
  </si>
  <si>
    <t>La Cantera</t>
  </si>
  <si>
    <t>Iaipgh</t>
  </si>
  <si>
    <t>1-92</t>
  </si>
  <si>
    <t>Ine</t>
  </si>
  <si>
    <t>Inhife</t>
  </si>
  <si>
    <t>Ihea</t>
  </si>
  <si>
    <t>1-63</t>
  </si>
  <si>
    <t>Instituto Hidalguense de la Mujer</t>
  </si>
  <si>
    <t>Instituto Hidalguense de la Juventud</t>
  </si>
  <si>
    <t>Instituto Hidalguense de la Infraestrucura Fisica Educativa</t>
  </si>
  <si>
    <t>Instituto de Educacion para Adultos</t>
  </si>
  <si>
    <t>Instituto Catastral Hidalgo</t>
  </si>
  <si>
    <t>1era Etapa Rehabilitacion de la imagen urbana equipamiento del centro</t>
  </si>
  <si>
    <t>Guias de Transito</t>
  </si>
  <si>
    <t>Festividad 1er de Mayo</t>
  </si>
  <si>
    <t>Feria Semana Santa</t>
  </si>
  <si>
    <t>Fiesta Patrias</t>
  </si>
  <si>
    <t>Fiestas Patronales San Pedro Apostol</t>
  </si>
  <si>
    <t>Jurisdicción Sanitaria No 12 Tizayuca</t>
  </si>
  <si>
    <t>1-62</t>
  </si>
  <si>
    <t>J.N Xolotl (Col Guadalupe)</t>
  </si>
  <si>
    <t>J.N Luis Donaldo Colosio Murrieta (Conafe el Capulin)</t>
  </si>
  <si>
    <t>J.N Cuahtemoc El Tejocote</t>
  </si>
  <si>
    <t>J.N Efren Orozco Rosales</t>
  </si>
  <si>
    <t>Esc. Sec Tec No.19 Guillermo Prieto</t>
  </si>
  <si>
    <t>16-05-216</t>
  </si>
  <si>
    <t>Escuela Primaria Jose Vasconcelos</t>
  </si>
  <si>
    <t>Escuela Jose Maria Rodriguez y Coss</t>
  </si>
  <si>
    <t>Escuela Primaria Niños Heroes (Conafe)</t>
  </si>
  <si>
    <t>El tejocote</t>
  </si>
  <si>
    <t>Educacion Inicial</t>
  </si>
  <si>
    <t>Economistas del  Estado de Hidalgo</t>
  </si>
  <si>
    <t>Direccion de Turismo</t>
  </si>
  <si>
    <t>1-70</t>
  </si>
  <si>
    <t>Direccion de Desarrollo Social y Economia</t>
  </si>
  <si>
    <t>1-80</t>
  </si>
  <si>
    <t>Direccion del Deporte</t>
  </si>
  <si>
    <t xml:space="preserve">Desarrollo Social </t>
  </si>
  <si>
    <t>Desarrollo de Desarrollo Agropecuario</t>
  </si>
  <si>
    <t>Consejo Consultativo Cuidadano</t>
  </si>
  <si>
    <t>CFE (Comisión Federal de Electricidad)</t>
  </si>
  <si>
    <t>Centro de Salud Col. Benito Juárez</t>
  </si>
  <si>
    <t>1-57</t>
  </si>
  <si>
    <t>Centro Cultural Sixto Valencia Burgos</t>
  </si>
  <si>
    <t>Cenpi</t>
  </si>
  <si>
    <t>Ceea (Comisión Estatal de Agua Alcantarillado)</t>
  </si>
  <si>
    <t>Caasim (Comisión de Agua y Alcantarillado Sistema Intermunicipales)</t>
  </si>
  <si>
    <t>08-02-2016</t>
  </si>
  <si>
    <t>Capulín</t>
  </si>
  <si>
    <t>07/11/2016</t>
  </si>
  <si>
    <t>02/01/2016</t>
  </si>
  <si>
    <t>Calendario Sala de Cabildo</t>
  </si>
  <si>
    <t>01/02/2016</t>
  </si>
  <si>
    <t>Calendario Equipo y Bienes de Secretaria</t>
  </si>
  <si>
    <t>01/04/2016</t>
  </si>
  <si>
    <t>Calendario Auditorio Municipal</t>
  </si>
  <si>
    <t>1-64</t>
  </si>
  <si>
    <t>19-08-2016</t>
  </si>
  <si>
    <t>Casa del Descanso Tercera Edad</t>
  </si>
  <si>
    <t>28/12/2015</t>
  </si>
  <si>
    <t>Bitácora de Secretaria Municipal</t>
  </si>
  <si>
    <t>27/09/2016</t>
  </si>
  <si>
    <t>13-01-2016</t>
  </si>
  <si>
    <t>10-09-2016</t>
  </si>
  <si>
    <t>11/01/2016</t>
  </si>
  <si>
    <t>13-09-2016</t>
  </si>
  <si>
    <t>11-012016</t>
  </si>
  <si>
    <t>18/01/2016</t>
  </si>
  <si>
    <t>Balneario Centro Recreativo</t>
  </si>
  <si>
    <t>23-09-2016</t>
  </si>
  <si>
    <t>Autobús Viaggion</t>
  </si>
  <si>
    <t>1-60</t>
  </si>
  <si>
    <t>15-12-2015</t>
  </si>
  <si>
    <t>Autobús Dina 740rk8mod 98 Bitácora</t>
  </si>
  <si>
    <t>01/08/2016</t>
  </si>
  <si>
    <t>Auditoria de la Federación</t>
  </si>
  <si>
    <t>20-01-2016</t>
  </si>
  <si>
    <t>12-05-2015</t>
  </si>
  <si>
    <t>Auditoria de la Secretaria de Contraloría y Transparencia</t>
  </si>
  <si>
    <t>07/10/2015</t>
  </si>
  <si>
    <t>Asuntos para el H. Ayuntamiento</t>
  </si>
  <si>
    <t>Asesor Técnico</t>
  </si>
  <si>
    <t>1-76</t>
  </si>
  <si>
    <t>04/01/2016</t>
  </si>
  <si>
    <t>Ambulancia Solicitud de Traslados</t>
  </si>
  <si>
    <t>1-54</t>
  </si>
  <si>
    <t>06-09-2016</t>
  </si>
  <si>
    <t>Ambulancia</t>
  </si>
  <si>
    <t>02-02-2016</t>
  </si>
  <si>
    <t>Apisa Fastenes</t>
  </si>
  <si>
    <t>15-03-2016</t>
  </si>
  <si>
    <t>06-04-2016</t>
  </si>
  <si>
    <t>13-06-2016</t>
  </si>
  <si>
    <t>28/05/2016</t>
  </si>
  <si>
    <t>31/10/2016</t>
  </si>
  <si>
    <t>Acuses</t>
  </si>
  <si>
    <t>07-04-2016</t>
  </si>
  <si>
    <t>Acuse de Sellos</t>
  </si>
  <si>
    <t>Acuse de Hojas Membretadas</t>
  </si>
  <si>
    <t>08/02/2016</t>
  </si>
  <si>
    <t>Acozac</t>
  </si>
  <si>
    <t xml:space="preserve">UNIDAD ADMINISTRATIVA: </t>
  </si>
  <si>
    <r>
      <t xml:space="preserve">No. DE HOJAS: </t>
    </r>
    <r>
      <rPr>
        <sz val="9"/>
        <color theme="1"/>
        <rFont val="Arial"/>
        <family val="2"/>
      </rPr>
      <t>82,639</t>
    </r>
  </si>
  <si>
    <r>
      <rPr>
        <b/>
        <sz val="9"/>
        <color theme="1"/>
        <rFont val="Arial"/>
        <family val="2"/>
      </rPr>
      <t>TOTAL DE CAJAS:</t>
    </r>
    <r>
      <rPr>
        <sz val="9"/>
        <color theme="1"/>
        <rFont val="Arial"/>
        <family val="2"/>
      </rPr>
      <t xml:space="preserve"> 27</t>
    </r>
  </si>
  <si>
    <t>TOTAL DE EXPEDIENTES: 1299</t>
  </si>
  <si>
    <r>
      <t>TOTAL DE LEGAJOS:</t>
    </r>
    <r>
      <rPr>
        <sz val="9"/>
        <color theme="1"/>
        <rFont val="Arial"/>
        <family val="2"/>
      </rPr>
      <t xml:space="preserve"> 1267</t>
    </r>
  </si>
  <si>
    <t>1-55</t>
  </si>
  <si>
    <t>1-58</t>
  </si>
  <si>
    <t>1-61</t>
  </si>
  <si>
    <t>1-65</t>
  </si>
  <si>
    <t>1-66</t>
  </si>
  <si>
    <t>1-67</t>
  </si>
  <si>
    <t>1-68</t>
  </si>
  <si>
    <t>1-69</t>
  </si>
  <si>
    <t>1-72</t>
  </si>
  <si>
    <t>1-73</t>
  </si>
  <si>
    <t>1-74</t>
  </si>
  <si>
    <t>1-75</t>
  </si>
  <si>
    <t>1-78</t>
  </si>
  <si>
    <t>1-79</t>
  </si>
  <si>
    <t>1-81</t>
  </si>
  <si>
    <t>1-82</t>
  </si>
  <si>
    <t>1-83</t>
  </si>
  <si>
    <t>1-84</t>
  </si>
  <si>
    <t>1-87</t>
  </si>
  <si>
    <t>1-88</t>
  </si>
  <si>
    <t>1-89</t>
  </si>
  <si>
    <t>1-90</t>
  </si>
  <si>
    <t>1-91</t>
  </si>
  <si>
    <t>1-93</t>
  </si>
  <si>
    <t>1-94</t>
  </si>
  <si>
    <t>1-95</t>
  </si>
  <si>
    <t>1-97</t>
  </si>
  <si>
    <t>1-98</t>
  </si>
  <si>
    <t>1-99</t>
  </si>
  <si>
    <t>1-106</t>
  </si>
  <si>
    <t>1-123</t>
  </si>
  <si>
    <t>1-138</t>
  </si>
  <si>
    <t>1-139</t>
  </si>
  <si>
    <t>1-146</t>
  </si>
  <si>
    <t>1-150</t>
  </si>
  <si>
    <t>1-177</t>
  </si>
  <si>
    <t>1-187</t>
  </si>
  <si>
    <t>1-199</t>
  </si>
  <si>
    <t>1-203</t>
  </si>
  <si>
    <t>1-205</t>
  </si>
  <si>
    <t>1-206</t>
  </si>
  <si>
    <t>1-208</t>
  </si>
  <si>
    <t>1-213</t>
  </si>
  <si>
    <t>1-218</t>
  </si>
  <si>
    <t>1-219</t>
  </si>
  <si>
    <t>1-220</t>
  </si>
  <si>
    <t>1-222</t>
  </si>
  <si>
    <t>1-223</t>
  </si>
  <si>
    <t>1-229</t>
  </si>
  <si>
    <t>1-231</t>
  </si>
  <si>
    <t>1-233</t>
  </si>
  <si>
    <t>1-234</t>
  </si>
  <si>
    <t>1-239</t>
  </si>
  <si>
    <t>1-241</t>
  </si>
  <si>
    <t>1-242</t>
  </si>
  <si>
    <t>1-244</t>
  </si>
  <si>
    <t>1-247</t>
  </si>
  <si>
    <t>1-252</t>
  </si>
  <si>
    <t>1-253</t>
  </si>
  <si>
    <t>1-254</t>
  </si>
  <si>
    <t>1-255</t>
  </si>
  <si>
    <t>1-256</t>
  </si>
  <si>
    <t>1-259</t>
  </si>
  <si>
    <t>1-260</t>
  </si>
  <si>
    <t>1-263</t>
  </si>
  <si>
    <t>1-265</t>
  </si>
  <si>
    <t>1-270</t>
  </si>
  <si>
    <t>1-273</t>
  </si>
  <si>
    <t>1-274</t>
  </si>
  <si>
    <t>1-275</t>
  </si>
  <si>
    <t>1-276</t>
  </si>
  <si>
    <t>1-277</t>
  </si>
  <si>
    <t>1-278</t>
  </si>
  <si>
    <t>1-279</t>
  </si>
  <si>
    <t>1-280</t>
  </si>
  <si>
    <t>1-281</t>
  </si>
  <si>
    <t>1-282</t>
  </si>
  <si>
    <t>1-283</t>
  </si>
  <si>
    <t>1-284</t>
  </si>
  <si>
    <t>1-285</t>
  </si>
  <si>
    <t>1-286</t>
  </si>
  <si>
    <t>1-287</t>
  </si>
  <si>
    <t>1-288</t>
  </si>
  <si>
    <t>1-289</t>
  </si>
  <si>
    <t>1-290</t>
  </si>
  <si>
    <t>1-292</t>
  </si>
  <si>
    <t>1-293</t>
  </si>
  <si>
    <t>1-295</t>
  </si>
  <si>
    <t>1-296</t>
  </si>
  <si>
    <t>1-297</t>
  </si>
  <si>
    <t>1-298</t>
  </si>
  <si>
    <t>NOMBRAMIENTOS 2016</t>
  </si>
  <si>
    <t xml:space="preserve">BRENDA MARILU MENDOZA LOPEZ </t>
  </si>
  <si>
    <t xml:space="preserve">MARTHA IVONNE PINEDA HERNANDEZ </t>
  </si>
  <si>
    <t xml:space="preserve">ZAYDA JUANITA VALENCIA AZUARA </t>
  </si>
  <si>
    <t>OMAR VARGAS GONZALEZ</t>
  </si>
  <si>
    <t>CARLOS FABIAN VERA LOPEZ</t>
  </si>
  <si>
    <t xml:space="preserve">OLINKA DEL CARMEN SANCHEZ MORENO </t>
  </si>
  <si>
    <t>SILVIA MARIA AUSTRIA SEPULVEDA</t>
  </si>
  <si>
    <t xml:space="preserve">CELESTINO RUBEN AVILA BAUTISTA </t>
  </si>
  <si>
    <t>PEDRO GOMEZ BACA</t>
  </si>
  <si>
    <t>FATIMA DEL PILAR RAMOS DEL CAMPO</t>
  </si>
  <si>
    <t>ISRAEL QUEZADA MARTINEZ</t>
  </si>
  <si>
    <t>01 AL 10</t>
  </si>
  <si>
    <t>LICENCIAS ENTREGADAS</t>
  </si>
  <si>
    <t>001 AL 091</t>
  </si>
  <si>
    <t>PERMISOS ENTREGADOS</t>
  </si>
  <si>
    <t>SOLICITUDES DE COMERCIO SEMI FIJO</t>
  </si>
  <si>
    <t>001 AL 019</t>
  </si>
  <si>
    <t>SOLICITUD DE EVENTOS</t>
  </si>
  <si>
    <t>001 AL 029</t>
  </si>
  <si>
    <t>PERMISOS  SEMI FIJOS ENTREGADOS</t>
  </si>
  <si>
    <t>01 AL 220</t>
  </si>
  <si>
    <t>EVENTOS Y ESPECTACULOS</t>
  </si>
  <si>
    <t>01 AL 077</t>
  </si>
  <si>
    <t>DIA DE MUERTOS PANTEON MUNICIPAL</t>
  </si>
  <si>
    <t>01 AL 067</t>
  </si>
  <si>
    <t>SOLICITUDES DE COMERCIO FIJO</t>
  </si>
  <si>
    <t xml:space="preserve">                                                                    REPO</t>
  </si>
  <si>
    <t>1 de 5</t>
  </si>
  <si>
    <t xml:space="preserve">PRODUCTOS ALIMENTICIOS PARA PERSONAS </t>
  </si>
  <si>
    <t>0001-0153</t>
  </si>
  <si>
    <t>2 de 5</t>
  </si>
  <si>
    <t>0154-0370</t>
  </si>
  <si>
    <t>3 de 5</t>
  </si>
  <si>
    <t>0371-0645</t>
  </si>
  <si>
    <t>4 de 5</t>
  </si>
  <si>
    <t>0646-0896</t>
  </si>
  <si>
    <t>5 de 5</t>
  </si>
  <si>
    <t>0897-1104</t>
  </si>
  <si>
    <t>PRODUCTOS ALIMENTICIOS PARA ANIMALES</t>
  </si>
  <si>
    <t>COMBUSTIBLES, LUBRICANTES, ADITIVOS, CARBÓN Y SUS DERIVADOS ADQUIRIDOS COMO MATERIA PRIMA.</t>
  </si>
  <si>
    <t>0001-0010</t>
  </si>
  <si>
    <t>1 de 2</t>
  </si>
  <si>
    <t>ARTÍCULOS METÁLICOS PARA LA CONSTRUCCIÓN</t>
  </si>
  <si>
    <t>0001-0053</t>
  </si>
  <si>
    <t>2 de 2</t>
  </si>
  <si>
    <t>0054-0155</t>
  </si>
  <si>
    <t xml:space="preserve">1 de 2 </t>
  </si>
  <si>
    <t>OTROS MATERIALES Y ARTÍCULOS DE CONSTRUCCIÓN.</t>
  </si>
  <si>
    <t>0001-0044</t>
  </si>
  <si>
    <t>OTROS MATERIALES Y ARTÍCULOS DE CONSTRUCCIÓN Y REPARACIÓN.</t>
  </si>
  <si>
    <t>0045-0089</t>
  </si>
  <si>
    <t>0001-0057</t>
  </si>
  <si>
    <t>0058-0151</t>
  </si>
  <si>
    <t>1 de 7</t>
  </si>
  <si>
    <t>0001-0146</t>
  </si>
  <si>
    <t>2 de 7</t>
  </si>
  <si>
    <t>0147-0493</t>
  </si>
  <si>
    <t>3 de 7</t>
  </si>
  <si>
    <t>0494-0745</t>
  </si>
  <si>
    <t>4 de 7</t>
  </si>
  <si>
    <t>0746-1016</t>
  </si>
  <si>
    <t>5 de 7</t>
  </si>
  <si>
    <t>1017-1172</t>
  </si>
  <si>
    <t>6 de 7</t>
  </si>
  <si>
    <t>1173-1397</t>
  </si>
  <si>
    <t>7 de 7</t>
  </si>
  <si>
    <t>1398-1601</t>
  </si>
  <si>
    <t>DEPARTAMENTO DE CATASTRO</t>
  </si>
  <si>
    <t>0001-0046</t>
  </si>
  <si>
    <t>SECRETARIA DE SEGURIDAD</t>
  </si>
  <si>
    <t>0001-0014</t>
  </si>
  <si>
    <t>ROL DE SERVICIO DE SEGURIDAD PUBLICA</t>
  </si>
  <si>
    <t>DIRECCIÓN DE SEGURIDAD PUBLICA</t>
  </si>
  <si>
    <t>0001-0081</t>
  </si>
  <si>
    <t>0001-0100</t>
  </si>
  <si>
    <t>DEPARTAMENTO DE TURISMO</t>
  </si>
  <si>
    <t>0001-0049</t>
  </si>
  <si>
    <t>DIRECCIÓN DEL BIENESTAR SOCIAL</t>
  </si>
  <si>
    <t>DESARROLLO ECONÓMICO</t>
  </si>
  <si>
    <t>0001-0019</t>
  </si>
  <si>
    <t>COMUDE</t>
  </si>
  <si>
    <t>REGISTRO CIVIL Y FAMILIAR</t>
  </si>
  <si>
    <t>0001-0011</t>
  </si>
  <si>
    <t>PODER JUDICIAL DE LA FEDERACIÓN</t>
  </si>
  <si>
    <t>0001-0045</t>
  </si>
  <si>
    <t>TRIBUNAL DE JUSTICIA ADMINISTRATIVA</t>
  </si>
  <si>
    <t>0001-0012</t>
  </si>
  <si>
    <t>SECRETARIA DE GOBIERNO</t>
  </si>
  <si>
    <t>0001-0008</t>
  </si>
  <si>
    <t>0001-0004</t>
  </si>
  <si>
    <t>SECRETARIA DE CONTROLARÍA</t>
  </si>
  <si>
    <t>0001-0005</t>
  </si>
  <si>
    <t>INSTANCIA DE LA MUJER</t>
  </si>
  <si>
    <t>0001-0033</t>
  </si>
  <si>
    <t>COORDINACIÓN DE ADULTOS MAYORES</t>
  </si>
  <si>
    <t>0001-0001</t>
  </si>
  <si>
    <t>PROGRAMA ALIMENTARIO DIF MUNICIPAL</t>
  </si>
  <si>
    <t>0001-0002</t>
  </si>
  <si>
    <t>SECRETARIA DE SALUD</t>
  </si>
  <si>
    <t>DEPARTAMENTO DE DESARROLLO AGROPECUARIO</t>
  </si>
  <si>
    <t>SIPINNA</t>
  </si>
  <si>
    <t>COORDINACIÓN REGIONAL DE TIZAYUCA</t>
  </si>
  <si>
    <t>001-001</t>
  </si>
  <si>
    <t>TELÉFONOS DE MÉXICO S.A DE C.V (TELMEX)</t>
  </si>
  <si>
    <t>SECRETARIA DE DESARROLLO AGROPECUARIO</t>
  </si>
  <si>
    <t>INSTITUTO CATASTRAL DEL ESTADO DE HIDALGO</t>
  </si>
  <si>
    <t>SEMARNAT</t>
  </si>
  <si>
    <t>AUDITORIA SUPERIOR DEL ESTADO DE HIDALGO (ASEH)</t>
  </si>
  <si>
    <t>CONCILIACIÓN MUNICIPAL</t>
  </si>
  <si>
    <t>COORDINACIÓN NORMATIVA DE ARCHIVO</t>
  </si>
  <si>
    <t>001-029</t>
  </si>
  <si>
    <t>CONAFE</t>
  </si>
  <si>
    <t>SUPERVISIÓN ESCOLAR 163</t>
  </si>
  <si>
    <t>DEPARTAMENTO OPERATIVO DE AGUA</t>
  </si>
  <si>
    <t>CENTRO DE ATENCIÓN INFANTIL COMUNITARIO (CAIC)</t>
  </si>
  <si>
    <t>JURISDICCIÓN SANITARIA XII TIZAYUCA</t>
  </si>
  <si>
    <t>AMBULANCIA (SOLICITUD DE TRASLADO)</t>
  </si>
  <si>
    <t>001-040</t>
  </si>
  <si>
    <t>ZONA INDUSTRIAL PLATAH</t>
  </si>
  <si>
    <t>COORDINACIÓN DE ADQUISICIONES</t>
  </si>
  <si>
    <t>PARTE DE NOVEDADES PROTECCIÓN CIVIL</t>
  </si>
  <si>
    <t>001-117</t>
  </si>
  <si>
    <t>COMISIÓN ESTATAL DE AGUA Y ALCANTARILLADO</t>
  </si>
  <si>
    <t>CONAGUA</t>
  </si>
  <si>
    <t>S.U.T.S.M.V.T.H</t>
  </si>
  <si>
    <t>001-438</t>
  </si>
  <si>
    <t>SECRETARIA GENERAL MUNICIPAL</t>
  </si>
  <si>
    <t>CONTRALORÍA MUNICIPAL</t>
  </si>
  <si>
    <t>INE (INSTITUTO NACIONAL ELECTORAL</t>
  </si>
  <si>
    <t>OFICINA EJECUTIVA DEL PRESIDENTE</t>
  </si>
  <si>
    <t>021/09/2020</t>
  </si>
  <si>
    <t>COMISIÓN FEDERAL DE ELECTRICIDAD (CFE)</t>
  </si>
  <si>
    <t>PROTECCIÓN CIVIL Y BOMBEROS</t>
  </si>
  <si>
    <t>CENTRO DE ATENCIÓN Y PREVENCIÓN DE MENORES Y ADOLESCENTES DE RIESGO (PAMAR)</t>
  </si>
  <si>
    <t>001-164</t>
  </si>
  <si>
    <t>DEPARTAMENTO DE EDUCACIÓN Y CULTURA</t>
  </si>
  <si>
    <t>001-155</t>
  </si>
  <si>
    <t>MULTIDEPORTIVO</t>
  </si>
  <si>
    <t>001-056</t>
  </si>
  <si>
    <t>TESORERÍA MUNICIPAL</t>
  </si>
  <si>
    <t>001-083</t>
  </si>
  <si>
    <t>UNIDAD BÁSICA DE REHABILITACIÓN</t>
  </si>
  <si>
    <t>PODER LEGISLATIVO  CONGRESO DEL ESTADO DE HIDALGO</t>
  </si>
  <si>
    <t>DEPARTAMENTO DE TIC´S</t>
  </si>
  <si>
    <t>DEPARTAMENTO JURÍDICO</t>
  </si>
  <si>
    <t>INSTITUTO HIDALGUENSE PARA EL DESARROLLO MUNICIPAL (INDENUM)</t>
  </si>
  <si>
    <t>DIRECCIÓN DE OBRAS PUBLICAS</t>
  </si>
  <si>
    <t>OFICIOS NOMINA</t>
  </si>
  <si>
    <t>PARTES DE NOVEDADES</t>
  </si>
  <si>
    <t>001-189</t>
  </si>
  <si>
    <t>DEPARTAMENTO DE SERVICIOS PUBLICO</t>
  </si>
  <si>
    <t>001-139</t>
  </si>
  <si>
    <t>DEPARTAMENTO DE SERVICIO GENERALES</t>
  </si>
  <si>
    <t>001-162</t>
  </si>
  <si>
    <t>SEGUIMIENTO DE INVESTIGACIÓN DE ARCHIVO</t>
  </si>
  <si>
    <t>SOLICITUDES DE PARTIDOS POLÍTICOS</t>
  </si>
  <si>
    <t>DESPACHO DEL PRESIDENTE</t>
  </si>
  <si>
    <t>001-129</t>
  </si>
  <si>
    <t>OTRAS CONSTANCIAS</t>
  </si>
  <si>
    <t>PRÁCTICAS PROFESIONALES</t>
  </si>
  <si>
    <t>1 DE2</t>
  </si>
  <si>
    <t>CARTILLAS MILITARES  CLASE 2002</t>
  </si>
  <si>
    <t>2 DE2</t>
  </si>
  <si>
    <t>201-347</t>
  </si>
  <si>
    <t>H. AYUNTAMIENTO</t>
  </si>
  <si>
    <t>CONSTANCIA DE IDENTIDAD</t>
  </si>
  <si>
    <t>CONSTANCIA DE INGRESOS</t>
  </si>
  <si>
    <t>CONSTANCIA DE RESIDENCIA</t>
  </si>
  <si>
    <t>CARTA DE RECOMENDACIÓN</t>
  </si>
  <si>
    <t>0001-0101</t>
  </si>
  <si>
    <t>SERVICIOS MÉDICOS</t>
  </si>
  <si>
    <t>07/12/202</t>
  </si>
  <si>
    <t>INSTANCIA MUNICIPAL DE LA JUVENTUD</t>
  </si>
  <si>
    <t>INFORME DE GOBIERNO DE CONCEJO MUNICIPAL INTERINO 2020</t>
  </si>
  <si>
    <t>APOYO PENDIENTES DE CONSTRUCCIÓN A LA CIUDADANÍA</t>
  </si>
  <si>
    <t xml:space="preserve">  08/09/2020</t>
  </si>
  <si>
    <t>OFICIALÍA MAYOR</t>
  </si>
  <si>
    <t>APOYO A LA CIUDADANÍA NO AUTORIZADOS</t>
  </si>
  <si>
    <t>001-093</t>
  </si>
  <si>
    <t>OFICIOS EXTRAS</t>
  </si>
  <si>
    <t>VALE PROVISIONAL</t>
  </si>
  <si>
    <t>020-82</t>
  </si>
  <si>
    <t>PERIODICO OFICIAL INTERINO</t>
  </si>
  <si>
    <t>001-38</t>
  </si>
  <si>
    <t>MUNICIPIO VILLA DE TEZONTEPEC CARTILLAS DE IDENTIDAD</t>
  </si>
  <si>
    <t>BANCO AZTECA</t>
  </si>
  <si>
    <t>FOLLETO</t>
  </si>
  <si>
    <t>CATALOGO MUEBLES</t>
  </si>
  <si>
    <t>COTIZACIÓN</t>
  </si>
  <si>
    <t>SOLICITUDES VARIAS RAMPAS, ESPACIOS RECREACION, MANTENIMIENTO, FOMENTO A LA SALUD</t>
  </si>
  <si>
    <t>CATALOGO SILLAS GIRATORIAS</t>
  </si>
  <si>
    <t>REVISTA</t>
  </si>
  <si>
    <t>2 DE 2</t>
  </si>
  <si>
    <t>1 DE 2</t>
  </si>
  <si>
    <t>LIBRO SIN FECHAS</t>
  </si>
  <si>
    <t>REVISTA SIN FECHA</t>
  </si>
  <si>
    <t>REVISTA DECORACIONES</t>
  </si>
  <si>
    <t>CATALOGO DE PRODUCTOS</t>
  </si>
  <si>
    <t>CATALOGO PROYECTOS Y CONSTRUCCIONES</t>
  </si>
  <si>
    <t>LIBRO CHARRERIA</t>
  </si>
  <si>
    <t>GUIA MEJOR GESTION PUBLICA 2018</t>
  </si>
  <si>
    <t>REVISTA COMISION DERECHOS HUMANOS</t>
  </si>
  <si>
    <t>BOSETOS DE VILLA DE TEZONTEPEC</t>
  </si>
  <si>
    <t>FOLLETOS DE ILUMINACION PARA NAVIDAD</t>
  </si>
  <si>
    <t>OLIVER SANCHEZ MENESES</t>
  </si>
  <si>
    <t>CESAR HERNANDEZ ENCISO</t>
  </si>
  <si>
    <t>INFORMES MENSUALES ENTREGADOS AL CRIH</t>
  </si>
  <si>
    <t>0001 AL 0042</t>
  </si>
  <si>
    <t>LIBRETA DE REGISTRO DE PACIENTES PARA INGRESO A TERAPIA FISICA</t>
  </si>
  <si>
    <t>1_SEP-DIC2020GOB_INT</t>
  </si>
  <si>
    <t>2_SEP_DIC2020GOB_INT</t>
  </si>
  <si>
    <t>3_SEPDIC2020GOB_INT</t>
  </si>
  <si>
    <t>CONTROL DE AUDIENCIAS</t>
  </si>
  <si>
    <t>0001-0274</t>
  </si>
  <si>
    <t>CONTROL DE CONDONACIONES</t>
  </si>
  <si>
    <t>0001-0032</t>
  </si>
  <si>
    <t>CONTROL DE AUDIENCIAS PRESIDENTE MUNICIPAL 2018 ENERO-DICIEMBRE.</t>
  </si>
  <si>
    <t>0001-0133</t>
  </si>
  <si>
    <t>CONTROL DE AUDIENCIAS SECRETARIA MUNICIPAL 2018 ENERO -JUNIO</t>
  </si>
  <si>
    <t>0001-0291</t>
  </si>
  <si>
    <t>CONTROL DE AUDIENCIAS SECRETARIA MUNICIPAL 2018 JULIO-DICIEMBRE</t>
  </si>
  <si>
    <t>0001-0179</t>
  </si>
  <si>
    <t>CONTROL DE ACTIVIDADES SECRETARIA MUNICIPAL</t>
  </si>
  <si>
    <t>INSTITUTO PARA EL DESARROLLO Y FORTALECIMIENTO MUNICIPAL AÑO 2019</t>
  </si>
  <si>
    <t xml:space="preserve">CONTRATO DE PRESTACION DE SERVICIOS </t>
  </si>
  <si>
    <t>CONVENIOS 2017</t>
  </si>
  <si>
    <t>DOCUMENTOS PROFR:AMALIA VALENCIA</t>
  </si>
  <si>
    <t>VALE PROVICIONAL DE CAJA</t>
  </si>
  <si>
    <t>CARTILLA MILITAR CLASE 2000</t>
  </si>
  <si>
    <t>REGISTRO DE ACTIVIDADES FI-02</t>
  </si>
  <si>
    <t>031-044</t>
  </si>
  <si>
    <t>045-061</t>
  </si>
  <si>
    <t>062-081</t>
  </si>
  <si>
    <t>082-100</t>
  </si>
  <si>
    <t>101-115</t>
  </si>
  <si>
    <t>116-126</t>
  </si>
  <si>
    <t>127-140</t>
  </si>
  <si>
    <t>141-154</t>
  </si>
  <si>
    <t>155-167</t>
  </si>
  <si>
    <t>168-181</t>
  </si>
  <si>
    <t>182-196</t>
  </si>
  <si>
    <t>197-213</t>
  </si>
  <si>
    <t>214-228</t>
  </si>
  <si>
    <t>229-242</t>
  </si>
  <si>
    <t>243-258</t>
  </si>
  <si>
    <t>259-274</t>
  </si>
  <si>
    <t>275-288</t>
  </si>
  <si>
    <t>289-301</t>
  </si>
  <si>
    <t>302-315</t>
  </si>
  <si>
    <t>316-331</t>
  </si>
  <si>
    <t>332-347</t>
  </si>
  <si>
    <t>348-363</t>
  </si>
  <si>
    <t>364-377</t>
  </si>
  <si>
    <t>378-394</t>
  </si>
  <si>
    <t>395-408</t>
  </si>
  <si>
    <t>409-423</t>
  </si>
  <si>
    <t>424-437</t>
  </si>
  <si>
    <t>438-465</t>
  </si>
  <si>
    <t>488-502</t>
  </si>
  <si>
    <t>503-519</t>
  </si>
  <si>
    <t>520-538</t>
  </si>
  <si>
    <t>539-554</t>
  </si>
  <si>
    <t>555-601</t>
  </si>
  <si>
    <t>001-030</t>
  </si>
  <si>
    <t>602-615</t>
  </si>
  <si>
    <t>616-629</t>
  </si>
  <si>
    <t>630-673</t>
  </si>
  <si>
    <t>674-688</t>
  </si>
  <si>
    <t>689-710</t>
  </si>
  <si>
    <t>711-730</t>
  </si>
  <si>
    <t>731-744</t>
  </si>
  <si>
    <t>745-767</t>
  </si>
  <si>
    <t>768-780</t>
  </si>
  <si>
    <t>781-813</t>
  </si>
  <si>
    <t>814-848</t>
  </si>
  <si>
    <t>849-887</t>
  </si>
  <si>
    <t>888-902</t>
  </si>
  <si>
    <t>954-968</t>
  </si>
  <si>
    <t>969-983</t>
  </si>
  <si>
    <t>984-997</t>
  </si>
  <si>
    <t>998-1012</t>
  </si>
  <si>
    <t>1013-1026</t>
  </si>
  <si>
    <t>1027-1040</t>
  </si>
  <si>
    <t>1041-1053</t>
  </si>
  <si>
    <t>1054-1067</t>
  </si>
  <si>
    <t>1068-1101</t>
  </si>
  <si>
    <t>1102-1117</t>
  </si>
  <si>
    <t>1118-1134</t>
  </si>
  <si>
    <t>1135-1148</t>
  </si>
  <si>
    <t>1149-1161</t>
  </si>
  <si>
    <t>1162-1185</t>
  </si>
  <si>
    <t>1186-1200</t>
  </si>
  <si>
    <t>1201-1226</t>
  </si>
  <si>
    <t>1227-1248</t>
  </si>
  <si>
    <t>1249-1263</t>
  </si>
  <si>
    <t>1264-1278</t>
  </si>
  <si>
    <t>1279-1293</t>
  </si>
  <si>
    <t>1294-1311</t>
  </si>
  <si>
    <t>1353-1369</t>
  </si>
  <si>
    <t>1370-1384</t>
  </si>
  <si>
    <t xml:space="preserve">JULIO ROSALES GRACIA </t>
  </si>
  <si>
    <t>1385-1398</t>
  </si>
  <si>
    <t>1399-1413</t>
  </si>
  <si>
    <t>1414-1426</t>
  </si>
  <si>
    <t>1441-1478</t>
  </si>
  <si>
    <t>1479-1493</t>
  </si>
  <si>
    <t>1494-1508</t>
  </si>
  <si>
    <t>1524-1540</t>
  </si>
  <si>
    <t>1541-1583</t>
  </si>
  <si>
    <t>1584-1597</t>
  </si>
  <si>
    <t>1598-1614</t>
  </si>
  <si>
    <t>1615-1631</t>
  </si>
  <si>
    <t>1632-1646</t>
  </si>
  <si>
    <t>1647-1659</t>
  </si>
  <si>
    <t>1660-1688</t>
  </si>
  <si>
    <t>1689-1702</t>
  </si>
  <si>
    <t>1721-1743</t>
  </si>
  <si>
    <t>1744-1757</t>
  </si>
  <si>
    <t>1758-1799</t>
  </si>
  <si>
    <t>1821-1837</t>
  </si>
  <si>
    <t>1838-1854</t>
  </si>
  <si>
    <t>1855-1880</t>
  </si>
  <si>
    <t>1881-1894</t>
  </si>
  <si>
    <t>1895-1908</t>
  </si>
  <si>
    <t>1923-1941</t>
  </si>
  <si>
    <t>1942-1958</t>
  </si>
  <si>
    <t>1959-2009</t>
  </si>
  <si>
    <t>2010-2025</t>
  </si>
  <si>
    <t>2026-2039</t>
  </si>
  <si>
    <t>2040-2052</t>
  </si>
  <si>
    <t>2053-2069</t>
  </si>
  <si>
    <t>2070-2092</t>
  </si>
  <si>
    <t>2093-2109</t>
  </si>
  <si>
    <t>2110-2123</t>
  </si>
  <si>
    <t>2124-2137</t>
  </si>
  <si>
    <t>2138-2150</t>
  </si>
  <si>
    <t>2151-2164</t>
  </si>
  <si>
    <t>2165-2178</t>
  </si>
  <si>
    <t>2179-2192</t>
  </si>
  <si>
    <t>2193-2208</t>
  </si>
  <si>
    <t>MARIA DE LOS ANGELES BADILLO ESQUIVEL</t>
  </si>
  <si>
    <t>2209-2223</t>
  </si>
  <si>
    <t>2224-2238</t>
  </si>
  <si>
    <t>2239-2252</t>
  </si>
  <si>
    <t>2253-2265</t>
  </si>
  <si>
    <t>2266-2278</t>
  </si>
  <si>
    <t>2279-2291</t>
  </si>
  <si>
    <t>2292-2307</t>
  </si>
  <si>
    <t>2308-2321</t>
  </si>
  <si>
    <t>2360-2381</t>
  </si>
  <si>
    <t>2382-2395</t>
  </si>
  <si>
    <t>2396-2444</t>
  </si>
  <si>
    <t>2445-2459</t>
  </si>
  <si>
    <t>2460-2473</t>
  </si>
  <si>
    <t>2474-2486</t>
  </si>
  <si>
    <t>2487-2501</t>
  </si>
  <si>
    <t>2502-2515</t>
  </si>
  <si>
    <t>2516-2528</t>
  </si>
  <si>
    <t>2638-2651</t>
  </si>
  <si>
    <t>2652-2666</t>
  </si>
  <si>
    <t>2667-2679</t>
  </si>
  <si>
    <t>2680-2692</t>
  </si>
  <si>
    <t>2693-2707</t>
  </si>
  <si>
    <t>2708-2721</t>
  </si>
  <si>
    <t xml:space="preserve">VICTORIA GARCIA ISLAS </t>
  </si>
  <si>
    <t>2722-2736</t>
  </si>
  <si>
    <t>2737-2749</t>
  </si>
  <si>
    <t>2750-2767</t>
  </si>
  <si>
    <t>CIRCULARES GIRADAS POR CONTRALORIA</t>
  </si>
  <si>
    <t>001-268</t>
  </si>
  <si>
    <t>001-033</t>
  </si>
  <si>
    <t>001-118</t>
  </si>
  <si>
    <t>001-289</t>
  </si>
  <si>
    <t>SOLICITUDES DE OFICIO DE COMISION</t>
  </si>
  <si>
    <t>001-273</t>
  </si>
  <si>
    <t>274-543</t>
  </si>
  <si>
    <t>544-742</t>
  </si>
  <si>
    <t>743-778</t>
  </si>
  <si>
    <t>015-028</t>
  </si>
  <si>
    <t>074-088</t>
  </si>
  <si>
    <t>156-168</t>
  </si>
  <si>
    <t>169-184</t>
  </si>
  <si>
    <t>199-212</t>
  </si>
  <si>
    <t>213-226</t>
  </si>
  <si>
    <t>227-244</t>
  </si>
  <si>
    <t>245-259</t>
  </si>
  <si>
    <t>260-273</t>
  </si>
  <si>
    <t>314-326</t>
  </si>
  <si>
    <t>404-419</t>
  </si>
  <si>
    <t>420-433</t>
  </si>
  <si>
    <t>434-448</t>
  </si>
  <si>
    <t>449-462</t>
  </si>
  <si>
    <t>463-476</t>
  </si>
  <si>
    <t>477-490</t>
  </si>
  <si>
    <t>504-516</t>
  </si>
  <si>
    <t>517-525</t>
  </si>
  <si>
    <t>526-541</t>
  </si>
  <si>
    <t>542-555</t>
  </si>
  <si>
    <t>556-568</t>
  </si>
  <si>
    <t>569-582</t>
  </si>
  <si>
    <t>583-598</t>
  </si>
  <si>
    <t>559-613</t>
  </si>
  <si>
    <t>614-626</t>
  </si>
  <si>
    <t>714-729</t>
  </si>
  <si>
    <t>730-743</t>
  </si>
  <si>
    <t>MARIA DEL PILAR HERNANDEZ VALENCIA</t>
  </si>
  <si>
    <t>744-756</t>
  </si>
  <si>
    <t>BRAYAN OMAR MENESES ISLAS</t>
  </si>
  <si>
    <t>1011-1024</t>
  </si>
  <si>
    <t>1025-1038</t>
  </si>
  <si>
    <t>1053-1065</t>
  </si>
  <si>
    <t>1066-1078</t>
  </si>
  <si>
    <t>1079-1092</t>
  </si>
  <si>
    <t>1093-1106</t>
  </si>
  <si>
    <t>1145-1157</t>
  </si>
  <si>
    <t>1158-1174</t>
  </si>
  <si>
    <t>1175-1187</t>
  </si>
  <si>
    <t>1202-1217</t>
  </si>
  <si>
    <t>1261-1273</t>
  </si>
  <si>
    <t>1274-1288</t>
  </si>
  <si>
    <t>1289-1301</t>
  </si>
  <si>
    <t>1339-1354</t>
  </si>
  <si>
    <t>1355-1369</t>
  </si>
  <si>
    <t>1370-1383</t>
  </si>
  <si>
    <t>1384-1399</t>
  </si>
  <si>
    <t>1400-1411</t>
  </si>
  <si>
    <t>1415-1424</t>
  </si>
  <si>
    <t>1425-1437</t>
  </si>
  <si>
    <t>1438-1450</t>
  </si>
  <si>
    <t>1451-1463</t>
  </si>
  <si>
    <t>FALTA FOLIAR 2 HOJAS AL INICIO</t>
  </si>
  <si>
    <t>0001 AL 313</t>
  </si>
  <si>
    <t>001 AL 025</t>
  </si>
  <si>
    <t>0001 AL 0090</t>
  </si>
  <si>
    <t>SOLICITUD DE OFICIOS DE COMISION PARA ENTREGA DE INFORME MENSUAL AL CRIH PACHUCA</t>
  </si>
  <si>
    <t>REPORTE QUINCENAL DE ACTIVIDADES DEL PERSONAL UBR A CONTRALORIA MUNICIPAL</t>
  </si>
  <si>
    <t>CAPACITACIÓN PERMANENTE DEL PERSONAL EN EL CRIH PACHUCA</t>
  </si>
  <si>
    <t>CAPACITACIÓN PARA EL PERSONAL ENCARGADO DE ADULTOS MAYORES</t>
  </si>
  <si>
    <t>REPORTE QUINCENAL DE ACTIVIDADES DEL PERSONAL UBR</t>
  </si>
  <si>
    <t>REPORTE DE INGRESOS DE UBR</t>
  </si>
  <si>
    <t>0001-0009</t>
  </si>
  <si>
    <t>JOSTIN ALEXANDER DOMINGUEZ VILCHIS</t>
  </si>
  <si>
    <t xml:space="preserve">ILIANA DANAHE CRUZ MACEDA </t>
  </si>
  <si>
    <t>CELESTINO MARTINEZ JUAREZ</t>
  </si>
  <si>
    <t xml:space="preserve">INTRODUCCION Y FUNCIONAMIENTO DE UBR </t>
  </si>
  <si>
    <t>CONSTANCIA DE TERAPIAS</t>
  </si>
  <si>
    <t>0010-0025</t>
  </si>
  <si>
    <t>0026-0047</t>
  </si>
  <si>
    <t>0048-0063</t>
  </si>
  <si>
    <t>0064-0084</t>
  </si>
  <si>
    <t>0085-0099</t>
  </si>
  <si>
    <t>0100-0115</t>
  </si>
  <si>
    <t>0116-0144</t>
  </si>
  <si>
    <t>0145-0154</t>
  </si>
  <si>
    <t>0155-0169</t>
  </si>
  <si>
    <t>0170-0184</t>
  </si>
  <si>
    <t>0184-0214</t>
  </si>
  <si>
    <t>0215-0232</t>
  </si>
  <si>
    <t>0233-0250</t>
  </si>
  <si>
    <t>0304-0318</t>
  </si>
  <si>
    <t>0319-0333</t>
  </si>
  <si>
    <t>0334-0347</t>
  </si>
  <si>
    <t>0375-0390</t>
  </si>
  <si>
    <t>0391-0408</t>
  </si>
  <si>
    <t>0409-0428</t>
  </si>
  <si>
    <t>0429-0450</t>
  </si>
  <si>
    <t>0451-0473</t>
  </si>
  <si>
    <t xml:space="preserve">0251-0267  </t>
  </si>
  <si>
    <t>FALTAN FOLIOS 0268-0269</t>
  </si>
  <si>
    <t>0288-0302</t>
  </si>
  <si>
    <t xml:space="preserve"> FALTAN FOLIOS 0303</t>
  </si>
  <si>
    <t>0270-0285</t>
  </si>
  <si>
    <t>FALTAN FOLIOS 286-287</t>
  </si>
  <si>
    <t>0474-0492</t>
  </si>
  <si>
    <t>0534-0549</t>
  </si>
  <si>
    <t>0550-0564</t>
  </si>
  <si>
    <t>0619-0632</t>
  </si>
  <si>
    <t>0649-0666</t>
  </si>
  <si>
    <t>0668-0680</t>
  </si>
  <si>
    <t xml:space="preserve">0511-0532 </t>
  </si>
  <si>
    <t>FALTA FOLIO 533</t>
  </si>
  <si>
    <t>0565-0616</t>
  </si>
  <si>
    <t xml:space="preserve"> FALTA FOLIOS 617-618</t>
  </si>
  <si>
    <t xml:space="preserve">0632-0646 </t>
  </si>
  <si>
    <t>FALTA FOLIO 647-648</t>
  </si>
  <si>
    <t>0683-0697</t>
  </si>
  <si>
    <t>0698-0713</t>
  </si>
  <si>
    <t>0714-0729</t>
  </si>
  <si>
    <t>0730-0744</t>
  </si>
  <si>
    <t>FELIPE OSORIO OSORIO</t>
  </si>
  <si>
    <t>0745-0758</t>
  </si>
  <si>
    <t>0759-0773</t>
  </si>
  <si>
    <t>0774-0789</t>
  </si>
  <si>
    <t>0804-0819</t>
  </si>
  <si>
    <t>0820-0836</t>
  </si>
  <si>
    <t>0837-0854</t>
  </si>
  <si>
    <t>0855-0869</t>
  </si>
  <si>
    <t>0870-0884</t>
  </si>
  <si>
    <t>0885-0909</t>
  </si>
  <si>
    <t>0910-0925</t>
  </si>
  <si>
    <t>0926-0945</t>
  </si>
  <si>
    <t>0946-0961</t>
  </si>
  <si>
    <t>0962-0975</t>
  </si>
  <si>
    <t>0976-0989</t>
  </si>
  <si>
    <t>0990-1008</t>
  </si>
  <si>
    <t>1009-1024</t>
  </si>
  <si>
    <t>1125-1142</t>
  </si>
  <si>
    <t>1143-1160</t>
  </si>
  <si>
    <t>1161-1174</t>
  </si>
  <si>
    <t>1176-1190</t>
  </si>
  <si>
    <t>1191-1204</t>
  </si>
  <si>
    <t>1205-1218</t>
  </si>
  <si>
    <t>1218-1233</t>
  </si>
  <si>
    <t>1234-1258</t>
  </si>
  <si>
    <t>1259-1257 FALTAN FOLIOS 1277-1276</t>
  </si>
  <si>
    <t>1278-1291</t>
  </si>
  <si>
    <t>1292-1373</t>
  </si>
  <si>
    <t>1368-1384</t>
  </si>
  <si>
    <t>1399-1424</t>
  </si>
  <si>
    <t>1425-1444</t>
  </si>
  <si>
    <t>1445-1460</t>
  </si>
  <si>
    <t>1461-1473</t>
  </si>
  <si>
    <t>1474-1491</t>
  </si>
  <si>
    <t>1492-1505</t>
  </si>
  <si>
    <t>1506-1519</t>
  </si>
  <si>
    <t>1520-1544</t>
  </si>
  <si>
    <t>1559-1608</t>
  </si>
  <si>
    <t>1609-1635</t>
  </si>
  <si>
    <t>1640-1627</t>
  </si>
  <si>
    <t>1655-1641</t>
  </si>
  <si>
    <t>1669-1656</t>
  </si>
  <si>
    <t>1684-1670</t>
  </si>
  <si>
    <t>1699-1685</t>
  </si>
  <si>
    <t>1714-1700</t>
  </si>
  <si>
    <t>1728-1715</t>
  </si>
  <si>
    <t>1755-1729</t>
  </si>
  <si>
    <t>1775-1756</t>
  </si>
  <si>
    <t>1779-1811</t>
  </si>
  <si>
    <t>1545-1557</t>
  </si>
  <si>
    <t>1812-1825</t>
  </si>
  <si>
    <t>1826-1844</t>
  </si>
  <si>
    <t>1845-1859</t>
  </si>
  <si>
    <t>1860-1873</t>
  </si>
  <si>
    <t>1874-1887</t>
  </si>
  <si>
    <t>1888-1901</t>
  </si>
  <si>
    <t>1902-1918</t>
  </si>
  <si>
    <t>1919-1934</t>
  </si>
  <si>
    <t>1935-1947</t>
  </si>
  <si>
    <t>1948-1969</t>
  </si>
  <si>
    <t>1970-1985</t>
  </si>
  <si>
    <t>1986-1999</t>
  </si>
  <si>
    <t>2000-2014</t>
  </si>
  <si>
    <t>2015-2029</t>
  </si>
  <si>
    <t>2030-2044</t>
  </si>
  <si>
    <t>2045-2061</t>
  </si>
  <si>
    <t>2062-2075</t>
  </si>
  <si>
    <t>2076-2097</t>
  </si>
  <si>
    <t>2098-2111</t>
  </si>
  <si>
    <t>2112-2125</t>
  </si>
  <si>
    <t>2126-2139</t>
  </si>
  <si>
    <t>2140-2154</t>
  </si>
  <si>
    <t>2155-2172</t>
  </si>
  <si>
    <t>2174-2201</t>
  </si>
  <si>
    <t>2202-2218</t>
  </si>
  <si>
    <t>2219-2234</t>
  </si>
  <si>
    <t>2235-2249</t>
  </si>
  <si>
    <t>2250-2264</t>
  </si>
  <si>
    <t>2265-2279</t>
  </si>
  <si>
    <t>2280-2300</t>
  </si>
  <si>
    <t>2301-2320</t>
  </si>
  <si>
    <t>2321-2335</t>
  </si>
  <si>
    <t>2336-2349</t>
  </si>
  <si>
    <t>2365-2350</t>
  </si>
  <si>
    <t>SIN FOLIO</t>
  </si>
  <si>
    <t>2366-2384</t>
  </si>
  <si>
    <t>2385-2399</t>
  </si>
  <si>
    <t>2400-2414</t>
  </si>
  <si>
    <t>2415-2431</t>
  </si>
  <si>
    <t>2432-2451</t>
  </si>
  <si>
    <t>2452-2470</t>
  </si>
  <si>
    <t>2471-2486</t>
  </si>
  <si>
    <t>2487-2500</t>
  </si>
  <si>
    <t>2501-2516</t>
  </si>
  <si>
    <t>2517-2533</t>
  </si>
  <si>
    <t>2534-2548</t>
  </si>
  <si>
    <t>2549-2565</t>
  </si>
  <si>
    <t>2566-2583</t>
  </si>
  <si>
    <t>2534-2598</t>
  </si>
  <si>
    <t>2599-2617</t>
  </si>
  <si>
    <t>2618-2630</t>
  </si>
  <si>
    <t>2631-2647</t>
  </si>
  <si>
    <t>2648-2664</t>
  </si>
  <si>
    <t>2665-2678</t>
  </si>
  <si>
    <t>2679-2693</t>
  </si>
  <si>
    <t>2694-2708</t>
  </si>
  <si>
    <t>2709-2728</t>
  </si>
  <si>
    <t>2729-2743</t>
  </si>
  <si>
    <t>2744-2761</t>
  </si>
  <si>
    <t>2762-2780</t>
  </si>
  <si>
    <t>2781-2798</t>
  </si>
  <si>
    <t>2799-2813</t>
  </si>
  <si>
    <t>2814-2830</t>
  </si>
  <si>
    <t>2831-2852</t>
  </si>
  <si>
    <t>2853-2867</t>
  </si>
  <si>
    <t>2868-2883</t>
  </si>
  <si>
    <t>2884-2898</t>
  </si>
  <si>
    <t>2899-2919</t>
  </si>
  <si>
    <t>2920-2934</t>
  </si>
  <si>
    <t>2935-2940</t>
  </si>
  <si>
    <t>2950-2964</t>
  </si>
  <si>
    <t>2965-2981</t>
  </si>
  <si>
    <t>2982-2997</t>
  </si>
  <si>
    <t>2998-3012</t>
  </si>
  <si>
    <t>3013-3027</t>
  </si>
  <si>
    <t>3044-3028</t>
  </si>
  <si>
    <t>0001-0018</t>
  </si>
  <si>
    <t>0001-0030</t>
  </si>
  <si>
    <t>0001-0091</t>
  </si>
  <si>
    <t>0001-0043</t>
  </si>
  <si>
    <t>0001-0194</t>
  </si>
  <si>
    <t>0001-0261</t>
  </si>
  <si>
    <t>0001-0173</t>
  </si>
  <si>
    <t>0001-0203</t>
  </si>
  <si>
    <t>014-027</t>
  </si>
  <si>
    <t>028-043</t>
  </si>
  <si>
    <t>044-059</t>
  </si>
  <si>
    <t>060-073</t>
  </si>
  <si>
    <t>074-090</t>
  </si>
  <si>
    <t>091-105</t>
  </si>
  <si>
    <t>106-120</t>
  </si>
  <si>
    <t>121-129</t>
  </si>
  <si>
    <t>130-144</t>
  </si>
  <si>
    <t>145-159</t>
  </si>
  <si>
    <t>160-180</t>
  </si>
  <si>
    <t>198-211</t>
  </si>
  <si>
    <t>212-219</t>
  </si>
  <si>
    <t xml:space="preserve">RYAN ALONSO CASTRO CORNEJO </t>
  </si>
  <si>
    <t>181-197</t>
  </si>
  <si>
    <t>ANGEL YOVANI VALENCIA VALENCIA</t>
  </si>
  <si>
    <t>236-250</t>
  </si>
  <si>
    <t>251-258</t>
  </si>
  <si>
    <t>259-267</t>
  </si>
  <si>
    <t>268-282</t>
  </si>
  <si>
    <t xml:space="preserve">MARIA DE LOS ANGELES LUCIO TELLEZ </t>
  </si>
  <si>
    <t>283-297</t>
  </si>
  <si>
    <t>298-319</t>
  </si>
  <si>
    <t>320-333</t>
  </si>
  <si>
    <t>334-347</t>
  </si>
  <si>
    <t>348-353</t>
  </si>
  <si>
    <t>354-358</t>
  </si>
  <si>
    <t xml:space="preserve">JOSELLINEE GARCIA TELLEZ </t>
  </si>
  <si>
    <t>359-380</t>
  </si>
  <si>
    <t>381-395</t>
  </si>
  <si>
    <t>396-411</t>
  </si>
  <si>
    <t>412-426</t>
  </si>
  <si>
    <t>427-441</t>
  </si>
  <si>
    <t>442-459</t>
  </si>
  <si>
    <t>460-476</t>
  </si>
  <si>
    <t>477-481</t>
  </si>
  <si>
    <t>482-487</t>
  </si>
  <si>
    <t>512-517</t>
  </si>
  <si>
    <t>518-532</t>
  </si>
  <si>
    <t>533-548</t>
  </si>
  <si>
    <t>549-554</t>
  </si>
  <si>
    <t>555-568</t>
  </si>
  <si>
    <t>569-583</t>
  </si>
  <si>
    <t>584-588</t>
  </si>
  <si>
    <t>589-604</t>
  </si>
  <si>
    <t>605-642</t>
  </si>
  <si>
    <t>643-652</t>
  </si>
  <si>
    <t>653-659</t>
  </si>
  <si>
    <t>660-665</t>
  </si>
  <si>
    <t>666-679</t>
  </si>
  <si>
    <t>680-694</t>
  </si>
  <si>
    <t>695-711</t>
  </si>
  <si>
    <t>712-728</t>
  </si>
  <si>
    <t>729-745</t>
  </si>
  <si>
    <t>746-754</t>
  </si>
  <si>
    <t>769-781</t>
  </si>
  <si>
    <t>782-794</t>
  </si>
  <si>
    <t>795-803</t>
  </si>
  <si>
    <t xml:space="preserve">ALEXANDER CALLES GASPAR </t>
  </si>
  <si>
    <t>804-817</t>
  </si>
  <si>
    <t>818-833</t>
  </si>
  <si>
    <t>834-847</t>
  </si>
  <si>
    <t>848-862</t>
  </si>
  <si>
    <t>863-880</t>
  </si>
  <si>
    <t>881-886</t>
  </si>
  <si>
    <t>887-893</t>
  </si>
  <si>
    <t>894-910</t>
  </si>
  <si>
    <t>911-927</t>
  </si>
  <si>
    <t>928-951</t>
  </si>
  <si>
    <t>952-966</t>
  </si>
  <si>
    <t xml:space="preserve">PERLA HELEN AVILA ORTIZ </t>
  </si>
  <si>
    <t>967-982</t>
  </si>
  <si>
    <t>983-996</t>
  </si>
  <si>
    <t>997-1011</t>
  </si>
  <si>
    <t>1012-1026</t>
  </si>
  <si>
    <t>1027-1042</t>
  </si>
  <si>
    <t>1043-1064</t>
  </si>
  <si>
    <t>1065-1080</t>
  </si>
  <si>
    <t>1081-1088</t>
  </si>
  <si>
    <t>1089-1094</t>
  </si>
  <si>
    <t>1095-1110</t>
  </si>
  <si>
    <t>1111-1127</t>
  </si>
  <si>
    <t>1128-1145</t>
  </si>
  <si>
    <t>JOSE GUADALUPE OROZCO VARGAS</t>
  </si>
  <si>
    <t>1146-1159</t>
  </si>
  <si>
    <t>1160-1174</t>
  </si>
  <si>
    <t>1175-1188</t>
  </si>
  <si>
    <t>1189--1205</t>
  </si>
  <si>
    <t>1206-1220</t>
  </si>
  <si>
    <t>1221-1235</t>
  </si>
  <si>
    <t>1236-1250</t>
  </si>
  <si>
    <t>RAMON BELTRAN BELTRAN</t>
  </si>
  <si>
    <t>1251-1269</t>
  </si>
  <si>
    <t>1270-1284</t>
  </si>
  <si>
    <t>1285-1301</t>
  </si>
  <si>
    <t>1302-1317</t>
  </si>
  <si>
    <t>1318-1332</t>
  </si>
  <si>
    <t>1333-1353</t>
  </si>
  <si>
    <t>1354-1369</t>
  </si>
  <si>
    <t xml:space="preserve">JOSE ALEXIS RODRIGUEZ BAUTISTA </t>
  </si>
  <si>
    <t>1384-1398</t>
  </si>
  <si>
    <t>1399-1420</t>
  </si>
  <si>
    <t>1421-1434</t>
  </si>
  <si>
    <t>1457-1471</t>
  </si>
  <si>
    <t>1472-1487</t>
  </si>
  <si>
    <t>1488-1502</t>
  </si>
  <si>
    <t>1503-1517</t>
  </si>
  <si>
    <t>1518-1534</t>
  </si>
  <si>
    <t>1535-1549</t>
  </si>
  <si>
    <t>1550-1564</t>
  </si>
  <si>
    <t>1565-1586</t>
  </si>
  <si>
    <t>1587-1632</t>
  </si>
  <si>
    <t>1633-1646</t>
  </si>
  <si>
    <t>ESMERALDA ESPINOZA ISLAS</t>
  </si>
  <si>
    <t>1647-1661</t>
  </si>
  <si>
    <t>1662-1675</t>
  </si>
  <si>
    <t>ZYANYA VANIA MIRANDA SANDOVAL</t>
  </si>
  <si>
    <t>1676-1693</t>
  </si>
  <si>
    <t>1694-1708</t>
  </si>
  <si>
    <t>1709-1733</t>
  </si>
  <si>
    <t>1734-1750</t>
  </si>
  <si>
    <t>1751-1765</t>
  </si>
  <si>
    <t>1766-1781</t>
  </si>
  <si>
    <t>1782-1797</t>
  </si>
  <si>
    <t>1798-1813</t>
  </si>
  <si>
    <t>1814-1820</t>
  </si>
  <si>
    <t>1837-1851</t>
  </si>
  <si>
    <t>1852-1869</t>
  </si>
  <si>
    <t>1870-1884</t>
  </si>
  <si>
    <t>1885-1901</t>
  </si>
  <si>
    <t>1902-1917</t>
  </si>
  <si>
    <t>1918-1931</t>
  </si>
  <si>
    <t>1932-1947</t>
  </si>
  <si>
    <t>1948-1965</t>
  </si>
  <si>
    <t>1966-1980</t>
  </si>
  <si>
    <t>GABRIELA SALGADO VELAZQUEZ</t>
  </si>
  <si>
    <t>1981-1995</t>
  </si>
  <si>
    <t>1996-2008</t>
  </si>
  <si>
    <t>2009-2022</t>
  </si>
  <si>
    <t>2038-2052</t>
  </si>
  <si>
    <t xml:space="preserve">FELIPA VARGAS RODRIGUEZ </t>
  </si>
  <si>
    <t>2023-2037</t>
  </si>
  <si>
    <t>2053-2070</t>
  </si>
  <si>
    <t>2071-2087</t>
  </si>
  <si>
    <t>2088-2104</t>
  </si>
  <si>
    <t>2105-2119</t>
  </si>
  <si>
    <t>2120-2134</t>
  </si>
  <si>
    <t>2135-2157</t>
  </si>
  <si>
    <t>2158-2173</t>
  </si>
  <si>
    <t>2174-2188</t>
  </si>
  <si>
    <t>2213-2231</t>
  </si>
  <si>
    <t>2232-2247</t>
  </si>
  <si>
    <t>2248-2265</t>
  </si>
  <si>
    <t>2266-2286</t>
  </si>
  <si>
    <t>2287-2306</t>
  </si>
  <si>
    <t>2307-2324</t>
  </si>
  <si>
    <t>2325-2340</t>
  </si>
  <si>
    <t>2341-2355</t>
  </si>
  <si>
    <t>2356-2369</t>
  </si>
  <si>
    <t>2370-2384</t>
  </si>
  <si>
    <t>2385-2407</t>
  </si>
  <si>
    <t>2408-2427</t>
  </si>
  <si>
    <t>2189-2212</t>
  </si>
  <si>
    <t>SAUL BAUTISTA CASTILLO</t>
  </si>
  <si>
    <t>MARIA DEL PILAR BAUTISTA MENA</t>
  </si>
  <si>
    <t>MENESES OROZCO VDA DE VARGAS GLORIA</t>
  </si>
  <si>
    <t>MYRNA GARCIA OROZCO</t>
  </si>
  <si>
    <t>ANGEL SANCHEZ BAUTISTA</t>
  </si>
  <si>
    <t>AGUSTINA LOZANO</t>
  </si>
  <si>
    <t>MODESTA ELENA DELGADILLO ISLAS</t>
  </si>
  <si>
    <t>BEATRIZ BAUTISTA GARCIA</t>
  </si>
  <si>
    <t>0001-0040</t>
  </si>
  <si>
    <t>0001-0114</t>
  </si>
  <si>
    <t>0001-0287</t>
  </si>
  <si>
    <t>0001-244, 245-467</t>
  </si>
  <si>
    <t>OFICIOS RECIBIDOS Y ENTREGADOS</t>
  </si>
  <si>
    <t>PACIENTES UBR</t>
  </si>
  <si>
    <t>FUNCIONAMIENTO UBR</t>
  </si>
  <si>
    <t>022-036</t>
  </si>
  <si>
    <t>037-065</t>
  </si>
  <si>
    <t>066-083</t>
  </si>
  <si>
    <t>084-100</t>
  </si>
  <si>
    <t>101-116</t>
  </si>
  <si>
    <t>117-149</t>
  </si>
  <si>
    <t>150-177</t>
  </si>
  <si>
    <t>178-193</t>
  </si>
  <si>
    <t>194-210</t>
  </si>
  <si>
    <t>211-229</t>
  </si>
  <si>
    <t>230-245</t>
  </si>
  <si>
    <t>286-304</t>
  </si>
  <si>
    <t>305-319</t>
  </si>
  <si>
    <t>320-334</t>
  </si>
  <si>
    <t>335-363</t>
  </si>
  <si>
    <t>364-378</t>
  </si>
  <si>
    <t>379-392</t>
  </si>
  <si>
    <t>393-407</t>
  </si>
  <si>
    <t>408-421</t>
  </si>
  <si>
    <t>422-433</t>
  </si>
  <si>
    <t>434-447</t>
  </si>
  <si>
    <t>449-464</t>
  </si>
  <si>
    <t>465-480</t>
  </si>
  <si>
    <t>481-496</t>
  </si>
  <si>
    <t>497-511</t>
  </si>
  <si>
    <t>512-529</t>
  </si>
  <si>
    <t>530-545</t>
  </si>
  <si>
    <t>546-570</t>
  </si>
  <si>
    <t>571-589</t>
  </si>
  <si>
    <t>590-605</t>
  </si>
  <si>
    <t>606-623</t>
  </si>
  <si>
    <t>624-638</t>
  </si>
  <si>
    <t>639-656</t>
  </si>
  <si>
    <t>657-686</t>
  </si>
  <si>
    <t>687-705</t>
  </si>
  <si>
    <t>706-732</t>
  </si>
  <si>
    <t>733-749</t>
  </si>
  <si>
    <t>750-768</t>
  </si>
  <si>
    <t>769-782</t>
  </si>
  <si>
    <t>783-796</t>
  </si>
  <si>
    <t>797-810</t>
  </si>
  <si>
    <t>811-827</t>
  </si>
  <si>
    <t>828-844</t>
  </si>
  <si>
    <t>845-868</t>
  </si>
  <si>
    <t>869-881</t>
  </si>
  <si>
    <t>882-913</t>
  </si>
  <si>
    <t>914-930</t>
  </si>
  <si>
    <t>931-955</t>
  </si>
  <si>
    <t xml:space="preserve">MAURA MALDONADO HERNANDEZ </t>
  </si>
  <si>
    <t>956-1023</t>
  </si>
  <si>
    <t>1024-1036</t>
  </si>
  <si>
    <t>1037-1081</t>
  </si>
  <si>
    <t>1082-1101</t>
  </si>
  <si>
    <t>1102-1115</t>
  </si>
  <si>
    <t>1116-1133</t>
  </si>
  <si>
    <t>1134-1150</t>
  </si>
  <si>
    <t>1151-1164</t>
  </si>
  <si>
    <t>1165-1184</t>
  </si>
  <si>
    <t>1185-1199</t>
  </si>
  <si>
    <t>1200-1218</t>
  </si>
  <si>
    <t>1219-1231</t>
  </si>
  <si>
    <t>1232-1254</t>
  </si>
  <si>
    <t>1255-1268</t>
  </si>
  <si>
    <t>1269-1292</t>
  </si>
  <si>
    <t>1293-1307</t>
  </si>
  <si>
    <t>MIGUEL ANGEL ORTIZ MORALES</t>
  </si>
  <si>
    <t>1308-1330</t>
  </si>
  <si>
    <t>1331-1349</t>
  </si>
  <si>
    <t>1350-1364</t>
  </si>
  <si>
    <t>1365-1380</t>
  </si>
  <si>
    <t>1381-1394</t>
  </si>
  <si>
    <t>1395-1409</t>
  </si>
  <si>
    <t>1410-1429</t>
  </si>
  <si>
    <t>EVELIA MARICELA AMADOR TAPIA</t>
  </si>
  <si>
    <t>1430-1441</t>
  </si>
  <si>
    <t>1442-1458</t>
  </si>
  <si>
    <t>1459-1472</t>
  </si>
  <si>
    <t>1473-1486</t>
  </si>
  <si>
    <t>1487-1500</t>
  </si>
  <si>
    <t>1501-1516</t>
  </si>
  <si>
    <t xml:space="preserve">MARIA MARGARITA GARCIA ESTRADA </t>
  </si>
  <si>
    <t xml:space="preserve">ALEJANDRA GAMEZ SALINAS </t>
  </si>
  <si>
    <t>1517-1533</t>
  </si>
  <si>
    <t>1534-1549</t>
  </si>
  <si>
    <t>1550-1563</t>
  </si>
  <si>
    <t>1564-1578</t>
  </si>
  <si>
    <t>1579-1594</t>
  </si>
  <si>
    <t>1595-1615</t>
  </si>
  <si>
    <t>1616-1630</t>
  </si>
  <si>
    <t>1631-1647</t>
  </si>
  <si>
    <t>1648-1661</t>
  </si>
  <si>
    <t>1662-1678</t>
  </si>
  <si>
    <t>1679-1694</t>
  </si>
  <si>
    <t>1695-1709</t>
  </si>
  <si>
    <t>1710-1724</t>
  </si>
  <si>
    <t>1725-1740</t>
  </si>
  <si>
    <t>1741-1755</t>
  </si>
  <si>
    <t>1756-1775</t>
  </si>
  <si>
    <t>1776-1792</t>
  </si>
  <si>
    <t>1793-1806</t>
  </si>
  <si>
    <t>1807-1820</t>
  </si>
  <si>
    <t>1855-1869</t>
  </si>
  <si>
    <t>1870-1886</t>
  </si>
  <si>
    <t>1887-1911</t>
  </si>
  <si>
    <t>1912-1929</t>
  </si>
  <si>
    <t>1930-1989</t>
  </si>
  <si>
    <t>1990-2029</t>
  </si>
  <si>
    <t>2030-2045</t>
  </si>
  <si>
    <t>2046-2061</t>
  </si>
  <si>
    <t>2091-2106</t>
  </si>
  <si>
    <t>2107-2130</t>
  </si>
  <si>
    <t>2131-2146</t>
  </si>
  <si>
    <t>2147-2162</t>
  </si>
  <si>
    <t>2163-2184</t>
  </si>
  <si>
    <t>2185-2198</t>
  </si>
  <si>
    <t>2199-2213</t>
  </si>
  <si>
    <t>2214-2228</t>
  </si>
  <si>
    <t>URIEL JOSABETH RAMOS MEJIA</t>
  </si>
  <si>
    <t>2229-2243</t>
  </si>
  <si>
    <t>2244-2258</t>
  </si>
  <si>
    <t>2259-2274</t>
  </si>
  <si>
    <t>2275-2303</t>
  </si>
  <si>
    <t>2304-2318</t>
  </si>
  <si>
    <t>2319-2334</t>
  </si>
  <si>
    <t>2335-2349</t>
  </si>
  <si>
    <t>2350-2364</t>
  </si>
  <si>
    <t>2365-2383</t>
  </si>
  <si>
    <t>2384-2398</t>
  </si>
  <si>
    <t>2399-2414</t>
  </si>
  <si>
    <t>2415-2430</t>
  </si>
  <si>
    <t>2431-2444</t>
  </si>
  <si>
    <t>2460-2478</t>
  </si>
  <si>
    <t>2479-2494</t>
  </si>
  <si>
    <t>2495-2512</t>
  </si>
  <si>
    <t>2513-2530</t>
  </si>
  <si>
    <t>2531-2544</t>
  </si>
  <si>
    <t>2545-2558</t>
  </si>
  <si>
    <t>2559-2574</t>
  </si>
  <si>
    <t>2575-2590</t>
  </si>
  <si>
    <t>2591-2606</t>
  </si>
  <si>
    <t>2607-2622</t>
  </si>
  <si>
    <t>2623-2641</t>
  </si>
  <si>
    <t>2642-2658</t>
  </si>
  <si>
    <t>2659-2678</t>
  </si>
  <si>
    <t>2679-2694</t>
  </si>
  <si>
    <t>2695-2710</t>
  </si>
  <si>
    <t>2711-2723</t>
  </si>
  <si>
    <t>2724-2738</t>
  </si>
  <si>
    <t>0001-0038</t>
  </si>
  <si>
    <t>0001-0253</t>
  </si>
  <si>
    <t>0001-0017</t>
  </si>
  <si>
    <t>0001-0023</t>
  </si>
  <si>
    <t>0001-0084</t>
  </si>
  <si>
    <t>0001-0105</t>
  </si>
  <si>
    <t>0001-0139</t>
  </si>
  <si>
    <t>0001-0192</t>
  </si>
  <si>
    <t>0001-0067</t>
  </si>
  <si>
    <t>0001-0239</t>
  </si>
  <si>
    <t>0240-0453</t>
  </si>
  <si>
    <t>MARIA IRENE MENDOZA SALAZAR</t>
  </si>
  <si>
    <t>ALICIA BAUTISTA OROZCO</t>
  </si>
  <si>
    <t>1/2_2016</t>
  </si>
  <si>
    <t>DIANA LIZBETH ORTEGA TELLEZ</t>
  </si>
  <si>
    <t xml:space="preserve">FIDEL TORRES FERNANDEZ </t>
  </si>
  <si>
    <t xml:space="preserve">GABINO RODRIGUEZ RAMIREZ </t>
  </si>
  <si>
    <t xml:space="preserve">ALEJANDRO EMANUEL ZARCO GARCIA </t>
  </si>
  <si>
    <t xml:space="preserve">EMELIN YUNUEL LIRA GARCIA </t>
  </si>
  <si>
    <t xml:space="preserve">TOMASA ORTIZ GOMEZ </t>
  </si>
  <si>
    <t xml:space="preserve">KARLA ELIZABETH ALVA CHAVEZ </t>
  </si>
  <si>
    <t>ELIZABETH HERRERA CASTILLO</t>
  </si>
  <si>
    <t xml:space="preserve">EDWIN ALEXANDER GARCIA HERRERA </t>
  </si>
  <si>
    <t>GABRIEL OLIVARES GOMEZ</t>
  </si>
  <si>
    <t>001-037</t>
  </si>
  <si>
    <t>001-061</t>
  </si>
  <si>
    <t>001-069</t>
  </si>
  <si>
    <t>NO HAY ORDEN CRONOLOGICO EN LOS EXPEDIENTES</t>
  </si>
  <si>
    <t xml:space="preserve">NATALIA SALINAS PEREZ </t>
  </si>
  <si>
    <t>IAN SAUL MARTINEZ JUAREZ</t>
  </si>
  <si>
    <t xml:space="preserve">EMILIANO FAJARDO ALONSO </t>
  </si>
  <si>
    <t>755-768</t>
  </si>
  <si>
    <t xml:space="preserve">MARIO TOLENTINO HERNANDEZ </t>
  </si>
  <si>
    <t>CAROLINA VILLEDA YAÑEZ</t>
  </si>
  <si>
    <t>QUINTILA PEREDA MEDINA</t>
  </si>
  <si>
    <t>1821- 1836</t>
  </si>
  <si>
    <t>GUILLERMINA ALMARAZ RIVERO</t>
  </si>
  <si>
    <t>2/2_2017</t>
  </si>
  <si>
    <t>1/2_2017</t>
  </si>
  <si>
    <t>001-0012</t>
  </si>
  <si>
    <t>01/09/2016</t>
  </si>
  <si>
    <t>22/01/2018</t>
  </si>
  <si>
    <t>22/01/20418</t>
  </si>
  <si>
    <t>LAURENCIA ENCISO CURIEL</t>
  </si>
  <si>
    <t xml:space="preserve">ZANDRA YAMILET AGUIRRE LOZADA </t>
  </si>
  <si>
    <t>SAMARA NICOLLE AVILA HERNÁNDEZ</t>
  </si>
  <si>
    <t>0001-0015</t>
  </si>
  <si>
    <t>2062-2077</t>
  </si>
  <si>
    <t>2078-2090</t>
  </si>
  <si>
    <t xml:space="preserve">FERNANDO YAHOEL HERNANDEZ MENESES </t>
  </si>
  <si>
    <t>JOSE HUMBERTO ORTIZ LÓPEZ</t>
  </si>
  <si>
    <t>001-0041</t>
  </si>
  <si>
    <t xml:space="preserve">SOFIA ISABELLA OLIVARES RODRIGUEZ </t>
  </si>
  <si>
    <t>MIA NAZARETH ELIZALDE BARAJAS</t>
  </si>
  <si>
    <t xml:space="preserve">JUANA MUÑOZ RAMIREZ </t>
  </si>
  <si>
    <t xml:space="preserve">YAMILET SALAS ESPINOZA </t>
  </si>
  <si>
    <t>1909-1922</t>
  </si>
  <si>
    <t>KEVIN ARTURO OROZCO VIGUERAS</t>
  </si>
  <si>
    <t xml:space="preserve">ARIADNA GUADALUPE ALVARADO BAUTISTA </t>
  </si>
  <si>
    <t xml:space="preserve">MARIA FELIX ZAMORA JUAREZ </t>
  </si>
  <si>
    <t xml:space="preserve">QUIRINA BANCHI OLVERA </t>
  </si>
  <si>
    <t>2549-2562</t>
  </si>
  <si>
    <t>2/2_2019</t>
  </si>
  <si>
    <t>1/3</t>
  </si>
  <si>
    <t>2/3</t>
  </si>
  <si>
    <t>3/3</t>
  </si>
  <si>
    <t xml:space="preserve">TOMO III </t>
  </si>
  <si>
    <t>1_2020 Y 1_2020 CONCEJO INTERINO</t>
  </si>
  <si>
    <t>863 -875</t>
  </si>
  <si>
    <t>876-889</t>
  </si>
  <si>
    <t>890-903</t>
  </si>
  <si>
    <t>904-916</t>
  </si>
  <si>
    <t>917-930</t>
  </si>
  <si>
    <t>931-969</t>
  </si>
  <si>
    <t>970-983</t>
  </si>
  <si>
    <t>1/4</t>
  </si>
  <si>
    <t>2/4</t>
  </si>
  <si>
    <t>3/4</t>
  </si>
  <si>
    <t>4/4</t>
  </si>
  <si>
    <t>ACTA INFORMATIVA DE HECHOS ENERO-FEBRERO AÑO 2020</t>
  </si>
  <si>
    <t>ACTA INFORMATIVA DE HECHOS MARZO-ABRIL AÑO 2020</t>
  </si>
  <si>
    <t>ACTA INFORMATIVA DE HECHOS MAYO-JUNIO AÑO 2020</t>
  </si>
  <si>
    <t>ACTA INFORMATIVA DE HECHOS JULIO-AGOSTO AÑO 2020</t>
  </si>
  <si>
    <t>ACTAS DE COMPARECENCIA ENERO-AGOSTO 2020</t>
  </si>
  <si>
    <t>CONVENIOS ENERO-FEBRERO 2020</t>
  </si>
  <si>
    <t>CONVENIOS MARZO-ABRIL 2020</t>
  </si>
  <si>
    <t>CONVENIOS MAYO-JUNIO 2020</t>
  </si>
  <si>
    <t>CONVENIOS JULIO-AGOSTO 2020</t>
  </si>
  <si>
    <t>31 (35,32,,33,34) FOLIOS EN DESORDEN</t>
  </si>
  <si>
    <t>UNA FOJA SIN FOLIAR</t>
  </si>
  <si>
    <t>FALTA EXPEDIENTE</t>
  </si>
  <si>
    <t>EXPEDIENTE DE PENSION ALIMENTICIA DEL DEUDOR SAUL VALENCIA SANCHEZ Y DEL ACREEDOR MARGARITA AVILA AVILA, ESTABLECIDO EN EL CONVENIO 014/2019.</t>
  </si>
  <si>
    <t>EXPEDIENTE DE ADEUDO/PAGO,DEUDOR RICARDO GUERRERO RODRIGUEZ Y DEL ACREEDOR CARLOS GAVIÑA NOVOA ESTABLECIDO EN EL CONVENIO 047/2018.</t>
  </si>
  <si>
    <t>EXPEDIENTE DE PENSION ALIMENTICIA DEL DEUDOR ARMANDO AZAEL GARCÍA HERNÁNDEZ Y DEL ACREEDOR PATRICIA GUTIÉRREZ HERNÁNDEZ, ESTABLECIDO EN EL CONVENIO 026.</t>
  </si>
  <si>
    <t>SE CAPTURO EL DIA  12/04/2021 NO SE ENCONTRABA DIGITALIZADO</t>
  </si>
  <si>
    <t>EXPEDIENTE DE PENSION ALIMENTICIA DEL DEUDOR JUAN ISRAEL ORTEGA SANDOVAL Y DEL ACREEDOR ADRIANA MILLAN GODINEZ, ESTABLECIDO EN EL CONVENIO 224.</t>
  </si>
  <si>
    <t>001-070</t>
  </si>
  <si>
    <t>ACUSE DE CITATORIOS ENERO-FEBRERO 2020</t>
  </si>
  <si>
    <t>ACUSE DE CITATORIOS MARZO-ABRIL 2020</t>
  </si>
  <si>
    <t>ACUSE DE CITATORIOS MAYO-JUNIO 2020</t>
  </si>
  <si>
    <t>ACUSE DE CITATORIOS JULIO-AGOSTO 2020</t>
  </si>
  <si>
    <t>LEVANTAMIENTOS DE ARRESTO ENERO 2020</t>
  </si>
  <si>
    <t>LEVANTAMIENTOS DE ARRESTO FEBRERO 2020</t>
  </si>
  <si>
    <t>LEVANTAMIENTOS DE ARRESTO MARZO 2020</t>
  </si>
  <si>
    <t>LEVANTAMIENTOS DE ARRESTO ABRIL 2020</t>
  </si>
  <si>
    <t>LEVANTAMIENTOS DE ARRESTO MAYO 2020</t>
  </si>
  <si>
    <t>LEVANTAMIENTOS DE ARRESTO JUNIO 2020</t>
  </si>
  <si>
    <t>LEVANTAMIENTOS DE ARRESTO JULIO 2020</t>
  </si>
  <si>
    <t>LEVANTAMIENTOS DE ARRESTO AGOSTO 2020</t>
  </si>
  <si>
    <t>LEVANTAMIENTO DE ARRESTO DEL 1RO AL 04 DE SEPTIEMBRE 2020</t>
  </si>
  <si>
    <t>1122-1146</t>
  </si>
  <si>
    <t>ACUSE DE CITATORIOS DEL 01 AL 230</t>
  </si>
  <si>
    <t>ACUSE DE CITATORIOS DEL 231 AL 430</t>
  </si>
  <si>
    <t>ACUSE DE CITATORIOS DEL 431 AL 516</t>
  </si>
  <si>
    <t>ACUSE DE CITATORIOS DEL 01 AL 52</t>
  </si>
  <si>
    <t>ACUSE DE CITATORIOS DEL 53 AL 106</t>
  </si>
  <si>
    <t>ACUSE DE CITATORIOS DEL 107 AL 150</t>
  </si>
  <si>
    <t>ACUSE DE CITATORIOS DEL 151 AL 207</t>
  </si>
  <si>
    <t>CONSTANCIAS DE NO INFRACCION DEL 001 A LA 049</t>
  </si>
  <si>
    <t>CONSTANCIAS DE NO INFRACCION DEL 001 A LA 017</t>
  </si>
  <si>
    <t>LEVANTAMIENTOS DE ARRESTO DEL 001 AL 020</t>
  </si>
  <si>
    <t>LEVANTAMIENTOS DE ARRESTO DEL 021 AL 040</t>
  </si>
  <si>
    <t>LEVANTAMIENTOS DE ARRESTO DEL 041 AL 060</t>
  </si>
  <si>
    <t>LEVANTAMIENTOS DE ARRESTO DEL 061 AL 090</t>
  </si>
  <si>
    <t>LEVANTAMIENTOS DE ARRESTO DEL 091 AL 120</t>
  </si>
  <si>
    <t>LEVANTAMIENTOS DE ARRESTO DEL 121 AL 140</t>
  </si>
  <si>
    <t>LEVANTAMIENTOS DE ARRESTO DEL 141 AL 151</t>
  </si>
  <si>
    <t>LEVANTAMIENTOS DE ARRESTO DEL 001 AL 022</t>
  </si>
  <si>
    <t>LEVANTAMIENTOS DE ARRESTO DEL 023 AL 044</t>
  </si>
  <si>
    <t>021 -037</t>
  </si>
  <si>
    <t>RECIBO DE CONVENIOS DE ALIMENTOS DEL DEUDOR BRAYAN ORTIZ LOPEZ Y ACREDORA CLAUDIA GUADALUPE GARCIA HERNANDEZ ESTABLECIDO EN CONVENIO 469/2016</t>
  </si>
  <si>
    <t>001-126</t>
  </si>
  <si>
    <t>RECIBOS DE CONVENIO DE PENSION ALIMENTICIA DEL DEUDOR JUAN ANTONIO OROZCO AMBRIZ Y ACREEDOR CLAUDIA LOPEZ LAFARO ESTABLECIDO EN CONVENIO 527/2016</t>
  </si>
  <si>
    <t>RECIBOS DE CONVENIO DE PENSION ALIMENTICIA DEL DEUDOR ABEL ANTONIO AGUIRRE GRANADOS, Y ACREEDOR ADRIANA ELIZALDE CRUZ, ESTABLECIDO EN CONVENIO 122/2016</t>
  </si>
  <si>
    <t>RECIBO DE CONVENIO DE ADEUDO DEL DEUDOR JOSEFINA MARTINEZ JIMENEZ Y ACREEDOR TIBURCIO PEREZ PALOMAREZ, ESTABLECIDO EN CONVENIO 005/2016</t>
  </si>
  <si>
    <t>1/29</t>
  </si>
  <si>
    <t>2/29</t>
  </si>
  <si>
    <t>3/29</t>
  </si>
  <si>
    <t>4/29</t>
  </si>
  <si>
    <t>5/29</t>
  </si>
  <si>
    <t>6/29</t>
  </si>
  <si>
    <t>7/29</t>
  </si>
  <si>
    <t>8/29</t>
  </si>
  <si>
    <t>9/29</t>
  </si>
  <si>
    <t>10/29</t>
  </si>
  <si>
    <t>11/29</t>
  </si>
  <si>
    <t>12/29</t>
  </si>
  <si>
    <t>13/29</t>
  </si>
  <si>
    <t>14/29</t>
  </si>
  <si>
    <t>15/29</t>
  </si>
  <si>
    <t>16/29</t>
  </si>
  <si>
    <t>17/29</t>
  </si>
  <si>
    <t>18/29</t>
  </si>
  <si>
    <t>19/29</t>
  </si>
  <si>
    <t>20/29</t>
  </si>
  <si>
    <t>21/29</t>
  </si>
  <si>
    <t>22/29</t>
  </si>
  <si>
    <t>23/29</t>
  </si>
  <si>
    <t>24/29</t>
  </si>
  <si>
    <t>25/29</t>
  </si>
  <si>
    <t>26/29</t>
  </si>
  <si>
    <t>27/29</t>
  </si>
  <si>
    <t>28/29</t>
  </si>
  <si>
    <t>29/29</t>
  </si>
  <si>
    <t>1/9</t>
  </si>
  <si>
    <t>2/9</t>
  </si>
  <si>
    <t>3/9</t>
  </si>
  <si>
    <t>4/9</t>
  </si>
  <si>
    <t>5/9</t>
  </si>
  <si>
    <t>6/9</t>
  </si>
  <si>
    <t>7/9</t>
  </si>
  <si>
    <t>8/9</t>
  </si>
  <si>
    <t>9/9</t>
  </si>
  <si>
    <t>1/7</t>
  </si>
  <si>
    <t>2/7</t>
  </si>
  <si>
    <t>3/7</t>
  </si>
  <si>
    <t>4/7</t>
  </si>
  <si>
    <t>5/7</t>
  </si>
  <si>
    <t>ACTAS ADMINISTRATIVAS 001/050 (1)</t>
  </si>
  <si>
    <t>ACTAS ADMINISTRATIVAS 051/100  (2)</t>
  </si>
  <si>
    <t>ACTAS ADMINISTRATIVAS 151/200 (4)</t>
  </si>
  <si>
    <t>ACTAS ADMINISTRATIVAS 201/250 (5)</t>
  </si>
  <si>
    <t>ACTAS ADMINISTRATIVAS  251/300 (6)</t>
  </si>
  <si>
    <t>ACTAS ADMINISTRATIVAS 351/400 (8)</t>
  </si>
  <si>
    <t>ACTAS ADMINISTRATIVAS 301/350 (7)</t>
  </si>
  <si>
    <t>ACTAS ADMINISTRATIVAS 401/450 (9)</t>
  </si>
  <si>
    <t>ACTAS ADMINISTRATIVAS 451/500 (10)</t>
  </si>
  <si>
    <t>ACTAS ADMINISTRATIVAS 501/559 (11)</t>
  </si>
  <si>
    <t>ACTAS ADMINISTRATIVAS 051/100 (B)</t>
  </si>
  <si>
    <t>ACTAS ADMINISTRATIVAS 151/194 (D)</t>
  </si>
  <si>
    <t>010-027</t>
  </si>
  <si>
    <t>1/11</t>
  </si>
  <si>
    <t>2/11</t>
  </si>
  <si>
    <t>3/11</t>
  </si>
  <si>
    <t>4/11</t>
  </si>
  <si>
    <t>5/11</t>
  </si>
  <si>
    <t>6/11</t>
  </si>
  <si>
    <t>7/11</t>
  </si>
  <si>
    <t>8/11</t>
  </si>
  <si>
    <t>9/11</t>
  </si>
  <si>
    <t>10/11</t>
  </si>
  <si>
    <t>11/11</t>
  </si>
  <si>
    <t>BITACORAS; TITULAR DEL AREA Y AUXILIAR ADMINISTRATIVO</t>
  </si>
  <si>
    <t xml:space="preserve">CONSTANCIAS DE NO INFRACCION ENERO- DICIEMBRE </t>
  </si>
  <si>
    <t>LEVANTAMIENTOS DE ARRESTO ENERO-FEBRERO 2017</t>
  </si>
  <si>
    <t>LEVANTAMIENTOS DE ARRESTO MARZO-ABRIL 2017</t>
  </si>
  <si>
    <t>LEVANTAMIENTOS DE ARRESTO MAYO-JUNIO 2017</t>
  </si>
  <si>
    <t>LEVANTAMIENTOS DE ARRESTO JULIO-AGOSTO 2017</t>
  </si>
  <si>
    <t>LEVANTAMIENTOS DE ARRESTO SEPTIEMBRE- OCTUBRE 2017</t>
  </si>
  <si>
    <t>LEVANTAMIENTOS DE ARRESTO NOVIEMBRE-DICIEMBRE 2017</t>
  </si>
  <si>
    <t>RECIBO DE CONVENIO DE PENSION ALIMENTICIA DEL DEUDOR EDUARDO ENCISO ROLDAN Y ACREEDOR CINTHIA ALEJANDRA GARCIA MARTINEZ ESTABLECIDO EN CONVENIO 277/2017</t>
  </si>
  <si>
    <t>RECIBOS DE CONVENIO DE ADEUDO DEL DEUDOR ENRIQUETA ALFARO PEREZ Y ACREEDOR ERNESTO AVILA RODRÍGUEZ ESTABLECIDO EN CONVENIO 45/2017</t>
  </si>
  <si>
    <t>RECIBOS DE CONVENIOS DE PENSION ALIMENTICIA DEL DEUDOR GERMAN VIGUERAS ENCISO Y ACREEDOR KARLA MARIA  CHAPARRO FLORES ESTABLECIDO EN CONVENIO 334/2017</t>
  </si>
  <si>
    <t>1/6</t>
  </si>
  <si>
    <t>2/6</t>
  </si>
  <si>
    <t>3/6</t>
  </si>
  <si>
    <t>4/6</t>
  </si>
  <si>
    <t>5/6</t>
  </si>
  <si>
    <t>6/6</t>
  </si>
  <si>
    <t>RECIBOS DE CONVENIO DE ADEUDO DEL DEUDOR SARA ISLAS ORREGO Y ACREEDOR MARIA LUISA GARCIA GODINEZ ESTABLECIDO EN CONVENIO 107/2016</t>
  </si>
  <si>
    <t>RECIBOS DEL CONVENIO DE PENSION ALIMENTICIA DEL DEUDOR LUIS ACOSTA TORRES  Y ACREEDOR RIGOBERTO GOMEZ HERNANDEZ  ESTABLECIDO EN CONVENIO 39/2016</t>
  </si>
  <si>
    <t>RECIBOS DEL CONVENIO DE PENSION ALIMENTICA DEL DEUDOR RAUL RODRIGUEZ VELAZQUEZ Y DEL ACREEDOR MARIA DE LOS ANGELES GONZALEZ GARCIA ESTABLECIDO EN CONVENIO 127/2016</t>
  </si>
  <si>
    <t>RECIBOS DE CONVENIO DE PENSION ALIMENTICIA DEL DEUDOR MIGUEL ANGEL HERNANDEZ URBANO Y ACREEDOR MIRIAM VALENCIA GONZALEZ ESTABLECIDO EN CONVENIO 219/2017</t>
  </si>
  <si>
    <t>1/5</t>
  </si>
  <si>
    <t>2/5</t>
  </si>
  <si>
    <t>3/5</t>
  </si>
  <si>
    <t>4/5</t>
  </si>
  <si>
    <t>5/5</t>
  </si>
  <si>
    <t>ACUSE DE CITATORIOS ENERO-FEBRERO 2019</t>
  </si>
  <si>
    <t>ACUSE DE CITATORIOS MARZO-ABRIL 2019</t>
  </si>
  <si>
    <t>ACUSE DE CITATORIOS MAYO-JUNIO 2019</t>
  </si>
  <si>
    <t>ACUSE DE CITATORIOS JULIO-AGOSTO 2019</t>
  </si>
  <si>
    <t>ACUSE DE CITATORIOS SEPTIEMBRE- OCTUBRE 2019</t>
  </si>
  <si>
    <t>ACUSE DE CITATORIOS NOVIEMBRE-DICIEMBRE 2019</t>
  </si>
  <si>
    <t>CONTROL DE ACTIVIDADES ENERO- DICIEMBRE 2019</t>
  </si>
  <si>
    <t>LEVANTAMIENTOS DE ARRESTO ENERO-FEBRERO 2019</t>
  </si>
  <si>
    <t>LEVANTAMIENTOS DE ARRESTO MARZO 2019</t>
  </si>
  <si>
    <t>LEVANTAMIENTOS DE ARRESTO ABRIL 2019</t>
  </si>
  <si>
    <t>LEVANTAMIENTOS DE ARRESTO MAYO 2019</t>
  </si>
  <si>
    <t>LEVANTAMIENTOS DE ARRESTO JUNIO 2019</t>
  </si>
  <si>
    <t>LEVANTAMIENTOS DE ARRESTO JULIO 2019</t>
  </si>
  <si>
    <t>LEVANTAMIENTOS DE ARRESTO AGOSTO 2019</t>
  </si>
  <si>
    <t>LEVANTAMIENTOS DE ARRESTO SEPTIEMBRE 2019</t>
  </si>
  <si>
    <t>LEVANTAMIENTOS DE ARRESTO OCTUBRE 2019</t>
  </si>
  <si>
    <t>LEVANTAMIENTOS DE ARRESTO NOVIEMBRE 2019</t>
  </si>
  <si>
    <t>LEVANTAMIENTOS DE ARRESTO DICIEMBRE 2019</t>
  </si>
  <si>
    <t>PROGRAMA OPERATIVO ANUAL ENERO-DICIEMBRE 2019</t>
  </si>
  <si>
    <t xml:space="preserve">2/11 </t>
  </si>
  <si>
    <t>ACTAS INFORMATIVAS DE HECHOS ENERO-FEBRERO 2019</t>
  </si>
  <si>
    <t>ACTAS INFORMATIVAS DE HECHOS MARZO-ABRIL 2019</t>
  </si>
  <si>
    <t>ACTAS INFORMATIVAS DE HECHOS MAYO-JUNIO 2019</t>
  </si>
  <si>
    <t>ACTAS INFORMATIVAS DE HECHOS JULIO-AGOSTO 2019</t>
  </si>
  <si>
    <t>ACTAS INFORMATIVAS DE HECHOS SEPTIEMBRE-OCTUBRE 2019</t>
  </si>
  <si>
    <t>ACTAS INFORMATIVAS DE HECHOS NOVIEMBRE-DICIEMBRE 2019</t>
  </si>
  <si>
    <t>ACTAS DE COMPARECENCIA ENERO-DICIEMBRE 2019</t>
  </si>
  <si>
    <t>CONSTANCIAS DE NO INFRACCION ENERO-MAYO 2019</t>
  </si>
  <si>
    <t>CONSTANCIAS DE NO INFRACCION JUNIO-DICIEMBRE 2019</t>
  </si>
  <si>
    <t>CONVENIOS ENERO-FEBRERO 2019</t>
  </si>
  <si>
    <t>CONVENIOS MARZO-ABRIL 2019</t>
  </si>
  <si>
    <t>CONVENIOS MAYO-JUNIO 2019</t>
  </si>
  <si>
    <t>CONVENIOS JULIO-AGOSTO 2019</t>
  </si>
  <si>
    <t>CONVENIOS SEPTIEMBRE-OCTUBRE 2019</t>
  </si>
  <si>
    <t>CONVENIOS NOVIEMBRE-DICIEMBRE 2019</t>
  </si>
  <si>
    <t>RECIBOS DE CONVENIO DE PENSIÓN ALIMENTICIA DEL DEUDOR ARIEL SANCHEZ DIAZ Y EL ACREEDOR LAURA MENESES PORTILLO ESTABLECIDO EN CONVENIO 060/2019</t>
  </si>
  <si>
    <t>RECIBOS DE CONVENIO DE PENSIÓN ALIMENTICIA DEL DEUDOR ANTONIO OROZCO BAUTISTA Y EL ACREEDOR ELENA OSORIO OSORIO ESTABLECIDO EN CONVENIO 122/2019</t>
  </si>
  <si>
    <t>RECIBOS DE CONVENIO DE PENSIÓN ALIMENTICIA DELDEUDOR ERICK DAVID ISLAS CRUZ Y EL ACREEDOR IRLANDA NAYELI OSORIO LUCIO ESTABLECIDO EN CONVENIO 022/2019</t>
  </si>
  <si>
    <t>RECIBOS DE CONVENIO DE PENSIÓN ALIMENTICIA DEL  DEUDOR EDUARDO ORTEGA HERRERA Y EL ACREEDOR JOANNA ISABEL FALCON ORTIZ ESTABLECIDO EN CONVENIO 345/2017</t>
  </si>
  <si>
    <t>RECIBOS DE CONVENIO DE PENSIÓN ALIMENTICIA DEL DEUDOR EDUARDO ENCISO ROLDAN Y EL ACREEDOR CINTHIA ALEJANDRA GARCIA MARTINEZ ESTABLECIDO EN ACTA 2019</t>
  </si>
  <si>
    <t>RECIBOS DE CONVENIO DE PENSIÓN ALIMENTICIA DEL  DEUDOR FLAVIO CESAR MORALES GARCIA  Y EL ACREEDOR NELLY TELLEZ GONZALEZ ESTABLECIDO EN CONVENIO 020/2019</t>
  </si>
  <si>
    <t>RECIBOS DE CONVENIO DE PENSIÓN ALIMENTICIA DEL DEUDOR FILIBERTO ORTEGA GARCIA  Y EL ACREEDOR ANA ALI GARCIA RODRIGUEZ  ESTABLECIDO EN CONVENIO 0110/2019</t>
  </si>
  <si>
    <t>RECIBOS DE CONVENIO DE PENSIÓN ALIMENTICIA DEL DEUDOR GUILLERMO BAUTISTA AGUIRRE  Y EL ACREEDOR ROSALBA MENESES ORDOÑEZ  ESTABLECIDO EN CONVENIO 104/2019</t>
  </si>
  <si>
    <t>RECIBOS DE CONVENIO DE PENSIÓN ALIMENTICIA DEL DEUDOR ISAAC PRADO MARTINEZ Y EL ACREEDOR ESTELA GONZALEZ TORRES  ESTABLECIDO EN CONVENIO 068/2016</t>
  </si>
  <si>
    <t>RECIBOS DE CONVENIO DE PENSIÓN ALIMENTICIA DEL DEUDOR JOSE ALFREDO SIERRA ENCISO Y EL ACREEDOR GABRIELA ENCISO HERNANDEZ   ESTABLECIDO EN CONVENIO 063/2015</t>
  </si>
  <si>
    <t>RECIBOS DE CONVENIO DE PENSIÓN ALIMENTICIA DEL DEUDOR JOSE GUADALUPE OROZCO VARGAS Y EL ACREEDOR ALONDRA GUADALUPE LUCIO CORTES  ESTABLECIDO EN CONVENIO 092/2019</t>
  </si>
  <si>
    <t>RECIBOS DE CONVENIO DE PENSIÓN ALIMENTICIA DEL DEUDOR JOSE AGUSTIN GARCIA GRANADOS Y EL ACREEDOR CITLALI HERNANDEZ VALENCIA  ESTABLECIDO EN CONVENIO 081/2019</t>
  </si>
  <si>
    <t>RECIBOS DE CONVENIO DE PENSIÓN ALIMENTICIA DEL DEUDOR JOSE TRINIDAD GARCIA RODRIGUEZ Y EL ACREEDOR FLOR DE MARIA ISLAS RODRIGUEZ  ESTABLECIDO EN CONVENIO 079/2019</t>
  </si>
  <si>
    <t>RECIBOS DE CONVENIO DE PAGO  DEL DEUDOR  JAIR DE JESUS ALMARAZ SANCHEZ Y EL ACREEDOR MELCHOR RAMIREZ GARCIA  ESTABLECIDO EN CONVENIO 059/2019</t>
  </si>
  <si>
    <t>RECIBOS DE CONVENIO DE PENSIÓN ALIMENTICIA DEL DEUDOR JOSUE SALVADOR LUCIO LOPEZ Y EL ACREEDOR LESLY SHERIDAD SANCHEZ AGUIRRE  ESTABLECIDO EN CONVENIO 086/2019</t>
  </si>
  <si>
    <t>RECIBOS DE CONVENIO DE PENSIÓN ALIMENTICIA DEL DEUDOR JOSE GUADALUPE GALVAN TREJO Y EL ACREEDOR BEATRIZ ADRIANA CRUZ ACOSTA ESTABLECIDO EN CONVENIO 038/2019</t>
  </si>
  <si>
    <t>RECIBOS DE CONVENIO DE PENSIÓN ALIMENTICIA DEL DEUDOR LUCIO MENESES JUAREZ Y EL ACREEDOR REYNALDA PEÑA NORIEGA ESTABLECIDO EN CONVENIO 023/2019</t>
  </si>
  <si>
    <t>RECIBOS DE CONVENIO DE PENSIÓN ALIMENTICIA DEL DEUDOR MARCELINO HERNANDEZ TINOCO Y EL ACREEDOR SANDRA BADILLO RODRIGUEZ ESTABLECIDO EN CONVENIO 0003/2019</t>
  </si>
  <si>
    <t>RECIBOS DE CONVENIO DE PENSIÓN ALIMENTICIA DEL DEUDOR MARCO ANTONIO ESCAMILLA ACOMPA Y EL ACREEDOR NOEMI ENCISO HIDARIO ESTABLECIDO EN CONVENIO 00574/2017</t>
  </si>
  <si>
    <t>RECIBOS DE CONVENIO DE  PENSIÓN ALIMENTICIA DEL DEUDOR MIGUEL HERNANDEZ DELGADILLO Y EL ACREEDOR MALITZIN GONZALEZ GARCIA ESTABLECIDO EN CONVENIO 00305/2019</t>
  </si>
  <si>
    <t>RECIBOS DE CONVENIO DE PAGO DEL DEUDOR NORMA ANGELICA CALDERON SALINAS Y EL ACREEDOR PATRICIA ELIZABETH BAUTISTA RODRIGUEZ ESTABLECIDO EN CONVENIO 058/2019</t>
  </si>
  <si>
    <t>RECIBOS DE CONVENIO DE PENSIÓN ALIMENTICIA DEL DEUDOR OMAR ELIZALDE MENESES Y EL ACREEDOR ALEJANDRA BORJA OROZCO ESTABLECIDO EN CONVENIO 077/2018</t>
  </si>
  <si>
    <t>RECIBOS DE CONVENIO DE PENSIÓN ALIMENTICIA DEL DEUDOR OMAR GALLARDO GARCIA Y EL ACREEDOR MAIRA ENCISO GONZALEZ ESTABLECIDO EN CONVENIO 015/2019</t>
  </si>
  <si>
    <t>RECIBOS DE CONVENIO DE PENSIÓN ALIMENTICIA DEL DEUDOR OMAR ENCISO REYES Y EL ACREEDOR MARIA JOSE REYES HERNANDEZ ESTABLECIDO EN CONVENIO 007/2019</t>
  </si>
  <si>
    <t>RECIBOS DE CONVENIO DE PENSIÓN ALIMENTICIA DEL DEUDOR PAUL RICARDO AVILES ALEMAN Y EL ACREEDOR NAYELI OROZCO VARGAS ESTABLECIDO EN CONVENIO 049/2019</t>
  </si>
  <si>
    <t>RECIBOS DE CONVENIO DE PENSIÓN ALIMENTICIA DEL DEUDOR PORFIRIO ISRAEL ENCISO MADRID Y EL ACREEDOR MARIA CRISTINA ESCARCEGA GONZALEZ ESTABLECIDO EN CONVENIO 011/2019</t>
  </si>
  <si>
    <t>RECIBOS DE CONVENIO DE PENSIÓN ALIMENTICIA DEL DEUDOR ROBERTO PEREZ BAUTISTA Y EL ACREEDOR DULCE XOCHILT GARCIA LOPEZ ESTABLECIDO EN CONVENIO 100/2019</t>
  </si>
  <si>
    <t>RECIBOS DE CONVENIO DE PENSIÓN ALIMENTICIA DEL DEUDOR RAMIRO ESPINOSA VALENCIA Y EL ACREEDOR CINTHIA YAZMIN ESQUIVEL FLORES ESTABLECIDO EN CONVENIO 012/2019</t>
  </si>
  <si>
    <t>RECIBOS DE CONVENIO DE PENSIÓN ALIMENTICIA DEL DEUDOR SILVESTRE GARCIA ENCISO Y EL ACREEDOR LETICIA RODRIGUEZ ORTIZ ESTABLECIDO EN CONVENIO 078/2018</t>
  </si>
  <si>
    <t>LEVANTAMIENTOS DE ARRESTO ENERO-FEBRERO 2018</t>
  </si>
  <si>
    <t>LEVANTAMIENTOS DE ARRESTO MARZO 2018</t>
  </si>
  <si>
    <t>LEVANTAMIENTOS DE ARRESTO ABRIL 2018</t>
  </si>
  <si>
    <t>LEVANTAMIENTOS DE  ARRESTO MAYO-JUNIO 2018</t>
  </si>
  <si>
    <t>RECIBOS DE CONVENIO DE PENSIÓN ALIMENTICIA DEL DEUDOR ALAN EMANUEL MONTIEL ENCISO Y EL ACREEDOR YACQUELINE MARIN POPOCA ESTABLECIDO EN CONVENIO 014/2018</t>
  </si>
  <si>
    <t>RECIBOS DE CONVENIO DE PENSION ALIMENTICIA DEL DEUDOR BERENICE VARGAS GONZALEZ Y ACREEDOR THANIA VARGAS GONZALEZ, ESTABLECIDO EN JUICIO DE ALIMENTOS Y CUSTODIA 113/2017</t>
  </si>
  <si>
    <t>RECIBO DE CONVENIO DE PENSIÓN ALIMENTICIA DEL DEUDOR CARLOS EDUARDO SERRANO BAUTISTA Y DEL ACREEDOR KARLA JOSELINE VAZQUEZ LOPEZ ESTABLECIDO EN CONVENIO 310/2017</t>
  </si>
  <si>
    <t>LEVANTAMIENTOS DE ARRESTO JULIO-SEPTIEMBRE 2018</t>
  </si>
  <si>
    <t>LEVANTAMIENTOS DE ARRESTO OCTUBRE-DICIEMBRE 2018</t>
  </si>
  <si>
    <t>ACTAS ADMINISTRATIVAS ENERO-MARZO 2018</t>
  </si>
  <si>
    <t>ACTAS ADMINISTRATIVAS ABRIL-JUNIO 2018</t>
  </si>
  <si>
    <t>ACTAS ADMINISTRATIVAS JULIO-SEPTIEMBRE 2018</t>
  </si>
  <si>
    <t>ACTAS ADMINISTRATIVAS OCTUBRE-DICIEMBRE 2018</t>
  </si>
  <si>
    <t>ACTAS DE COMPARECENCIA ENERO-DICIEMBRE 2018</t>
  </si>
  <si>
    <t>ACUSE DE CITATORIOS ENERO-JUNIO 2018</t>
  </si>
  <si>
    <t>ACUSE DE CITATORIOS JULIO-DICIEMBRE 2018</t>
  </si>
  <si>
    <t>CONSTANCIAS DE NO INFRACCION JULIO-DICIEMBRE 2018</t>
  </si>
  <si>
    <t>CONSTANCIAS DE NO INFRACCION ENERO-JUNIO 2018</t>
  </si>
  <si>
    <t>CONVENIOS ENERO-MARZO 2018</t>
  </si>
  <si>
    <t>CONVENIOS ABRIL-JUNIO 2018</t>
  </si>
  <si>
    <t>CONVENIOS OCTUBRE-DICIEMBRE 2018</t>
  </si>
  <si>
    <t>CONVENIOS JULIO-SEPTIEMBRE 2018</t>
  </si>
  <si>
    <t>PARTES INFORMATIVOS EJERCICIO 2019</t>
  </si>
  <si>
    <t>MAS 4 FOJAS SIN FOLIAR</t>
  </si>
  <si>
    <t>PARTES INFORMATIVOS EJERCICIO 2019 EJERCICIO 2019</t>
  </si>
  <si>
    <t>BITACORAS DE COMBUSTIBLE EJERCICIO 2019</t>
  </si>
  <si>
    <t>401/563</t>
  </si>
  <si>
    <t>DICTAMENES DE SEGURIDAD EJERCICIO 2019</t>
  </si>
  <si>
    <t>1458/1594</t>
  </si>
  <si>
    <t>OFICIOS RECIBIDOS EJERCICIO 2019</t>
  </si>
  <si>
    <t>OFICIOS ENVIADOS EJERCICIO 2019</t>
  </si>
  <si>
    <t>ARCHIVO INTERNO EJERCICIO 2019</t>
  </si>
  <si>
    <t>MI-02 REPORTE QUINCENAL EJERCICIO 2019</t>
  </si>
  <si>
    <t>PARTES DE AMBULANCIA EJERCICIO 2019</t>
  </si>
  <si>
    <t>2095/2371</t>
  </si>
  <si>
    <t>MAS UNA FOJA SIN FOLIAR</t>
  </si>
  <si>
    <t>MAS DOS FOJAS SIN FOLIAR</t>
  </si>
  <si>
    <t>MAS 3 FOJAS SIN FOLIAR</t>
  </si>
  <si>
    <t>MAS 2 FOJAS SIN FOLIAR</t>
  </si>
  <si>
    <t>2</t>
  </si>
  <si>
    <t>PARTES INFORMATIVOS EJERCICIO 2020</t>
  </si>
  <si>
    <t>BITACORAS DE COMBUSTIBLE EJERCICIO 2020</t>
  </si>
  <si>
    <t>297/585</t>
  </si>
  <si>
    <t>31/08/200</t>
  </si>
  <si>
    <t>PARTES DE AMBULANCIA EJERCICIO 2020</t>
  </si>
  <si>
    <t>1060/1327</t>
  </si>
  <si>
    <t>OFICIOS RECIBIDOS EJERCICIO 2020</t>
  </si>
  <si>
    <t>OFICIOS ENVIADOS EJERCICIO 2020</t>
  </si>
  <si>
    <t>DICTAMENES DE SEGURIDAD EJERCICIO 2020</t>
  </si>
  <si>
    <t>2146/2354</t>
  </si>
  <si>
    <t>MI-02 REPORTE QUINCENAL EJERCICIO 2020</t>
  </si>
  <si>
    <t>ARCHIVO INTERNO EJERCICIO 2020</t>
  </si>
  <si>
    <t>MAS 5 FOJAS SIN FOLIAR</t>
  </si>
  <si>
    <t xml:space="preserve">MAS 2 FOJAS SIN FOLIAR </t>
  </si>
  <si>
    <t>MAS 108 FOJAS SIN FOLIAR</t>
  </si>
  <si>
    <t>PRESTADO A LIC. ADRIEL FRANCISCO RUIZ CASTILLO 28/04/20121</t>
  </si>
  <si>
    <t xml:space="preserve">MAL ORDENADO </t>
  </si>
  <si>
    <t>RECIBOS DE CONVENIO DE ALIMENTOS DEL DEUDOR DANIEL SANCHEZ DÍAS Y ACREEDOR OLIVIA APARICIO DIEGO, ESTABLECIDO EN CONVENIO 469/2016</t>
  </si>
  <si>
    <t>FALTA FOLIAR 1 FOJA TOTAL 13</t>
  </si>
  <si>
    <t>SON 13 UNA FOJA SIN FOLIAR</t>
  </si>
  <si>
    <t>MAS CINCO FOJAS SIN FOLIAR</t>
  </si>
  <si>
    <t>FALTA FOLIOS DEL 01 AL 09</t>
  </si>
  <si>
    <t>FALTAN 6 FOJAS</t>
  </si>
  <si>
    <t xml:space="preserve"> ERROR EN FOLIACION SE REPITE EL 019 TOTAL 24 FOLIOS</t>
  </si>
  <si>
    <t>MAS 4 FOJAS SIN FOLIAR TOTAL 347</t>
  </si>
  <si>
    <t>MAS 1 FOJA SIN FOLIAR</t>
  </si>
  <si>
    <t>MAS 15 FOJAS SIN FOLIAR</t>
  </si>
  <si>
    <t>MAS UNA FOJA DE MÁS SIN FOLIAR</t>
  </si>
  <si>
    <t>ESTA MAL FOLIADO SE SALTA DE 90 EN 90</t>
  </si>
  <si>
    <t>MAS UNA FOJA SIN FOLIAR, Y DOS FOJAS MAS CON FOLIO REPETIDO (13 Y 14) TOTAL FOJAS  35</t>
  </si>
  <si>
    <t>CONTROL DE ACTIVIDADES ENERO-AGOSTO 2020</t>
  </si>
  <si>
    <t>CONSTANCIAS DE NO INFRACCION ENERO-AGOSTO 2020</t>
  </si>
  <si>
    <t>FOJA 225 ROTA</t>
  </si>
  <si>
    <t>PROGRAMA OPERATIVO ANUAL ENERO-AGOSTO 2020</t>
  </si>
  <si>
    <t>EXPEDIENTE DE PENSION ALIMIENTICIA DEL DEUDOR ALIMENTISTA JOSE RODRIGUEZ GARCIA Y DEL ACREEDOR CIRILA LIRA MARTINEZ ESTABLECIDO EN CONVENIO 0371/2018.</t>
  </si>
  <si>
    <t>EXPEDIENTE DE ADEUDO/PAGO,DEUDOR JUANA ANDREA JUAREZ GUTIERREZ Y DEL ACREEDOR BENJAMIN REYES BARAJAS ESTABELCIDO EN EL CONVENIO 004/2019.</t>
  </si>
  <si>
    <t>RECIBOS DE CONVENIO DE PAGO DEL DEUDOR ERIKA  JAZMÍN MORALES JIMENEZ Y EL ACREEDOR CLOTILDE MANUELA OROZCO HERNANDEZ ESTABLECIDO EN CONVENIO 030/2019</t>
  </si>
  <si>
    <t>RECIBOS DE CONVENIO DE PAGO DEL DEUDOR  AIDE AUREA BAUTISTA MONROY Y EL ACREEDOR MARIA DE LOS ANGELES BADILLO ESQUIVEL ESTABLECIDO EN CONVENIO 067/2019</t>
  </si>
  <si>
    <t>3 FOJAS MAS SIN FOLIAR Y FALTA FOJA 242</t>
  </si>
  <si>
    <t>RECIBOS DE CONVENIO DE ADEUDOS DEL DEUDOR ADRIAN LOPEZ GARCIA Y EL ACREEDOR JOSEFINA TREJO ISLAS ESTABLECIDO EN CONVENIO 474/2015</t>
  </si>
  <si>
    <t>RECIBOS DEL CONVENIO DE ADEUDO DEL DEUDOR ALBERTO CRUZ RAMIREZ Y ACREEDOR TEODORO SANCHEZ ELIZALDE, ESTABLECIDO EN CONVENIO 430/2017</t>
  </si>
  <si>
    <t>RECIBO DE CONVENIO DE PENSION ALIMENTICIA DEL DEUDOR BRAYAN DIEGO SERNA HERNÁNDEZ, Y ACREEDOR MARIA JOSE HERNÁNDEZ NORIEGA ESTABLECIDO EN CONVENIO 014/2018</t>
  </si>
  <si>
    <t>RECIBO DE PENSION ALIMENTICIA DEL DEUDOR  FELIPE BAUTISTA OROZCO Y EL ACREEDOR FELICITAS ACOSTA ISLAS ESTABLECIDO EN CONVENIO 228/2016</t>
  </si>
  <si>
    <t>RECIBOS DE CONVENIO DE PENSION ALIMENTICIA DEL DEUDOR JOSE CARLOS RUIZ REYNOSO Y KAREN ANGELICA BAUTISTA ENCISO 38/2018</t>
  </si>
  <si>
    <t>RECIBO DE CONVENIO DE PENSION ALIMENTICIA DEL DEUDOR LUIS ALEJANDRO SANCHEZ ZUÑIGA HERNANDEZ Y ACREEDOR ANAYELI MEJIA LOPEZ, ESTABLECIDO EN CONVENIO 291/2017</t>
  </si>
  <si>
    <t>RECIBO DE CONVENIO DE PENSION ALIMENTICIA DEL DEUDOR MAYRA ELIZABETH ENCISO RAMIREZ Y EL ACREEDOR PATRICIA ROBLES HERNÁNDEZ ESTABLECIDO EN EL CONVENIO 366/2017</t>
  </si>
  <si>
    <t>RECIBOS DE CONVENIO DE ADEUDO DEL DEUDOR MARIA DEL LOS ANGELES GARCIA ENCISO Y ACREEDOR ELENA MARTINEZ GARCIA ESTABLECIDO EN EL CONVENIO 83/2018</t>
  </si>
  <si>
    <t>RECIBOS DE CONVENIO DE PENSION ALIMENTICIA DEL DEUDOR OFELIA FLORES CHAZAREZ Y FLAVIA DAVILA CERQUEDA ESTABLECIDO EN CONVENIO 44/2018</t>
  </si>
  <si>
    <t>RECIBOS DE CONVENIO DE PENSION ALIMENTICIA DE DEUDOR ORLANDO CASTELAN GARCIA Y DEL ACREEDOR ROSA MARIA CANALES GONZÁLEZ ESTABLECIDO EN CONVENIO 158/2017</t>
  </si>
  <si>
    <t>RECIBOS DE CONVENIO DE PENSION ALIMENTICIA DEL DEUDOR PABLO ADOLFO ÁVILA BAUTISTA Y DEL ACREEDOR IVONNE LÓPEZ MONROY, ESTABLECIDOS EN CONVENIO 535/2017</t>
  </si>
  <si>
    <t>RECIBOS DE CONVENIO DE PENSIÓN ALIMENTICIA DEL DEUDOR PABLO BUENDIA ÁVILA DEL ACREEDOR BENIGNA MARISOL GALINDO GONZÁLEZ, ESTABLECIDO EN CONVENIO NOVIEMBRE 2018</t>
  </si>
  <si>
    <t>RECIBOS DE CONVENIO DE PENSION ALIMENTICIA DEL DEUDOR RAUL LUCIO MARTÍNEZ Y ACREEDOR MARIBEL CASTILLO PÉREZ, ESTABLECIDO EN CONVENIO 08/2015</t>
  </si>
  <si>
    <t>RECIBOS DE CONVENIOS DE PENSION ALIMENTICIA DEL DEUDOR ROMAN ISLAS HERNÁNDEZ DEL ACREEDOR AHTZIRI DAYANA ROLDAN VARGAS, ESTABLECIDO EN CONVENIO 537/2017</t>
  </si>
  <si>
    <t>CONTROL DE ACTIVIDADES ENERO-DICIEMBRE 2018</t>
  </si>
  <si>
    <t>MAS 1 FOJA SIN FOLIAR SON 123</t>
  </si>
  <si>
    <t>RECIBOS DE CONVENIO DE PENSION ALIMENTICIA DEL DEUDOR EDGAR EDUARDO MENDOZA SANCHEZ Y ACREEDOR ANA KAREN CARRILLO MARTINEZ ESTABLECIDO EN CONVENIO 182/2016</t>
  </si>
  <si>
    <t>SON 11 FOLIOS FALTA FOLIAR UNA FOJA</t>
  </si>
  <si>
    <t>MAS UNA FOJA SIN FOLIAR SON 328</t>
  </si>
  <si>
    <t>RECIBOS DE CONVENIO DE PENSION ALIMENTICIA DEL DEUDOR SAUL FUENTES GONZALEZ Y ACREEDOR PATRICIA ANGELES BARTOLO, ESTABLECIDOS EN CONVENIO 432/2016</t>
  </si>
  <si>
    <t>ACTAS ADMINISTRATIVAS 001/050 (A)</t>
  </si>
  <si>
    <t>OFICIOS DE VINCULACION 2016</t>
  </si>
  <si>
    <t>MAS TRES FOJAS SIN FOLIAR</t>
  </si>
  <si>
    <t>MAS UNA FOJAS SIN FOLIAR 1122</t>
  </si>
  <si>
    <t>SOLICITUDES TOMO I</t>
  </si>
  <si>
    <t>SOLICITUDES TOMO II</t>
  </si>
  <si>
    <t>NO EXISTEN FOLIOS DEL 01 AL 020</t>
  </si>
  <si>
    <t>ACTAS ADMINISTRATIVAS 101/150 (3)</t>
  </si>
  <si>
    <t>ACTAS ADMINISTRATIVAS 101/150 ( C )</t>
  </si>
  <si>
    <t>TOTAL EJEMPLARES</t>
  </si>
  <si>
    <t>PROGRAMA OPERATIVO ANUAL (POA) 2018</t>
  </si>
  <si>
    <t xml:space="preserve">PADRONES DE COMERCIO SEMIFIJOS </t>
  </si>
  <si>
    <t>01-028</t>
  </si>
  <si>
    <t>73 FOJAS</t>
  </si>
  <si>
    <t>PRESTADO A LIC. ADRIEL FRANCISCO RUIZ CASTILLO 02/06/20121</t>
  </si>
  <si>
    <t>164 FOJAS</t>
  </si>
  <si>
    <t>22</t>
  </si>
  <si>
    <t>501-740</t>
  </si>
  <si>
    <t>741-987</t>
  </si>
  <si>
    <t>QUITARLO DE ESTE REGISTRO ESTA ACTIVO EN CONCILIACION</t>
  </si>
  <si>
    <t>FONDO:                                                                                     SECRETARIA MUNICIPAL</t>
  </si>
  <si>
    <t>MUNICIPIO VILLA DE TEZONTEPEC</t>
  </si>
  <si>
    <t>AREA GENERADORA:      SECRETARIA GENERAL</t>
  </si>
  <si>
    <t>1/1</t>
  </si>
  <si>
    <t>AVALUOS Y TRASLADOS DE DOMINIO 2016</t>
  </si>
  <si>
    <t>SUBDIVISIONES PLATAH 2015</t>
  </si>
  <si>
    <t>AUTORIZACIÓN FRACCIONAMIENTO PLATAH 2015</t>
  </si>
  <si>
    <t>DESISTIMIENTO DE COMPRA 2014</t>
  </si>
  <si>
    <t>DOCUMENTOS INVIDHA 2016</t>
  </si>
  <si>
    <t>TRASLADOS DE DOMINIO CIBANCO 2016</t>
  </si>
  <si>
    <t>TRASLADOS DE DOMINIO PLATAH</t>
  </si>
  <si>
    <t>0189-0429</t>
  </si>
  <si>
    <t>0430-0632</t>
  </si>
  <si>
    <t>0633-0797</t>
  </si>
  <si>
    <t>FALTA FOLIAR 1 FOJA MAS</t>
  </si>
  <si>
    <t>FALTA FOLIAR 2 FOJAS MAS</t>
  </si>
  <si>
    <t>FALTA FOLIAR 3 FOJAS MAS</t>
  </si>
  <si>
    <t>1_AÑO 2017 (PMVT/CA/118/2020 TRASLADOS DE DOMINIO) (AVALUOS) TIEMPO DE GUARDA 7 AÑOS</t>
  </si>
  <si>
    <t>FALTA FOLIAR 2 FOJA MAS</t>
  </si>
  <si>
    <t>FA LTA FOLIAR 18 FOJAS MAS UNA FOJA SIN FOLIAR CORRESPONDERIA 0354</t>
  </si>
  <si>
    <t>FALTA FOLIAR 4 FOJAS MAS</t>
  </si>
  <si>
    <t>FALTA FOLIAR 12 FOJAS MAS</t>
  </si>
  <si>
    <t>TRASLADOS DE DOMINIO EJERCICIO 2017</t>
  </si>
  <si>
    <t>TRASLADO DE DOMINIO EJERCICIO 2017</t>
  </si>
  <si>
    <t>OFICIOS ENVIADOS Y OFICIOS RECEPCIONADOS, OFICIOS Y ACUSES</t>
  </si>
  <si>
    <t>AVALUOS CATASTRALES EJERCICIO2017</t>
  </si>
  <si>
    <t>FALTA FOLIAR 26 FOJAS MAS</t>
  </si>
  <si>
    <t>FALTA FOLIAR 1 FOJA Y FALTA FOLIO 405</t>
  </si>
  <si>
    <t xml:space="preserve"> 31/08/2017</t>
  </si>
  <si>
    <t>FALTA FOLIAR 1 FOJA Y FALTA FOLIO 828</t>
  </si>
  <si>
    <t>FALTAN FOLIAR 5 FOJAS MAS</t>
  </si>
  <si>
    <t>1286-1564</t>
  </si>
  <si>
    <t>FALTA FOLIAR 1 FOJA MAS Y FALTA FOLIO 473</t>
  </si>
  <si>
    <t>SE REGISTRO 31 DE MAYO</t>
  </si>
  <si>
    <t>FOLIOS 0415 AL 0420 SE ENCONTRARON MAL ORDENADOS</t>
  </si>
  <si>
    <t>1_AÑO 2018(PMVT/CA/118/2020)AVALUOS CATASTRALES, TRASLADOS DE DOMINIO, TIEMPO DE GUARDA 7 AÑOS</t>
  </si>
  <si>
    <t>1/2_AÑO 2017 (CM/05/2017) TIEMPO DE GUARDA 7 AÑOS PERIODO 2016-2020</t>
  </si>
  <si>
    <t xml:space="preserve"> 1/2_AÑO 2016 (CM/05/2016) CITATORIOS,CONSTANCIAS DE NO INFRACCIÓN, LEVANTAMIENTOS DE ARRESTO TIEMPO DE GUARDA 7 AÑOS PERIODO 2016-2020</t>
  </si>
  <si>
    <t xml:space="preserve"> 1/2_ AÑO 2016 (CM/05/2016) CITATORIOS,CONSTANCIAS DE NO INFRACCIÓN, LEVANTAMIENTOS DE ARRESTO TIEMPO DE GUARDA 7 AÑOS.  PERIODO 2016-2020</t>
  </si>
  <si>
    <t xml:space="preserve"> 1_AÑO 2016 (CM/05/2016) (CITATORIOS,CONSTANCIAS DE NO INFRACCIÓN, LEVANTAMIENTOS DE ARRESTO) TIEMPO DE GUARDA 7 AÑOS PERIODO 2016-2020</t>
  </si>
  <si>
    <t>2/2_AÑO 2016 (CM/05/2016) ACTAS ADMINISTRATIVAS TIEMPO DE GUARDA 7 AÑOS PERIODO 2016-2020</t>
  </si>
  <si>
    <t>1/12</t>
  </si>
  <si>
    <t>001-198</t>
  </si>
  <si>
    <t>2/12</t>
  </si>
  <si>
    <t>199-350</t>
  </si>
  <si>
    <t>3/12</t>
  </si>
  <si>
    <t>351-509</t>
  </si>
  <si>
    <t>4/12</t>
  </si>
  <si>
    <t>510-702</t>
  </si>
  <si>
    <t>5/12</t>
  </si>
  <si>
    <t>703-865</t>
  </si>
  <si>
    <t>6/12</t>
  </si>
  <si>
    <t>866-1047</t>
  </si>
  <si>
    <t>7/12</t>
  </si>
  <si>
    <t>1048-1272</t>
  </si>
  <si>
    <t>8/12</t>
  </si>
  <si>
    <t>1273-1420</t>
  </si>
  <si>
    <t>9/12</t>
  </si>
  <si>
    <t>1421-1617</t>
  </si>
  <si>
    <t>10/12</t>
  </si>
  <si>
    <t>1618-1805</t>
  </si>
  <si>
    <t>11/12</t>
  </si>
  <si>
    <t>1806-1972</t>
  </si>
  <si>
    <t>12/12</t>
  </si>
  <si>
    <t>1973-2086</t>
  </si>
  <si>
    <t>166-327</t>
  </si>
  <si>
    <t>328-488</t>
  </si>
  <si>
    <t>489-653</t>
  </si>
  <si>
    <t>654-856</t>
  </si>
  <si>
    <t>JUICIO DE AMPARO INDIRECTO 430/2017-3, QUEJOSOS PAMELA BAUTISTA GRADOS, 2017</t>
  </si>
  <si>
    <t>001-053</t>
  </si>
  <si>
    <t>JUICIO DE AMPARO 959/2017-1, PROMOVIDO POR GUILLERMO XICOTENCATL DE JESUS Y ANTONIO VALENCIA RODRIGUEZ, 2017</t>
  </si>
  <si>
    <t>001-077</t>
  </si>
  <si>
    <t>PROGRAMA OPERATIVO ANUAL 2017</t>
  </si>
  <si>
    <t>ACTAS ADMINISTRATIVAS       101-150 AÑO 2017</t>
  </si>
  <si>
    <t>ACTAS ADMINISTRATIVAS       051-100 AÑO 2017</t>
  </si>
  <si>
    <t>ACTAS ADMINISTRATIVAS       001-050 AÑO 2017</t>
  </si>
  <si>
    <t>ACTAS ADMINISTRATIVAS       151-200 AÑO 2017</t>
  </si>
  <si>
    <t>ACTAS ADMINISTRATIVAS       201-250 AÑO 2017</t>
  </si>
  <si>
    <t>ACTAS ADMINISTRATIVAS       251-300 AÑO 2017</t>
  </si>
  <si>
    <t>ACTAS ADMINISTRATIVAS       301-350 AÑO 2017</t>
  </si>
  <si>
    <t>ACTAS ADMINISTRATIVAS       351-400 AÑO 2017</t>
  </si>
  <si>
    <t>ACTAS ADMINISTRATIVAS       401-450 AÑO 2017</t>
  </si>
  <si>
    <t>ACTAS ADMINISTRATIVAS       451-500 AÑO 2017</t>
  </si>
  <si>
    <t>ACTAS ADMINISTRATIVAS       501-550 AÑO 2017</t>
  </si>
  <si>
    <t>MAS 6 FOJAS SIN FOLIAR</t>
  </si>
  <si>
    <t>ACTAS ADMINISTRATIVAS       551-585 AÑO 2017</t>
  </si>
  <si>
    <t>ACUSE DE CITATORIOS          001-128 AÑO 2017</t>
  </si>
  <si>
    <t>ACUSE DE CITATORIOS          129-228 AÑO 2017</t>
  </si>
  <si>
    <t>ACUSE DE CITATORIOS          229-354 AÑO 2017</t>
  </si>
  <si>
    <t>ACUSE DE CITATORIOS          355-476 AÑO 2017</t>
  </si>
  <si>
    <t>ACUSE DE CITATORIOS          477-636 AÑO 2017</t>
  </si>
  <si>
    <t>OFICIOS DE VINCULACION ENERO-DICIEMBRE 2017</t>
  </si>
  <si>
    <t>REPORTES DE TRABAJO SOCIAL ENERO- DICIEMBRE 2017</t>
  </si>
  <si>
    <t>QUEJA ANTE DERECHOS HUMANOS CDHEH-TIZ-0237-17</t>
  </si>
  <si>
    <t>2/2_AÑO 2017 (CM/05/2017) TIEMPO TOTAL DE GUARDA 7 AÑOS PERIODO 2016-2020</t>
  </si>
  <si>
    <t>1/2_2018 (CM/05/2018) TIEMPO TOTAL DE GUARDA 7 AÑOS PERIODO 2016-2020</t>
  </si>
  <si>
    <t>1/2_AÑO 2018 (CM/05/2018) TIEMPO DE GUARDA 7 AÑOS PERIODO 2016-2020</t>
  </si>
  <si>
    <t>2/2_AÑO 2018 (CM/05/2018) TIEMPO DE GUARDA 7 AÑOS PERIODO 2016-2020</t>
  </si>
  <si>
    <t>1/2_2019 (CM/05/2019) TIEMPO TOTAL DE GUARDA 7 AÑOS PERIODO 2016-2020</t>
  </si>
  <si>
    <t>2/2_2019 (CM/05/2019) TIEMPO TOTAL DE GUARDA 7 AÑOS PERIODO 2016-2020</t>
  </si>
  <si>
    <t>1/2_AÑO 2020 (CM/05/2020) CITATORIOS LEVANTAMIENTOS DE ARRESTO TIEMPO DE GUARDA 7 AÑOS PERIODO 2016-2020</t>
  </si>
  <si>
    <t>2/2_AÑO 2020 (CM/05/2020) ACTAS INFORMATIVAS, CONVENIOS TIEMPO DE GUARDA 7 AÑOS PERIODO 2016-2020</t>
  </si>
  <si>
    <t>198-403</t>
  </si>
  <si>
    <t xml:space="preserve">REPORTES QUINCENALES 2019 </t>
  </si>
  <si>
    <t>OFICIOS EJERCICIO 2019</t>
  </si>
  <si>
    <t>ACUSES EJERCICIO 2019</t>
  </si>
  <si>
    <t>1208-1288</t>
  </si>
  <si>
    <t>FOJA DUPLICADA CON FOLIO 0899 /2 FOJAS MAS SIN FOLIO /CORREGIR ES FOLIO 0804 TIENE 802</t>
  </si>
  <si>
    <t>FALTA 1 FOJA MAS POR FOLIAR</t>
  </si>
  <si>
    <t>FALTAN 2 FOJAS MAS POR FOLIAR</t>
  </si>
  <si>
    <t>1/5_AÑO 2019 (PMVT/CA/118/2020) TRASLADO DE DOMINIO 2019, TIEMPO DE GUARDA 7 AÑOS PERIODO 2016-2020</t>
  </si>
  <si>
    <t>2/5_AÑO 2019 (PMVT/CA/118/2020) AVALUOS 2019, TIEMPO DE GUARDA 7 AÑOS PERIODO 2016-2020</t>
  </si>
  <si>
    <t>1/8</t>
  </si>
  <si>
    <t>2/8</t>
  </si>
  <si>
    <t>3/8</t>
  </si>
  <si>
    <t>4/8</t>
  </si>
  <si>
    <t>5/8</t>
  </si>
  <si>
    <t>6/8</t>
  </si>
  <si>
    <t>7/8</t>
  </si>
  <si>
    <t>8/8</t>
  </si>
  <si>
    <t>AVALUOS CATASTRO 2019</t>
  </si>
  <si>
    <t>1055-1327</t>
  </si>
  <si>
    <t>1328-1582</t>
  </si>
  <si>
    <t>1583-1823</t>
  </si>
  <si>
    <t>1824-1951</t>
  </si>
  <si>
    <t xml:space="preserve">   FALTA 1 FOJA MAS POR FOLIAR</t>
  </si>
  <si>
    <t>FALTA FOJA 1868</t>
  </si>
  <si>
    <t>1/42</t>
  </si>
  <si>
    <t>2/42</t>
  </si>
  <si>
    <t>3/42</t>
  </si>
  <si>
    <t>4/42</t>
  </si>
  <si>
    <t>5/42</t>
  </si>
  <si>
    <t>6/42</t>
  </si>
  <si>
    <t>7/42</t>
  </si>
  <si>
    <t>8/42</t>
  </si>
  <si>
    <t>9/42</t>
  </si>
  <si>
    <t>10/42</t>
  </si>
  <si>
    <t>11/42</t>
  </si>
  <si>
    <t>12/42</t>
  </si>
  <si>
    <t>13/42</t>
  </si>
  <si>
    <t>14/42</t>
  </si>
  <si>
    <t>15/42</t>
  </si>
  <si>
    <t>16/42</t>
  </si>
  <si>
    <t>17/42</t>
  </si>
  <si>
    <t>18/42</t>
  </si>
  <si>
    <t>19/42</t>
  </si>
  <si>
    <t>20/42</t>
  </si>
  <si>
    <t>21/42</t>
  </si>
  <si>
    <t>22/42</t>
  </si>
  <si>
    <t>23/42</t>
  </si>
  <si>
    <t>24/42</t>
  </si>
  <si>
    <t>25/42</t>
  </si>
  <si>
    <t>26/42</t>
  </si>
  <si>
    <t>27/42</t>
  </si>
  <si>
    <t>28/42</t>
  </si>
  <si>
    <t>29/42</t>
  </si>
  <si>
    <t>30/42</t>
  </si>
  <si>
    <t>31/42</t>
  </si>
  <si>
    <t>32/42</t>
  </si>
  <si>
    <t>33/42</t>
  </si>
  <si>
    <t>34/42</t>
  </si>
  <si>
    <t>35/42</t>
  </si>
  <si>
    <t>36/42</t>
  </si>
  <si>
    <t>37/42</t>
  </si>
  <si>
    <t>38/42</t>
  </si>
  <si>
    <t>39/42</t>
  </si>
  <si>
    <t>40/42</t>
  </si>
  <si>
    <t>41/42</t>
  </si>
  <si>
    <t>42/42</t>
  </si>
  <si>
    <t>4/5_AÑO 2019 (PMVT/CA/118/2020) CENSO CATASTRAL 2019, TIEMPO DE GUARDA 7 AÑOS PERIODO 2016-2020</t>
  </si>
  <si>
    <t>FALTA EL FOLIO 5764</t>
  </si>
  <si>
    <t>3/5_AÑO 2019 (PMVT/CA/ 118/2020) CENSO CATASTRAL 2019, TIEMPO DE GUARDA 7 AÑOS PERIODO 2016-2020</t>
  </si>
  <si>
    <t>FALTA 2 FOJAS MAS POR FOLIAR</t>
  </si>
  <si>
    <t>FALTAN 3 FOJAS MAS POR FOLIAR</t>
  </si>
  <si>
    <t>FALTA FOJA 2177</t>
  </si>
  <si>
    <t>FALTA FOJA 2421  2414 2398 2392 2385 2374 2371 2368</t>
  </si>
  <si>
    <t>5/5_AÑO 2019 (PMVT/CA/118/2020) CENSO CATASTRAL 2019, TIEMPO DE GUARDA 7 AÑOS PERIODO 2016-2020</t>
  </si>
  <si>
    <t>7453-7706</t>
  </si>
  <si>
    <t>7707-7922</t>
  </si>
  <si>
    <t>7923-8166</t>
  </si>
  <si>
    <t>8167-8407</t>
  </si>
  <si>
    <t>8408-8647</t>
  </si>
  <si>
    <t>8648-8878</t>
  </si>
  <si>
    <t>8879-9187</t>
  </si>
  <si>
    <t>9188-9400</t>
  </si>
  <si>
    <t>9401-9599</t>
  </si>
  <si>
    <t>9600-9854</t>
  </si>
  <si>
    <t>9855-10077</t>
  </si>
  <si>
    <t>TRASLADOS DE DOMINIO 2020</t>
  </si>
  <si>
    <t>22/10/2019</t>
  </si>
  <si>
    <t>04/03/2020</t>
  </si>
  <si>
    <t>25/06/2020</t>
  </si>
  <si>
    <t>17/07/2020</t>
  </si>
  <si>
    <t>17/08/2020</t>
  </si>
  <si>
    <t>REPORTES QUINCENALES EJERCICIO 2020</t>
  </si>
  <si>
    <t>01/01/2020</t>
  </si>
  <si>
    <t>04/09/2020</t>
  </si>
  <si>
    <t>OFICIOS EJERCICIO 2020</t>
  </si>
  <si>
    <t>ACUSES EJERCICIO 2020</t>
  </si>
  <si>
    <t>AVALUOS CATASTRALES 2020</t>
  </si>
  <si>
    <t>AVALUOS SEPTIEMBRE-DICIEMBRE 2020</t>
  </si>
  <si>
    <t>MAS  1 FOJA SIN FOLIAR ENTRE 184-185</t>
  </si>
  <si>
    <t>FALTA LA FOJA 548</t>
  </si>
  <si>
    <t>TRASLADOS DE DOMINIO SEPTIEMBRE-DICIEMBRE 2020</t>
  </si>
  <si>
    <t>INSCRIPCIONES CATASTRALES SEPTIEMBRE-DICIEMBRE 2020</t>
  </si>
  <si>
    <t>CONDONACIONES DEL MES DE SEPTIEMBRE-DICIEMBRE 2020</t>
  </si>
  <si>
    <t>OFICIOS SEPTIEMBRE-DICIEMBRE 2020</t>
  </si>
  <si>
    <t>ACUSES SEPTIEMBRE-DICIEMBRE 2020</t>
  </si>
  <si>
    <t>044 FOJAS SIN FOLIAR/SE INVENTARIO EL 23/06/2021</t>
  </si>
  <si>
    <t>031 FOJAS SIN FOLIAR/SE INVENTARIO EL 23/06/2021</t>
  </si>
  <si>
    <t>033 FOJAS SIN FOLIAR/SE INVENTARIO EL 23/06/2021</t>
  </si>
  <si>
    <t>191 FOJAS SIN FOLIAR/SE INVENTARIO EL 23/06/2021</t>
  </si>
  <si>
    <t>409 FOJAS SIN FOLIAR/SE INVENTARIO EL 23/06/2021</t>
  </si>
  <si>
    <t>314 FOJAS SIN FOLIAR/SE INVENTARIO EL 23/06/2021</t>
  </si>
  <si>
    <t>384 FOJAS SIN FOLIAR/SE INVENTARIO EL 23/06/2021</t>
  </si>
  <si>
    <t>408 FOJAS SIN FOLIAR/SE INVENTARIO EL 23/06/2021</t>
  </si>
  <si>
    <t>248 FOJAS SIN FOLIAR/SE INVENTARIO EL 23/06/2021</t>
  </si>
  <si>
    <t>453 FOJAS SIN FOLIAR/SE INVENTARIO EL 23/06/2021</t>
  </si>
  <si>
    <t>No. DE HOJAS:</t>
  </si>
  <si>
    <t>PERIODO 2016-2020</t>
  </si>
  <si>
    <t>s</t>
  </si>
  <si>
    <t xml:space="preserve">MATERIAL DE CONSTRUCCIÓN </t>
  </si>
  <si>
    <t>TIPO DE INVENTARIO: INVENTARIO DOCUMENTAL</t>
  </si>
  <si>
    <t>FECHA DE ENTREGA:04/09/2020</t>
  </si>
  <si>
    <t>AREA GENERADORA:                   SINDICO MUNICIPAL</t>
  </si>
  <si>
    <t xml:space="preserve">TOTAL DE CAJAS: </t>
  </si>
  <si>
    <t xml:space="preserve">TOTAL DE EXPEDIENTES: </t>
  </si>
  <si>
    <t>CODIGO: N/A</t>
  </si>
  <si>
    <t>CAJA NO 1</t>
  </si>
  <si>
    <t>COMISION DE DERECHOS HUMANOS Y EQUIDAD DE GENERO</t>
  </si>
  <si>
    <t>AMPARO 154/10|9-IV B QUEJOSA PAMELA BAUTISTA GRADOS</t>
  </si>
  <si>
    <t>SINDICATURA TEEH-JDC/022/2019</t>
  </si>
  <si>
    <t>SAT 75.34-2018-0083</t>
  </si>
  <si>
    <t>ACTAS DE CABILDO TERCER TRIMESTRE 2016</t>
  </si>
  <si>
    <t>ACTAS DE CABILDO CUARTO TRIMESTRE 2016</t>
  </si>
  <si>
    <t>10-078</t>
  </si>
  <si>
    <t>ACTAS DE CABILDO PRIMER TRIMESTRE 2017</t>
  </si>
  <si>
    <t>ACTAS DE CABILDO SEGUNDO TRIMESTRE 2017</t>
  </si>
  <si>
    <t>37-077</t>
  </si>
  <si>
    <t>ACTAS DE CABILDO TERCER TRIMESTRE 2017</t>
  </si>
  <si>
    <t>78-141</t>
  </si>
  <si>
    <t>ACTAS DE CABILDO CUARTO TRIMESTRE 2017</t>
  </si>
  <si>
    <t>142-199</t>
  </si>
  <si>
    <t>ACTAS DE CABILDO PRIMER TRIMESTRE 2018</t>
  </si>
  <si>
    <t>ACTAS DE CABILDO SEGUNDO TRIMESTRE 2018</t>
  </si>
  <si>
    <t>101-182</t>
  </si>
  <si>
    <t>ACTAS DE CABILDO TERCER TRIMESTRE 2018</t>
  </si>
  <si>
    <t>183-252</t>
  </si>
  <si>
    <t>ACTAS DE CABILDO CUARTO TRIMESTRE 2018</t>
  </si>
  <si>
    <t>253-405</t>
  </si>
  <si>
    <t>ACTAS DE CABILDO PRIMER TRIMESTRE 2019</t>
  </si>
  <si>
    <t>ACTAS DE CABILDO SEGUNDO TRIMESTRE 2019</t>
  </si>
  <si>
    <t>62-098</t>
  </si>
  <si>
    <t>ACTAS DE CABILDO TERCER TRIMESTRE 2019</t>
  </si>
  <si>
    <t>99-165</t>
  </si>
  <si>
    <t>CONVENIOS SINDICATURA</t>
  </si>
  <si>
    <t>COMISION DE EDUCACION Y CULTURA</t>
  </si>
  <si>
    <t>CONAGUA-HGO 014/2018 POZO TEJOCOTE</t>
  </si>
  <si>
    <t>DECRETOS 2016 2018</t>
  </si>
  <si>
    <t>DECRETOS 2019,2020</t>
  </si>
  <si>
    <t>278-442</t>
  </si>
  <si>
    <t>DECRETOS 2020</t>
  </si>
  <si>
    <t>1-104/443-484</t>
  </si>
  <si>
    <t>COMISIONES DEL H AYUNTAMIENTO</t>
  </si>
  <si>
    <t>ENCUESTAS INEGI SINDICATURA</t>
  </si>
  <si>
    <t>ANDADOR COLONIA MORELOS No,203/2019</t>
  </si>
  <si>
    <t>GARANTIAS DE COMPUTADORA, TELEFONO E IMPRESORA</t>
  </si>
  <si>
    <t>PROESPA VIS-054-2013</t>
  </si>
  <si>
    <t>ASEH/DGAJ/DI/PROVD-034-2018 SINDICATURA</t>
  </si>
  <si>
    <t>INFORMACION DEL MUNICIPIO</t>
  </si>
  <si>
    <t>ASEH/DGAIJ/DI/PROV-D-034/2018</t>
  </si>
  <si>
    <t>PLANTILLA DEL PERSONAL EJERCICIO FISCAL 2018</t>
  </si>
  <si>
    <t>EXPEDIENTE TECNICO REFRENTE A LOS LIMITES GEOESTADISTICOS AL MUNICIPIO DE VILLA DE TEZONTEPEC</t>
  </si>
  <si>
    <t>PROGRAMA PARCIAL DE DESARROLLO URBANO, LOGISTICO E INDUSTRIAL DE ESTACION TERREROS VILLA DE TEZONTEPEC,HGO</t>
  </si>
  <si>
    <t>70-121</t>
  </si>
  <si>
    <t>121-317</t>
  </si>
  <si>
    <t>POA'S 2019</t>
  </si>
  <si>
    <t>191-203</t>
  </si>
  <si>
    <t>PADRONES DE COMERCIO SEMIFIJO 2018</t>
  </si>
  <si>
    <t>INDICADORES DE RESULTADOS PARA LA AGENDA PARA EL DESARROLLO MUNICIPAL PRESUPUESTADO 2018</t>
  </si>
  <si>
    <t>47-154</t>
  </si>
  <si>
    <t>CAJA NO 2</t>
  </si>
  <si>
    <t>EXP 66-2016 EMPLAZAMIENTO</t>
  </si>
  <si>
    <t>AV PREVIA 12/DAP/R/123/2016</t>
  </si>
  <si>
    <t>EXP 214/2017 EMPLAZAMIENTO</t>
  </si>
  <si>
    <t>EXP 214/2017 PROMOVIENTE  EVELIO DE LA CRUZ FELIX</t>
  </si>
  <si>
    <t>1ER INFORME DE GOBIERNO</t>
  </si>
  <si>
    <t>2DO INFORME DE GOBIERNO</t>
  </si>
  <si>
    <t>3ER INFORME DE GOBIERNO</t>
  </si>
  <si>
    <t>SINDICATURA</t>
  </si>
  <si>
    <t>ASUNTOS JURIDICOS</t>
  </si>
  <si>
    <t>CONSTRUCCION DE DRENAJE SANITARIO EN CALLE ALJIBE LA CANTERA SEMARNATH</t>
  </si>
  <si>
    <t>CONSTRUCCION DE DRENAJE SANITARIO EN LA COMUNIDAD DE LA CANTERA SEMARNATH</t>
  </si>
  <si>
    <t>CONSTRUCCION DE DRENAJE SANITARIO EN LA COMUNIDAD DE ACOZAC SEMARNATH</t>
  </si>
  <si>
    <t>CONSTRUCCION DE DRENAJE SANITARIO EN LA COMUNIDAD DE TLEXPA SEMARNATH</t>
  </si>
  <si>
    <t>CONSTRUCCION DE DRENAJE SANITARIO EN LA COMUNIDAD DEL TEJOCOTE SEMARNATH</t>
  </si>
  <si>
    <t>CONTROL DE ACTIVIDADES DE TESORERIA MUNICIPAL</t>
  </si>
  <si>
    <t>ACTAS ENTREGA RECEPCION SINDICATURA</t>
  </si>
  <si>
    <t>INCIDENTES DE SUSPENSION 615/2019V-B JUZGADO CUARTO DISTRITO JULIO LEON ESCALANTE</t>
  </si>
  <si>
    <t>POA 2018 DIRECCION DE SEGURIDAD PUBLICA Y TRANSITO</t>
  </si>
  <si>
    <t>POA 2018 COORDINACION DE  COMUNICACIÓN SOCIAL</t>
  </si>
  <si>
    <t>257-547</t>
  </si>
  <si>
    <t>EXP 545/2016 T.C 196-2018-111</t>
  </si>
  <si>
    <t>ENTREGA DE UNIDAD GENERAL MOTORS TIPO AMBULANCIA MODELO 2000 NO DE SERIE IGCE15W3Y1195330 Y NUMERO ECONOMICO 530 EN ESTADO IRREPARABLE</t>
  </si>
  <si>
    <t>CONTRATO DE COMODATO AMBULANCIA MARCA FORD TRANSIT MODELO 2013 NO DE SERIE WFORD4HP7DJA60139 Y NO ECONOMICO 1280 EN 2014</t>
  </si>
  <si>
    <t>SEMARNATH OPINION TECNICA DE OBRA PUBLICA</t>
  </si>
  <si>
    <t>ASUNTO DE SEGURIDAD PUBLICA SINDICATURA</t>
  </si>
  <si>
    <t>INVENTARIO DE BIENES INMUEBLES</t>
  </si>
  <si>
    <t>HACIENDA LEY DE INCIATIVA EJERCICO 2020</t>
  </si>
  <si>
    <t xml:space="preserve">HACIENDA </t>
  </si>
  <si>
    <t>197-423</t>
  </si>
  <si>
    <t>HACIENDA</t>
  </si>
  <si>
    <t>424-641</t>
  </si>
  <si>
    <t>PRESUPUESTO DE EGRESO 2017</t>
  </si>
  <si>
    <t>CAJA NO.3</t>
  </si>
  <si>
    <t>ACTAS DE CONTRALORIA</t>
  </si>
  <si>
    <t>SOLICITUDES DE LA COMUNIDAD</t>
  </si>
  <si>
    <t>SESIONES DE CABILDO</t>
  </si>
  <si>
    <t>223-497</t>
  </si>
  <si>
    <t>REGLAMENTOS ACTUALIZADOS</t>
  </si>
  <si>
    <t>219-490</t>
  </si>
  <si>
    <t>58-260</t>
  </si>
  <si>
    <t>OFICIOS ENVIADOS Y RECIBIDOS 2017 2018</t>
  </si>
  <si>
    <t>CONVOCATORIAS 2018</t>
  </si>
  <si>
    <t>CONVOCATORIAS 2016,2017, 2018</t>
  </si>
  <si>
    <t>152-200</t>
  </si>
  <si>
    <t>INFORME DE ACTIVIDADES DE REGIDORES</t>
  </si>
  <si>
    <t>1-085</t>
  </si>
  <si>
    <t>DECLARACION PATRIMONIAL DE REGIDORES</t>
  </si>
  <si>
    <t>47-78</t>
  </si>
  <si>
    <t>68-90</t>
  </si>
  <si>
    <t xml:space="preserve">LOS FOLIOS SON 1-56, 1-89,1-98 EJERCICIOS 2018,2019,2020 </t>
  </si>
  <si>
    <t xml:space="preserve">ANOTACION HECHA EL 22/07/2021 </t>
  </si>
  <si>
    <t xml:space="preserve">AREA GENERADORA:         CONSEJO MUNICIPAL DEL DEPORTE                     </t>
  </si>
  <si>
    <t>Oficio No. PMVT/072/2021</t>
  </si>
  <si>
    <t>OFICIO N° PMVT/074/2021</t>
  </si>
  <si>
    <t>KARLA ORDOÑES VAZQUEZ</t>
  </si>
  <si>
    <t>NO SE ENCUENTRA EL EXPEDIENTE (ACTA DE HECHOS DEL 12/04/2021)</t>
  </si>
  <si>
    <t>NO SE ENCUENTRA EL EXPEDIENTE</t>
  </si>
  <si>
    <t>SÓLO SON FORMATOS VACIOS</t>
  </si>
  <si>
    <t>01-259</t>
  </si>
  <si>
    <t>260-392</t>
  </si>
  <si>
    <t>DESPENSAS APOYO ALIMENTICIO ANTE COVID-19</t>
  </si>
  <si>
    <t>NO COINCIDE CON EL NOMBRE DEL EXPEDIENTE</t>
  </si>
  <si>
    <t>FECHA DE ENTREGA:  14 DE DICIEMBRE DE 2020</t>
  </si>
  <si>
    <t>TOTAL DE CAJAS: 5</t>
  </si>
  <si>
    <t>SECCION:           N/A</t>
  </si>
  <si>
    <t>TOTAL DE EXPEDIENTES: 75</t>
  </si>
  <si>
    <t xml:space="preserve">SERIE:                 N/A                                                                       </t>
  </si>
  <si>
    <t>TOTAL DE LEGAJOS: 81</t>
  </si>
  <si>
    <t>SUBSERIE:         N/A</t>
  </si>
  <si>
    <t>1_2019 BIS/20/2019 (14 EXPEDIENTES TIEMPO DE GUARDA 7 AÑOS)</t>
  </si>
  <si>
    <t>1_2020 OFICIO BIS/20/2020 (15 EXPEDIENTES TIEMPO DE GUARDA 7 AÑOS)</t>
  </si>
  <si>
    <t>1_2018 OFICIO BIS /20/2018 (20 EXPEDIENTES, TIEMPO DE GUARDA  7 AÑOS)</t>
  </si>
  <si>
    <t>1_2017 OFICIO BIS /20/2017 (18 EXPEDIENTES, TIEMPO DE GUARDA  7 AÑOS)</t>
  </si>
  <si>
    <t>1_2016 OFICIO BIS/20/2016 (14 EXPEDIENTES, TIEMPO GUARDA 7 AÑOS)</t>
  </si>
  <si>
    <t>&gt;</t>
  </si>
  <si>
    <t>SE PRESTO UN EXPEDIENTE DE AMPAROS 2019  FOLIO 001 AL 0167 DE ENERO A JUNIO DE 2019 VALE 47 JURIDICO</t>
  </si>
  <si>
    <t>SISTEMA NACIONAL DE PROTECCIÓN INTEGRAL DE NIÑAS, NIÑOS, Y ADOLESCENTES (SIPINNA) NO HAY INVENTARIO 26 DE OCTUBRE DEL 2021</t>
  </si>
  <si>
    <t>NO EXISTE INVENTARIO DOCUMENTAL 26/10/2021</t>
  </si>
  <si>
    <t>UNIDAD ADMINISTRATIVA:</t>
  </si>
  <si>
    <r>
      <t xml:space="preserve">AREA GENERADORA:  CENTRO DE ASISTENCIA INFANTIL COMUNITARIA </t>
    </r>
    <r>
      <rPr>
        <b/>
        <sz val="10"/>
        <color theme="1"/>
        <rFont val="Arial"/>
        <family val="2"/>
      </rPr>
      <t xml:space="preserve"> (CAIC)</t>
    </r>
    <r>
      <rPr>
        <sz val="10"/>
        <color theme="1"/>
        <rFont val="Arial"/>
        <family val="2"/>
      </rPr>
      <t xml:space="preserve">                                      </t>
    </r>
  </si>
  <si>
    <t>NO HAY INVENTARIO DOCUMENTAL  26/10/2021 (SON 21 CAJAS )</t>
  </si>
  <si>
    <t>EXISTEN DOS CAJAS SIN INVENTARIAR 26/10/2021</t>
  </si>
  <si>
    <t>EXISTEN CINCO CAJAS SIN INVENTARIAR 26/10/2021</t>
  </si>
  <si>
    <t>INVENTARIO DOCUMENTAL/ NO HAY EXPEDIENTES ESTAN EN RESGUARDO DE OBRAS PUBLICAS</t>
  </si>
  <si>
    <t>NO HAY INVENTARIO 26/10/2021</t>
  </si>
  <si>
    <t>REVISADO POR ARCHIVO EL 07/01/2022</t>
  </si>
  <si>
    <t>REVISIÓN</t>
  </si>
  <si>
    <t>1_1981, 1983, 1988,1989,1990,1991,1992,1993,1994,1996,1998,1999</t>
  </si>
  <si>
    <t>OFICIOS MANDADOS A OBRAS PUBLICAS</t>
  </si>
  <si>
    <t>0005 FOJAS</t>
  </si>
  <si>
    <t>ENVIADOS POR LA JUNTA FEDERAL DE AGUA POTABLE</t>
  </si>
  <si>
    <t>COMPLETO</t>
  </si>
  <si>
    <t>OBRA DEL ACUEDUCTO AV. JUAREZ</t>
  </si>
  <si>
    <t>0018 FOJAS</t>
  </si>
  <si>
    <t>AV. JUAREZ, VILLA DE TEZONTEPEC</t>
  </si>
  <si>
    <t>0054 FOJAS</t>
  </si>
  <si>
    <t>VILLA DE TEZONTEPEC, HIDALGO</t>
  </si>
  <si>
    <t>0043 FOJAS</t>
  </si>
  <si>
    <t>0076 FOJAS</t>
  </si>
  <si>
    <t>REGULARIZACIÓN DE OBRA</t>
  </si>
  <si>
    <t>INFRESTRUCTURA DE TRANSPORTE</t>
  </si>
  <si>
    <t>0068 FOJAS</t>
  </si>
  <si>
    <t>0098 FOJAS</t>
  </si>
  <si>
    <t>ALCANTARRILLADO SANITARIO</t>
  </si>
  <si>
    <t>0132 FOJAS</t>
  </si>
  <si>
    <t>MORELOS-CHAMBERLUCO-BARRIO DE SAN JUAN</t>
  </si>
  <si>
    <t>0081 FOJAS</t>
  </si>
  <si>
    <t>0028 FOJAS</t>
  </si>
  <si>
    <t>CUDUM</t>
  </si>
  <si>
    <t>PROPUESTAS DE ACCIONES CUDUM</t>
  </si>
  <si>
    <t>0090 FOJAS</t>
  </si>
  <si>
    <t>BARRIO DE SAN JUAN</t>
  </si>
  <si>
    <t>ALCANTARRILLADO JUAREZ_CHAMBERLUCO BARRIO DE SAN JUAN</t>
  </si>
  <si>
    <t>0093 FOJAS</t>
  </si>
  <si>
    <t>JUAREZ-CHAMBERLUCO- BARRIO DE SAN JUAN</t>
  </si>
  <si>
    <t>POZOS</t>
  </si>
  <si>
    <t>0022 FOJAS</t>
  </si>
  <si>
    <t>CONTROL DE PERCEPCIONES</t>
  </si>
  <si>
    <t>RECIBOS DE NOMINA</t>
  </si>
  <si>
    <t>0125 FOJAS</t>
  </si>
  <si>
    <t>BITACORA DE ACTIVIDADES MARCIANO AMADOR VASQUEZ</t>
  </si>
  <si>
    <t>0053 FOJAS</t>
  </si>
  <si>
    <t>CAMERINO GARCIA BARRERA</t>
  </si>
  <si>
    <t>REPORTES SEMANALES</t>
  </si>
  <si>
    <t>0039 FOJAS</t>
  </si>
  <si>
    <t>EMITIDOS POR LUIS ESCALANTE</t>
  </si>
  <si>
    <t>SE REPITE EL FOLIO 10,  TOTAL DE FOJAS CONTADAS 40</t>
  </si>
  <si>
    <t>PROGRAMA DE SOLIDARIDAD PARA UNA ESCUELA DIGNA</t>
  </si>
  <si>
    <t>0099 FOJAS</t>
  </si>
  <si>
    <t>UNA ESCUELA DIGNA "LA CANTERA"</t>
  </si>
  <si>
    <t>ACTAS ENTREGA A RECEPCIÓN</t>
  </si>
  <si>
    <t>0056 FOJAS</t>
  </si>
  <si>
    <t>MARCIANO AMADOR VASQUEZ</t>
  </si>
  <si>
    <t>CONSTRUCCIÓN DE ANDADOR DE AV. HIDALGO</t>
  </si>
  <si>
    <t>0095 FOJAS</t>
  </si>
  <si>
    <t>ANDADOR AV. HIDALGO</t>
  </si>
  <si>
    <t>MAS 10 FOJA SIN FOLIAR</t>
  </si>
  <si>
    <t>CONSTRUCCIÓN DE CANCHA USOS MULTIPLES CABECERA MUNICIPAL</t>
  </si>
  <si>
    <t>0066 FOJAS</t>
  </si>
  <si>
    <t>CABECERA MUNICIPAL</t>
  </si>
  <si>
    <t>AMPLIACIÓN DE RELLENO SANITARIO</t>
  </si>
  <si>
    <t>0141 FOJAS</t>
  </si>
  <si>
    <t>REHABILITACIÓN DE JARDIN DE NIÑOS 20 DE NOVIEMBRE</t>
  </si>
  <si>
    <t>12/0871998</t>
  </si>
  <si>
    <t>0072 FOJAS</t>
  </si>
  <si>
    <t>JARDIN DE NIÑOS 20 DE NOVIEMBRE</t>
  </si>
  <si>
    <t>AMPLIACIÓN DE RED DE AGUA POTABLE CALLE ITURBIDE</t>
  </si>
  <si>
    <t>0089 FOJAS</t>
  </si>
  <si>
    <t>CALLE  ITURBIDE</t>
  </si>
  <si>
    <t>AMPLIACIÓN DE RED DE AGUA POTABLE EN VARIAS CALLES</t>
  </si>
  <si>
    <t>0152 FOJAS</t>
  </si>
  <si>
    <t>COL. BENITO JUAREZ VARIAS CALLES</t>
  </si>
  <si>
    <t>EMPEDRADO EN CALLE PROGRESO</t>
  </si>
  <si>
    <t>0160 FOJAS</t>
  </si>
  <si>
    <t>CALLE  PROGRESO</t>
  </si>
  <si>
    <t>EMPEDRADO DE CALLE ITURBIDE</t>
  </si>
  <si>
    <t>31/11/1999</t>
  </si>
  <si>
    <t>CALLE ITURBIDE, VILLA DE TEZONTEPEC</t>
  </si>
  <si>
    <t>EQUIPAMIENTO DE 5 AULAS EN ESCUELA PRIMARIA "21 DE MARZO"</t>
  </si>
  <si>
    <t>0047 FOJAS</t>
  </si>
  <si>
    <t>ESCUELA PRIMARIA "21 DE MARZO"</t>
  </si>
  <si>
    <t>EMPEDRADO EN LA CALLE BELISARIO DOMINGUEZ</t>
  </si>
  <si>
    <t>0136 FOJAS</t>
  </si>
  <si>
    <t>REHABILITACIÓN A LA ESCUELA "JUAN ESCUTIA"</t>
  </si>
  <si>
    <t>0036 FOJAS</t>
  </si>
  <si>
    <t>JARDIN DE NIÑOS "JUAN ESCUTIA"</t>
  </si>
  <si>
    <t>CONSTRUCCIÓN DE COCINA EN EL AUDITORIO EJIDAL</t>
  </si>
  <si>
    <t>0065 FOJAS</t>
  </si>
  <si>
    <t>AUDITORIO EJIDAL</t>
  </si>
  <si>
    <t>CONSTRUCCIÓN DE FOSAS DE RESUIDOS EN C. DE SALUD</t>
  </si>
  <si>
    <t>0024 FOJAS</t>
  </si>
  <si>
    <t>CENTRO DE SALUD</t>
  </si>
  <si>
    <t>REHABILITACIÓN DE PISO DE SALON DE USOS MULTIPLES</t>
  </si>
  <si>
    <t>0004 FOJAS</t>
  </si>
  <si>
    <t>SALON DE USOS MULTIPLES</t>
  </si>
  <si>
    <t>CONSTRUCCIÓN DE ANEXO EN ESCUELA PRIMARIA LAZARO CARDENAS</t>
  </si>
  <si>
    <t>0017 FOJAS</t>
  </si>
  <si>
    <t>ESCUELA PRIMARIA LAZARO CARDENAS</t>
  </si>
  <si>
    <t>CONSTRUCCIÓN DE GUARNICIONES Y BANQUETAS (FAISM)</t>
  </si>
  <si>
    <t>0032 FOJAS</t>
  </si>
  <si>
    <t>C. DIVISIÓN DEL NORTE (FAISM)</t>
  </si>
  <si>
    <t>REHABILITACIÓN CENTRO HISTORICO Y JARDIN PERSONAL</t>
  </si>
  <si>
    <t>0137 FOJAS</t>
  </si>
  <si>
    <t>JARDIN PRINCIPAL</t>
  </si>
  <si>
    <t>DESASTRE COL. VALENCIA</t>
  </si>
  <si>
    <t>0143 FOJAS</t>
  </si>
  <si>
    <t>COLONIA VALENCIA</t>
  </si>
  <si>
    <t>1|3</t>
  </si>
  <si>
    <t>MANTENIMIENTO DE MAQUINARIA Y EQUIPO</t>
  </si>
  <si>
    <t>0177 FOJAS</t>
  </si>
  <si>
    <t>2|3</t>
  </si>
  <si>
    <t>0201 FOJAS</t>
  </si>
  <si>
    <t>3|3</t>
  </si>
  <si>
    <t>0181 FOJAS</t>
  </si>
  <si>
    <t>1_1999, 2000</t>
  </si>
  <si>
    <t>PAVIMENTACIÓN DE CIRCUITO VILLA DE TEZONTEPEC, COL. MORELOS, COL. JUAREZ</t>
  </si>
  <si>
    <t>0127 FOJAS</t>
  </si>
  <si>
    <t>VILLA DE TEZONTEPEC Y COLONIAS</t>
  </si>
  <si>
    <t>0178 FOJAS</t>
  </si>
  <si>
    <t>REHABILITACIÓN DE 1 ANEXO EN ESC. PRIMARIA MELCHOR OCAMPO</t>
  </si>
  <si>
    <t>ESCUELA PRIMARIA MELCHOR OCAMPO</t>
  </si>
  <si>
    <t>EMPEDRADO EN CALLES FRAY MARTIN DE PORRES Y ANGOSTURA</t>
  </si>
  <si>
    <t>0115 FOJAS</t>
  </si>
  <si>
    <t>FRAY MARTIN DE PORRES Y ANGOSTURA</t>
  </si>
  <si>
    <t>SEGURIDAD PUBLICA</t>
  </si>
  <si>
    <t>0226 FOJAS</t>
  </si>
  <si>
    <t>VILLA DE TEZONTEPEC HIDALGO</t>
  </si>
  <si>
    <t>0153 FOJAS</t>
  </si>
  <si>
    <t>FALTA FOLIAR LA FOJA 00003</t>
  </si>
  <si>
    <t>CONSTRUCCIÓN DE 4 FOSAS Y 2 CISTERNAS</t>
  </si>
  <si>
    <t>0062 FOJAS</t>
  </si>
  <si>
    <t>EL TEJOCOTE</t>
  </si>
  <si>
    <t>CONSTRUCCIÓN DE GUARNICIONES Y BANQUETAS  COL. JUAREZ</t>
  </si>
  <si>
    <t>COL. BENITO JUAREZ</t>
  </si>
  <si>
    <t>PAVIMENTACIÓN CON ADOCRETO EN CALLES CENTENARIO Y 16 DE SEPTIEMBRE VILLA DE TEZONTEPEC</t>
  </si>
  <si>
    <t>0245 FOJAS</t>
  </si>
  <si>
    <t>C. CENTENARIO Y 16 DE SEPTIEMBRE</t>
  </si>
  <si>
    <t>MAS 3 FOJA SIN FOLIAR</t>
  </si>
  <si>
    <t>ANALISIS  DE CONCEPTOS</t>
  </si>
  <si>
    <t>04/27/2000</t>
  </si>
  <si>
    <t>0150 FOJAS</t>
  </si>
  <si>
    <t>CONCRETO HECHO EN VILLA DE TEZONTEPEC</t>
  </si>
  <si>
    <t>0189 FOJAS</t>
  </si>
  <si>
    <t>0162 FOJAS</t>
  </si>
  <si>
    <t>AMPLIACIÓN  DE LA RED DE AGUA POTABLE EN LA CANTERA I</t>
  </si>
  <si>
    <t>0114 FOJAS</t>
  </si>
  <si>
    <t>COLONIA LA CANTERA</t>
  </si>
  <si>
    <t>CONTRUCCIÓN DE ESTANCIA DE DESARROLLO INFANTIL</t>
  </si>
  <si>
    <t>0011 FOJAS</t>
  </si>
  <si>
    <t>REHABILITACIÓN DE ESCUELA PRIMARIA "21 DE MARZO"</t>
  </si>
  <si>
    <t>0067 FOJAS</t>
  </si>
  <si>
    <t>ESCUELA PRIMARIA 21 DE MARZO</t>
  </si>
  <si>
    <t>CONSTRUCCIÓN DE COCINA DE AUDITORIO EJIDAL</t>
  </si>
  <si>
    <t>0106 FOJAS</t>
  </si>
  <si>
    <t>AMPLIACIÓN DE LA RED DE  AGUA POTABLE EN GUADALUPE</t>
  </si>
  <si>
    <t>COL. GUADALUPE</t>
  </si>
  <si>
    <t>REHABILITACIÓN DE JARDIN DE NIÑOS "XOLOTL"</t>
  </si>
  <si>
    <t>XOLOTL COL. GUADALUPE</t>
  </si>
  <si>
    <t>AMPLIACIÓN DE LA RED DE DRENAJE C. AMPLIACIÓN ZARAGOZA</t>
  </si>
  <si>
    <t>0129 FOJAS</t>
  </si>
  <si>
    <t>C. AMPLIACIÓN ZARAGOZA</t>
  </si>
  <si>
    <t>FOJA 99 CORTADA CON TIJERA, MAS 1 FOJA SIN FOLIAR</t>
  </si>
  <si>
    <t>AMPLIACIÓN DE LA RED DE DRENAJE C. ALVARO OBREGON</t>
  </si>
  <si>
    <t>0158 FOJAS</t>
  </si>
  <si>
    <t>C. ALVARO OBREGON COL. BENITO JUAREZ</t>
  </si>
  <si>
    <t>CONSTRUCCIÓN DE VADO EN LA CANTERA</t>
  </si>
  <si>
    <t>LA CANTERA</t>
  </si>
  <si>
    <t>CONSTRUCCIÓN DE GUARNICIÓN Y BANQUETAS C. JOSE MARIA MORELOS Y PAVON</t>
  </si>
  <si>
    <t>0173 FOJAS</t>
  </si>
  <si>
    <t>CALLE: JOSE MARIA MORELOS Y PAVON</t>
  </si>
  <si>
    <t>CONSTRUCCIÓN DE GUARNICIÓN Y BANQUETAS C.IGNACIO ALLENDE</t>
  </si>
  <si>
    <t>0134 FOJAS</t>
  </si>
  <si>
    <t>C.IGNACIO ALLENDE</t>
  </si>
  <si>
    <t>PAVIMENTACIÓN HIDRAULICA DE CALLE SANTA MARIA</t>
  </si>
  <si>
    <t>0135 FOJAS</t>
  </si>
  <si>
    <t>CALLE: SANTA MARIA</t>
  </si>
  <si>
    <t>CONSTRUCCIÓN DE GUARNICIÓN Y BANQUETAS C. CALLE MIGUEL HIDALGO</t>
  </si>
  <si>
    <t>0138 FOJAS</t>
  </si>
  <si>
    <t>C. MIGUEL HIDALGO</t>
  </si>
  <si>
    <t>TERMINA EN FOLIO 10</t>
  </si>
  <si>
    <t>CONSTRUCCIÓN DE GUARNICIÓN Y BANQUETAS C. CUITLAHUAC</t>
  </si>
  <si>
    <t>C. CUITLAHUAC</t>
  </si>
  <si>
    <t>AMPLIACIÓN DE LA RED DE AGUA POTABLE CALLE REFORMA</t>
  </si>
  <si>
    <t>CALLE REFORMA</t>
  </si>
  <si>
    <t>TERMINACIÓN DE ESTANCIA INFANTIL Y OFICINAS DEL DIF MUNICIPAL</t>
  </si>
  <si>
    <t>0257 FOJAS</t>
  </si>
  <si>
    <t>TERMINACIÓN DE ESTANCIA</t>
  </si>
  <si>
    <t>MAS 5 FOJAS SIN FOLIAR, FALTA FOLIO 98, 97, 58, 57</t>
  </si>
  <si>
    <t>1_2000</t>
  </si>
  <si>
    <t>CONSTRUCCIÓN DE GUARNICIONES Y BANQUETAS C. IGNACIO ALLENDE</t>
  </si>
  <si>
    <t>0146 FOJAS</t>
  </si>
  <si>
    <t>C. IGNACIO ALLENDE</t>
  </si>
  <si>
    <t>CONSTRUCCIÓN DE GUARNICIONES Y BANQUETAS C. SANTA MARIA</t>
  </si>
  <si>
    <t>0116 FOJAS</t>
  </si>
  <si>
    <t>C. SANTA MARIA</t>
  </si>
  <si>
    <t>CONSTRUCCIÓN DE MURO DE CONTRA JAGUEY</t>
  </si>
  <si>
    <t>JAGUEY VILLA DE TEZONTEPEC</t>
  </si>
  <si>
    <t>CONSTRUCCIÓN DE GUARNICIONES Y BANQUETAS C. VICENTE GUERRERO</t>
  </si>
  <si>
    <t>C. VICENTE GUERRERO</t>
  </si>
  <si>
    <t>BITACORA DE NOVIEMBRE</t>
  </si>
  <si>
    <t>0063 FOJAS</t>
  </si>
  <si>
    <t>REHABILITACIÓN DE JARDIN DE NIÑOS</t>
  </si>
  <si>
    <t>0119 FOJAS</t>
  </si>
  <si>
    <t>CHAMBERLUCO</t>
  </si>
  <si>
    <t>OBRAS PUBLICAS</t>
  </si>
  <si>
    <t>REHABILITACIÓN DE 2 AULAS EN JARDIN DE NIÑOS EFREN OROZCO ROSALES</t>
  </si>
  <si>
    <t>0170 FOJAS</t>
  </si>
  <si>
    <t>JARDIN DE NIÑOS EFREN O. R.</t>
  </si>
  <si>
    <t>REHABILITACIÓN  DE LA  ESCUELA PRIMARIA "BENITO JUAREZ"</t>
  </si>
  <si>
    <t>0130 FOJAS</t>
  </si>
  <si>
    <t>PRIMARIA "BENITO JUAREZ"</t>
  </si>
  <si>
    <t>REHABILITACIÓN  DE LA ESCUELA PRIMARIA "21 DE MARZO"</t>
  </si>
  <si>
    <t>0131 FOJAS</t>
  </si>
  <si>
    <t>PRIMARIA " 21 DE MARZO"</t>
  </si>
  <si>
    <t>REHABILITACIÓN  DE LA ESCUELA PRIMARIA "LAZARO CARDENAS"</t>
  </si>
  <si>
    <t>0101 FOJAS</t>
  </si>
  <si>
    <t>PRIMARIA LAZARO CARDENAS</t>
  </si>
  <si>
    <t>CONSTRUCCIÓN DE GUARNICONES Y BANQUETAS C. VICENTE GUERRERO</t>
  </si>
  <si>
    <t>CONSTRUCCIÓN DE GUARNICONES Y BANQUETAS C. MARTGARITA MAZA DE JUAREZ</t>
  </si>
  <si>
    <t>12/01/2000M</t>
  </si>
  <si>
    <t>0145 FOJAS</t>
  </si>
  <si>
    <t>C. MARGARITA MAZA DE JUAREZ</t>
  </si>
  <si>
    <t>CONSTRUCCIÓN DE GUARNICONES Y BANQUETAS C. VENUSTIANO CARRANZA</t>
  </si>
  <si>
    <t>C. VENUSTIANO CARRANZA</t>
  </si>
  <si>
    <t>REHABILITACIÓN  DE ESCUELA SECUNDARIA TECNICA No. 19</t>
  </si>
  <si>
    <t>0087 FOJAS</t>
  </si>
  <si>
    <t>SECUNDARIA TECNICA No. 19</t>
  </si>
  <si>
    <t>0121 FOJAS</t>
  </si>
  <si>
    <t>EMITIDAS POR LA DIRECCIÓN DE OBRAS PUBLICAS</t>
  </si>
  <si>
    <t>REMODELACIÓN DE PLAZAS CIVICAS Y JARDINES</t>
  </si>
  <si>
    <t>REHABILITACIÓN DE LA ESCUELA TELESECUNDARIA No. 640</t>
  </si>
  <si>
    <t>TELESECUNDARIA No. 640</t>
  </si>
  <si>
    <t>REHABILITACIÓN DEL DRENAJE PLUVIAL AV. HIDALGO</t>
  </si>
  <si>
    <t>AV. HIDALGO</t>
  </si>
  <si>
    <t>AMPLIACIÓN DE LA RED DE AGUA POTABLE CALLE ESTACIONES</t>
  </si>
  <si>
    <t>0140 FOJAS</t>
  </si>
  <si>
    <t>CALLE ESTACIONES</t>
  </si>
  <si>
    <t>NUMERO OFICIAL / ASIGNACIONES</t>
  </si>
  <si>
    <t>EMITIDOS EN OBRAS PUBLICAS</t>
  </si>
  <si>
    <t>PAVIMENTACIÓN HIDRAULICA EN CALLE 21 DE MARZO</t>
  </si>
  <si>
    <t>0164 FOJAS</t>
  </si>
  <si>
    <t>CALLE 21 DE MARZO</t>
  </si>
  <si>
    <t>REHABILITACIÓN  DE LA ESCUELA PRIMARIA "NIÑOS HEROES"</t>
  </si>
  <si>
    <t>0108 FOJAS</t>
  </si>
  <si>
    <t>PRIMARIA "NIÑOS HEROES"</t>
  </si>
  <si>
    <t>REHABILITACIÓN DE LA ESCUELA PRIMARIA MELCHOR OCAMPO</t>
  </si>
  <si>
    <t>PRIMARIA  MELCHOR OCAMPO</t>
  </si>
  <si>
    <t>REHABILITACIÓN DE AULA ESCUELA PRIMARIA TLEXPA</t>
  </si>
  <si>
    <t>TLEXPA</t>
  </si>
  <si>
    <t>PAVIMENTACIÓN EN COLONIAS POPULARES</t>
  </si>
  <si>
    <t>00174 FOJAS</t>
  </si>
  <si>
    <t>MAS 2 FOJAS SIN FOLIAR, SE REPITE EL FOLIO 48, 46</t>
  </si>
  <si>
    <t xml:space="preserve">PROYECTO DE DRENAJE </t>
  </si>
  <si>
    <t xml:space="preserve">0027 FOJAS </t>
  </si>
  <si>
    <t xml:space="preserve">CONSTRUCCIÓN DE AULA DIDÁCTICA </t>
  </si>
  <si>
    <t xml:space="preserve">0050 FOJAS </t>
  </si>
  <si>
    <t xml:space="preserve">COL. BENITO JUÁREZ </t>
  </si>
  <si>
    <t>CONSTRUCCIÓN DE GUARNICIONES Y BANQUETAS C. DIVISIÓN DEL NORTE, COL. BENITO JUAREZ</t>
  </si>
  <si>
    <t>00136 FOJAS</t>
  </si>
  <si>
    <t>MAS 2 FOJAS SIN FOLIAR, SE REPITE EL FOLIO 117, 113, 36</t>
  </si>
  <si>
    <t>CONSTRUCCIÓN DE GUARNICIONES Y BANQUETAS C.PINO SUAREZ, COL. BENITO JUAREZ</t>
  </si>
  <si>
    <t>00131 FOJAS</t>
  </si>
  <si>
    <t>CONSTRUCCIÓN DE GUARNICIONES Y BANQUETAS C.REFORMA A C.ITURBIDE, COL. MORELOS</t>
  </si>
  <si>
    <t>COL.MORELOS</t>
  </si>
  <si>
    <t>1|2</t>
  </si>
  <si>
    <t>00140 HOJAS</t>
  </si>
  <si>
    <t>2|2</t>
  </si>
  <si>
    <t>00175 HOJAS</t>
  </si>
  <si>
    <t>1_2000, 2001, 2002, 2003, 2006</t>
  </si>
  <si>
    <t>EQUIPAMIENTO DE AULA ESC. PRIM. LAZARO CERDENAS</t>
  </si>
  <si>
    <t>ESC. PRIM. LAZARO CARDENAS</t>
  </si>
  <si>
    <t>SE ENCUENTRA CON DAÑO POR HUMEDAD Y LOS DOCUMENTOS ESTAN DUROS POR EL POLVO Y LA HUMEDAD</t>
  </si>
  <si>
    <t>OBRAS AUTORIZADAS</t>
  </si>
  <si>
    <t>CONTRUCCIÓN Y EQUIPAMIENTO DE AULAS EN PRIMARIA MORELOS</t>
  </si>
  <si>
    <t xml:space="preserve">ESC. PRIMARIA MORELOS COLONIA MORELOS </t>
  </si>
  <si>
    <t>REHABILITACIÓN DE 2 ANEXOS EN J.N. 20 DE NOVIEMBRE</t>
  </si>
  <si>
    <t>J.N 20 DE NOVIEMBRE</t>
  </si>
  <si>
    <t>DOCUMENTO CON DESGASTE POR HUMEDAD Y TIENE HONGO, SE TOMA EVIDENCIA FOTOGRAFICA EL DIA 14/12/2021</t>
  </si>
  <si>
    <t>VIDEOCASSETTE POZO No.2</t>
  </si>
  <si>
    <t>0000 FOJAS</t>
  </si>
  <si>
    <t>3 VIDEOCASSETTE CON FECHA 26/11/01; 14/07/04; 21/07/04</t>
  </si>
  <si>
    <t>REVISTAS RELATIVAS A LA AREA</t>
  </si>
  <si>
    <t>7 REVISTAS CORRESPONDIENTES AL AREA</t>
  </si>
  <si>
    <t>OBRAS EN DIVERSAS COMUNIDADES 2003</t>
  </si>
  <si>
    <t>1 FOJA MAS SIN FOLIAR ENTRE EL FOLIO 60 Y 69 TOTAL 159 FOJAS</t>
  </si>
  <si>
    <t>LICENCIAS DE CONSTRUCCIÓN 2003</t>
  </si>
  <si>
    <t>0203 FOJAS</t>
  </si>
  <si>
    <t>SE ENCUENTRAN BORROSOS LOS NUMEROS EN LOS FOLIOS DEL 126 AL 115 CON MANCHA DE TINTA PROPIAMENTE DE LA FOLIADORA</t>
  </si>
  <si>
    <t>DOCUMENTOS VARIOS 2003</t>
  </si>
  <si>
    <t>0105 FOJAS</t>
  </si>
  <si>
    <t>1 FOJA MAS SIN FOLIAR TOTAL 106 FOJAS</t>
  </si>
  <si>
    <t>EXPEDIENTE TECNICO</t>
  </si>
  <si>
    <t>0210 FOJAS</t>
  </si>
  <si>
    <t>REHABILITACIÓN DE CALLE VILLA DE TEZONTEPEC</t>
  </si>
  <si>
    <t>CONSTRUCCIÓN DE LECHERIA COL. BENITO JUAREZ</t>
  </si>
  <si>
    <t>COLONIA BENITO JUAREZ</t>
  </si>
  <si>
    <t>FALTA FOLIO 050</t>
  </si>
  <si>
    <t>REHABILITACIÓN DE CERCADO PERIMETRAL DEL CENTRO DE LA COL. BENITO JUAREZ</t>
  </si>
  <si>
    <t>0071 FOJAS</t>
  </si>
  <si>
    <t>CONSTRUCCIÓN DE CANCHA DE FUTBOL RÁPIDO</t>
  </si>
  <si>
    <t>0084 FOJAS</t>
  </si>
  <si>
    <t>REHABILITACIÓN DE LA RED DE AGUA</t>
  </si>
  <si>
    <t>0057 FOJAS</t>
  </si>
  <si>
    <t>CALLES, COL. GUADALUPE</t>
  </si>
  <si>
    <t>CONSTRUCCIÓN DE ANEXO</t>
  </si>
  <si>
    <t>0088 FOJAS</t>
  </si>
  <si>
    <t>LUIS DONALDO COLOSIO</t>
  </si>
  <si>
    <t>FALTA FOLIAR 1 FOJA ENTRE LOS FOLIOS 88 Y 87 TOTAL 89 FOJAS</t>
  </si>
  <si>
    <t>0172 FOJAS</t>
  </si>
  <si>
    <t>1 FOJA MAS SIN FOLIAR  ENTRE EL FOLIO 111 Y 110 TOTAL 173</t>
  </si>
  <si>
    <t>CONTRALORIA DEL GOBIERNO DEL ESTADO</t>
  </si>
  <si>
    <t xml:space="preserve">0109 FOJAS </t>
  </si>
  <si>
    <t>FORMATOS VARIOS</t>
  </si>
  <si>
    <t>0122 FOJAS</t>
  </si>
  <si>
    <t>VILLA DE TEZONTEPEC OBRAS PUBLICAS</t>
  </si>
  <si>
    <t>OBRAS PUBLICAS Y ACCIONES SOCIALES</t>
  </si>
  <si>
    <t>0167 FOJAS</t>
  </si>
  <si>
    <t>DOCUMENTOS CON HOJAS OXIDADAS Y HUMEDAD REVISADO EL 15/12/2021; FALTA FOJA 53</t>
  </si>
  <si>
    <t>0193 FOJAS</t>
  </si>
  <si>
    <t>DOCUMENTO CON HOJAS OXIDADAS Y HUMEDAD REVISADO EL 15/12/2021</t>
  </si>
  <si>
    <t>1_2007, 2008</t>
  </si>
  <si>
    <t>0208 FOJAS</t>
  </si>
  <si>
    <t>OFICIOS ENVIADOS A OBRAS PUBLICAS</t>
  </si>
  <si>
    <t>OFICIOS EMITIDOS POR OBRAS PUBLICAS</t>
  </si>
  <si>
    <t>0112 FOJAS</t>
  </si>
  <si>
    <t>SOLICITUD DE CHEQUES</t>
  </si>
  <si>
    <t>0147 FOJAS</t>
  </si>
  <si>
    <t>0149 FOJAS</t>
  </si>
  <si>
    <t>0215 FOJAS</t>
  </si>
  <si>
    <t>CONGRESO</t>
  </si>
  <si>
    <t>0058 FOJAS</t>
  </si>
  <si>
    <t>0175 FOJAS</t>
  </si>
  <si>
    <t>PERMISO PARA PODA O DERRIBO DE ARBOL</t>
  </si>
  <si>
    <t>0069 FOJAS</t>
  </si>
  <si>
    <t>PROGRAMA 3X1 PARA MIGRANTES</t>
  </si>
  <si>
    <t>PROGRAMA EMPLEO TEMPORAL</t>
  </si>
  <si>
    <t>0042 FOJAS</t>
  </si>
  <si>
    <t>PROVEEDORES</t>
  </si>
  <si>
    <t>OBRAS PUBLICAS VILLA DE TEZONTEPEC</t>
  </si>
  <si>
    <t>REPO (BITACORAS)</t>
  </si>
  <si>
    <t>0148 FOJAS</t>
  </si>
  <si>
    <t>AREA DE ALUMBRADO PUBLICO</t>
  </si>
  <si>
    <t>SOLITUD DE VERIFICACIÓN DE MEDIDAS</t>
  </si>
  <si>
    <t>RECIBOS VARIOS</t>
  </si>
  <si>
    <t xml:space="preserve">0133 FOJAS </t>
  </si>
  <si>
    <t>RECIBOS DE MANO DE OBRA</t>
  </si>
  <si>
    <t>ESTADOS DE CUENTA RAMO 20</t>
  </si>
  <si>
    <t>29/02/2007</t>
  </si>
  <si>
    <t>VILLA DE TEZONTEPEC, PLAZA PRIN.</t>
  </si>
  <si>
    <t>CONSTRUCCIÓN DE TECHADO EN CANCHA DE FUTBOL RAPIDO</t>
  </si>
  <si>
    <t>EN CANCHA DE FUTBOL RAPIDO</t>
  </si>
  <si>
    <t>AMPLIACIÓN DE LA RED ELECTRICA EN TELESECUNDARIA No. 640 COL. GUADALUPE</t>
  </si>
  <si>
    <t>COLONIA GUADALUPE</t>
  </si>
  <si>
    <t>0161 FOJAS</t>
  </si>
  <si>
    <t>REHABILITACIÓN DE TANQUE REGULADOR (APORTACIÓN MUNICIPAL)</t>
  </si>
  <si>
    <t>APORTACIÓN MUNICIPAL</t>
  </si>
  <si>
    <t>CONSTRUCCIÓN DE EMPEDRADO EN CALLE PICACHO</t>
  </si>
  <si>
    <t>0199 FOJAS</t>
  </si>
  <si>
    <t>CALLE PICACHO</t>
  </si>
  <si>
    <t>18/31/2008</t>
  </si>
  <si>
    <t>0192 FOJAS</t>
  </si>
  <si>
    <t>0191 FOJAS</t>
  </si>
  <si>
    <t>0237 FOJAS</t>
  </si>
  <si>
    <t>0171 FOJAS</t>
  </si>
  <si>
    <t>ENVIADOS A PRESIDENCIAMUNICIPAL</t>
  </si>
  <si>
    <t>1_2008,  2009</t>
  </si>
  <si>
    <t>OBSERVACIONES ECONOMICAS Y ADMINISTRATIVAS</t>
  </si>
  <si>
    <t>0180 FOJAS</t>
  </si>
  <si>
    <t>PLIEGO DE OBSERVACIONES</t>
  </si>
  <si>
    <t>MAS 1 FOJA SIN FOLIAR FALTA FOLIO 36, 37</t>
  </si>
  <si>
    <t>OBSERVACIONES ECONOMICAS Y ADM.</t>
  </si>
  <si>
    <t xml:space="preserve">                                                                                                                                                                                                                                                                                                                                                                                                                                                                                                  MAS 3 FOJAS MAS SIN FOLIAR</t>
  </si>
  <si>
    <t>CONTESTACIÓN A PLIEGO DE OBSERVACIONES</t>
  </si>
  <si>
    <t>0240 FOJAS</t>
  </si>
  <si>
    <t>244 FOJAS CONTADAS</t>
  </si>
  <si>
    <t>0133 FOJAS</t>
  </si>
  <si>
    <t>0205 FOJAS</t>
  </si>
  <si>
    <t>FALTA FOLIO 46</t>
  </si>
  <si>
    <t xml:space="preserve">VERFICACIÓN DE MEDIDAS </t>
  </si>
  <si>
    <t>0211 FOJAS</t>
  </si>
  <si>
    <t>112 FOJAS CONTADAS</t>
  </si>
  <si>
    <t>SERVICIO DE MANTENIMIENTO A POZO PROFUNDO No. 2 VILLA DE TEZONTEPEC</t>
  </si>
  <si>
    <t>0117 FOJAS</t>
  </si>
  <si>
    <t>113 FOJAS CONTADAS</t>
  </si>
  <si>
    <t>CONVENIO DE DESARROLLO SOCIAL</t>
  </si>
  <si>
    <t>119 FOJAS CONTADAS</t>
  </si>
  <si>
    <t>145 FOJAS CONTADAS</t>
  </si>
  <si>
    <t>ADQUISICIÓN DE CABLE SUMERGIBLE O SUBMQMARINO VILLA DE TEZONTEPEC</t>
  </si>
  <si>
    <t>114 FOJAS CONTADAS</t>
  </si>
  <si>
    <t>SOLICITUDES PARA DIVERSAS ESCUELAS</t>
  </si>
  <si>
    <t>DIVERSAS ESCUELAS</t>
  </si>
  <si>
    <t>AMPLIACIÓN DE RED ELECTRICA Y TECHADO EN CANCHA DE FUTBOL RAPIDO</t>
  </si>
  <si>
    <t>CANCHA DE FUTBOL RAPIDO</t>
  </si>
  <si>
    <t>CONEXIÓN DE POZO NO. 3 CON RED MUNICIPAL EN CALLE CENTENARIO</t>
  </si>
  <si>
    <t>0146FOJAS</t>
  </si>
  <si>
    <t>C. CENTENARIO VILLA DE TEZONTEPEC</t>
  </si>
  <si>
    <t>0136FOJAS</t>
  </si>
  <si>
    <t xml:space="preserve">MAS 7 FOJA SIN FOLIAR </t>
  </si>
  <si>
    <t xml:space="preserve">VILLA DE TEZONTEPEC </t>
  </si>
  <si>
    <t>REHABILITACIÓN DE EMPEDRADO EN AV. BENITO JUAREZ</t>
  </si>
  <si>
    <t>0165FOJAS</t>
  </si>
  <si>
    <t>AV. 5 DE MAYO</t>
  </si>
  <si>
    <t xml:space="preserve">REHABILITACIÓN DE EMPEDRADO EN AV. 5 DE MAYO 2DA ETAPA </t>
  </si>
  <si>
    <t>0157 FOJAS</t>
  </si>
  <si>
    <t>AV. BENITO JUAREZ</t>
  </si>
  <si>
    <t>CONSTRUCCIÓN DE FOSA SEPTICA  DOMICILIARIA (2DA ETAPA)</t>
  </si>
  <si>
    <t>COL. GUADALUPE  2DA ETAPA</t>
  </si>
  <si>
    <t>CONSTRUCCIÓN  DE  GUARNICIONES Y BANQUETAS EN CALLE JUAN ESCUTIA</t>
  </si>
  <si>
    <t>0206 FOJAS</t>
  </si>
  <si>
    <t>C. JUAN ESCUTIA</t>
  </si>
  <si>
    <t>PREPARACIÓN E IMPERMEABILIZACIÓN DE TANQUE REGULADOR</t>
  </si>
  <si>
    <t>TANQUE REGULADOR</t>
  </si>
  <si>
    <t>COLORACIÓN DE AGUA Y MANTENIMIENTO DE EQUIPOS DE CLORACIÓN</t>
  </si>
  <si>
    <t>0037 FOJAS</t>
  </si>
  <si>
    <t>32 FOJAS CONTADAS</t>
  </si>
  <si>
    <t>CONSTRUCCIÓN DE AULA TELESECUNDARIA No. 640</t>
  </si>
  <si>
    <t>0049 FOJAS</t>
  </si>
  <si>
    <t>1I2</t>
  </si>
  <si>
    <t>DOCUMENTOS VARIOS VILLA DE TEZONTEPEC</t>
  </si>
  <si>
    <t>0114FOJAS</t>
  </si>
  <si>
    <t>MAS 2 FOJAS SIN FOLIAR FALTA FOLIO 1</t>
  </si>
  <si>
    <t>2I2</t>
  </si>
  <si>
    <t xml:space="preserve">0082 FOJAS </t>
  </si>
  <si>
    <t>185 FOJAS CONTADAS</t>
  </si>
  <si>
    <t xml:space="preserve">0138 FOJAS </t>
  </si>
  <si>
    <t xml:space="preserve">0135 FOJAS </t>
  </si>
  <si>
    <t>MAS 11 FOJA SIN FOLIAR</t>
  </si>
  <si>
    <t>MAS 6 FOJA SIN FOLIAR</t>
  </si>
  <si>
    <t>1-1   2009</t>
  </si>
  <si>
    <t>CONSTRUCCIÓN DE EMPEDRADO EN CALLE UNIÓN, VILLA DE TEZONTEPEC</t>
  </si>
  <si>
    <t xml:space="preserve">0195 FOJAS </t>
  </si>
  <si>
    <t>CALLE UNIÓN VILLA DE TEZONTEPEC</t>
  </si>
  <si>
    <t xml:space="preserve">SE REPITE  2 VECES EL FOLIO 192, MAS 5 FOJAS SIN FOLIAR, </t>
  </si>
  <si>
    <t xml:space="preserve">CONSTRUCCIÓN DE EMPEDRADO EN CALLE BENITO JUREZ (AMPLIACIÓN) COL. MORELOS </t>
  </si>
  <si>
    <t xml:space="preserve">0146 FOJAS </t>
  </si>
  <si>
    <t>C. BENITO JUAREZ,COL. MORELOS</t>
  </si>
  <si>
    <t>MAS 1 FOJA SIN FOLIAR, SE SALTA DEL 90 AL 87, SE SALTA DEL 28 AL 25</t>
  </si>
  <si>
    <t>CONSTRUCCIÓN DE EMPEDRADO EN CALLE MIGUEL HIDALGO, CHAMBERLUCO</t>
  </si>
  <si>
    <t xml:space="preserve">0225 FOJAS </t>
  </si>
  <si>
    <t>C. HIDALGO, CHAMBERLUCO</t>
  </si>
  <si>
    <t xml:space="preserve">MAS 18 FOJAS SIN FOLIAR, FALTA FOLIO 214,208, 179, 173, 153, 131, 127, 95, 33, 19, </t>
  </si>
  <si>
    <t>CONSTRUCCIÓN DE EMPEDRADO EN AV. MANANTIAL COLONIA GUADALUPE</t>
  </si>
  <si>
    <t xml:space="preserve">0217 FOJAS </t>
  </si>
  <si>
    <t>AV. MANANTIAL COL. GUADALUPE</t>
  </si>
  <si>
    <t>MAS 4 FOJA MAS SIN FOLIAR, FALTA FOLIO 104</t>
  </si>
  <si>
    <t>CONSTRUCCIÓN DE EMPEDRADO EN AV. MANANTIAL 2DA ETAPA COL. GUADALUPE</t>
  </si>
  <si>
    <t xml:space="preserve">0221  FOJAS </t>
  </si>
  <si>
    <t>MAS 6 FOJAS SIN FOLIAR, FALTA FOJAS 183, 165, 57, 4</t>
  </si>
  <si>
    <t>CONSTRUCCIÓN DE EMPEDRADO EN CALLE  BELISARIO DOMINGUEZ AMPLIACIÓN VILLA DE TEZONTEPEC</t>
  </si>
  <si>
    <t xml:space="preserve">0135  FOJAS </t>
  </si>
  <si>
    <t>C. BELISARIO DOMINGUEZ VILLA DE TEZONTEPEC</t>
  </si>
  <si>
    <t>FALTA FOLIO 130, 54, 53, 5 FOJAS SIN FOLIAR</t>
  </si>
  <si>
    <t>CONSTR. DE EMPEDRADO Y GUARNICIONES EN AV. INSURGENTES</t>
  </si>
  <si>
    <t xml:space="preserve">0220 FOJAS </t>
  </si>
  <si>
    <t>AV. INSURGENTES</t>
  </si>
  <si>
    <t xml:space="preserve">0158 FOJAS </t>
  </si>
  <si>
    <t>CONSTRUCCIÓN DE AULA LA CANTERA</t>
  </si>
  <si>
    <t xml:space="preserve">0172 FOJAS </t>
  </si>
  <si>
    <t xml:space="preserve">COMUNIDAD CANTERA </t>
  </si>
  <si>
    <t>MAS 2 FOLIO SIN FOLIAR</t>
  </si>
  <si>
    <t xml:space="preserve">SUMINISTRO Y COLOCACIÓN DE MALLA CICLÓNICA </t>
  </si>
  <si>
    <t xml:space="preserve">104 FOJAS </t>
  </si>
  <si>
    <t>MAS 5 FOJA SIN FOLIAR, FALTA FOJA 92, 81</t>
  </si>
  <si>
    <t>FOSA SEPTICA TLEXPA RAMO 33 FAISM</t>
  </si>
  <si>
    <t xml:space="preserve">156  FOJAS </t>
  </si>
  <si>
    <t>TLEXPA RAMO 33</t>
  </si>
  <si>
    <t xml:space="preserve">FALTA FOLIO 142, 141, 131, 119, </t>
  </si>
  <si>
    <t>FOSA SEPTICA TEJOCOTE FAIMS RAMO 33 LOCALIDAD EL TEJOCOTE</t>
  </si>
  <si>
    <t>0107 FOJAS</t>
  </si>
  <si>
    <t xml:space="preserve"> RAMO 33  TEJOCOTE</t>
  </si>
  <si>
    <t>MAS 2 FOJA SIN FOLIAR</t>
  </si>
  <si>
    <t>FOSA SEPTICA CANTERA FAIMS RAMO  33 LOCALIDAD LA CANTERA</t>
  </si>
  <si>
    <t>CANTERA</t>
  </si>
  <si>
    <t xml:space="preserve">MAS 1 FOJA SIN FOLIAR </t>
  </si>
  <si>
    <t>PAVIMENTACIÓN ASFALTICA CALLE JOSE M. MORELOS Y PAVON COL. MORELOS</t>
  </si>
  <si>
    <t xml:space="preserve">C. JOSE MARIA MORELOS Y PAVON </t>
  </si>
  <si>
    <t>CONSTRUCCIÓN DE EMPEDRADO BELISARIO DOMINGUEZ VILLA DE TEZONTEPEC</t>
  </si>
  <si>
    <t>0165 FOJAS</t>
  </si>
  <si>
    <t>BELISARIO DOMINGUEZ</t>
  </si>
  <si>
    <t>0113 FOJAS</t>
  </si>
  <si>
    <t xml:space="preserve">MAS 24 FOJA SIN FOLIAR, FALTA FOLIO 86, 78, </t>
  </si>
  <si>
    <t>0124 FOJAS</t>
  </si>
  <si>
    <t>2DA. MANANTIAL</t>
  </si>
  <si>
    <t>CONSTRUCCIÓN DE EMPEDRADO EN AVENIDA  MANANTIAL, SEGUNDA ETAPA COL. GUADALUPE</t>
  </si>
  <si>
    <t>MAS 3  FOJAS  SIN FOLIAR</t>
  </si>
  <si>
    <t>CONSTRUCCIÓN DE EMPEDRADO EN CALLE BENITO JUAREZ 1 ER ETAPA COL. MORELOS</t>
  </si>
  <si>
    <t>0154 FOJAS</t>
  </si>
  <si>
    <t>C. BENITO JUAREZ COL. MORELOS</t>
  </si>
  <si>
    <t xml:space="preserve">MAS 20 FOJAS SIN FOLIAR, FALTA FOLIO 137, 53, 47, 43, 41, 38, 24, </t>
  </si>
  <si>
    <t xml:space="preserve"> TERMINACIÓN DE  EMPEDRADO EN CALLE TOMAS URBINA COL. BENITO JUAREZ</t>
  </si>
  <si>
    <t>C. TOMAS URBINA COL. BENITO JUAREZ</t>
  </si>
  <si>
    <t xml:space="preserve">MAS 12 FOJAS SIN FOLIAR, FALTA FOLIO 126, 125, FALTA FOLIO 37, 38 </t>
  </si>
  <si>
    <t>CONSTRUCCIÓN DE EMPEDRADO EN CALLE TOMAS URBINA, COL. BENITO JUAREZ</t>
  </si>
  <si>
    <t>0168 FOJAS</t>
  </si>
  <si>
    <t xml:space="preserve">MAS 10 FOJAS SIN FOLIAR, FALTA FOLIO 164, 161,142, 141,140 </t>
  </si>
  <si>
    <t>CONSTRUCCIÓN DE EMPEDRADO EN CALLE BENITO JUAREZ AMPLIACIÓN COL MORELOS</t>
  </si>
  <si>
    <t>C. BENITO JUAREZ AMPLIACIÓN MORELOS</t>
  </si>
  <si>
    <t>MAS 4 FOJA SIN FOLIAR</t>
  </si>
  <si>
    <t>CONSTRUCCIÓN DE EMPEDRADO EN CALLE BENITO JUAREZ 2DA. ETAPA COL. MORELOS</t>
  </si>
  <si>
    <t>C. BENITO JUAREZ 2DA ETAPA</t>
  </si>
  <si>
    <t>MAS 5 FOJA SIN FOLIAR, FALTA FOLIO 5,4</t>
  </si>
  <si>
    <t>MAS 15 FOJA SIN FOLIAR, FALTA FOLIO 64, 62</t>
  </si>
  <si>
    <t>CONSTRUCCIÓN DE EMPEDRADO EN CALLE JOSE MARIA MORELOS</t>
  </si>
  <si>
    <t>C. JOSE M  MORELOS COL. MORELOS</t>
  </si>
  <si>
    <t>1_2009, 2010</t>
  </si>
  <si>
    <t>CONSTRUCCIÓN DE GUARNICIONES Y BANQUETAS CALLE ALVARO OBREGON COL. BENITO JUAREZ</t>
  </si>
  <si>
    <t>FALTAN FOLIOS 142, 111, 103, 102, 54</t>
  </si>
  <si>
    <t>CONSTRUCCIÓN GUARNICIONES Y BANQUETAS CALLE ALVARO OBREGON, COL. BENITO JUAREZ</t>
  </si>
  <si>
    <t>0176 FOJAS</t>
  </si>
  <si>
    <t>FAISM C. ALVARO OBREGON COL. JUAREZ</t>
  </si>
  <si>
    <t>FALTA 1 FOJA SIN FOLIAR ENTRE LOS  FOLIOS 116 Y 115; 29 Y 28; FALTA FOLIO 22, 16</t>
  </si>
  <si>
    <t>PAVIMENTACIÓN  ASFALTICA EN CALLE VENUSTIANO CARRANZA COL. BENITO JUAREZ</t>
  </si>
  <si>
    <t>0139 FOJAS</t>
  </si>
  <si>
    <t>C. VENUSTIANO CARRANZA  COL. BENITO JUAREZ</t>
  </si>
  <si>
    <t xml:space="preserve">FALTA 6 FOJAS SIN FOLIAR ENTRE LOS FOLIOS 133 Y 132; 122 Y 121; 100 Y 99; 95 Y 96; 88 Y 86; 76 Y 75; </t>
  </si>
  <si>
    <t>PAVIMENTACIÓN  ASFALTICA EN CALLE PINO SUAREZ COL. BENITO JUAREZ</t>
  </si>
  <si>
    <t>PINO SUAREZ COL. BENITO JUAREZ</t>
  </si>
  <si>
    <t>FALTA FOJA SIN FOLIAR ENTRE LOS FOLIOS 104 Y 103; FALTAN FOLIOS 72 AL 70</t>
  </si>
  <si>
    <t>PAVIMENTACIÓN  ASFALTICA CALLE MELCHOR OCAMPO FAIMS RAMO 33 COL. MORELOS</t>
  </si>
  <si>
    <t>0174 FOJAS</t>
  </si>
  <si>
    <t>MELCHOR OCAMPO FAISM 33</t>
  </si>
  <si>
    <t>2 FOJA SIN FOLIAR ENTRE LOS FOLIOS 60 Y 59</t>
  </si>
  <si>
    <t>PAVIMENTACIÓN  ASFALTICA EN CALLE ZARAGOZA COL. MORELOS</t>
  </si>
  <si>
    <t>0144 FOJAS</t>
  </si>
  <si>
    <t>C. ZARAGOZA COL. MORELOS</t>
  </si>
  <si>
    <t>1 FOJA SIN FOLIAR ENTRE LOS FOLIOS 66 Y 65;</t>
  </si>
  <si>
    <t>CONSTRUCCIÓN DE TECHAMBRE EN PLAZA CIVICA DE ESC. PRIMARIA LAZARO CARDENAS</t>
  </si>
  <si>
    <t>2 FOJA SIN FOLIAR ENTRE LOS FOLIOS 136 Y 135; 36 Y 35</t>
  </si>
  <si>
    <t>CONSTRUCCIÓN DE  TECHUMBRE EN PLAZA CIVICA DE ESC. PRIMARIA LAZARO CARDENAS DEL RIO</t>
  </si>
  <si>
    <t>0111 FOJAS</t>
  </si>
  <si>
    <t>0110 FOJAS</t>
  </si>
  <si>
    <t>RED. DE DISTRIBUCIÓN ELECTRICA EN CALLE BICENTENARIO 2009</t>
  </si>
  <si>
    <t>0204 FOJAS</t>
  </si>
  <si>
    <t>C. BICENTENARIO VILLA DE TEZONTEPEC</t>
  </si>
  <si>
    <t>5 FOJAS SIN FOLIAR ENTRE LOS FOLIOS 182 Y 181; 138 Y 137; 70 Y 69; 19 Y 18; 5 Y 4; LA ULTIMA FOJA  FALTA FOLIO 128</t>
  </si>
  <si>
    <t>CONSTRUCCIÓN  LINEA Y RED DE DISTRIBUCIÓN ELECTRICA</t>
  </si>
  <si>
    <t>0198 FOJAS</t>
  </si>
  <si>
    <t>ACOZAC</t>
  </si>
  <si>
    <t xml:space="preserve">1 FOJA SIN FOLIAR ENTRE LOS FOLIOS 158 Y 157 </t>
  </si>
  <si>
    <t>AMPLIACIÓN DE RED ELECTRICA EN COL. MORELOS</t>
  </si>
  <si>
    <t>CONSTRUCCION DE LINEA Y RED DE DISTRIBUCIÓN ELECTRICA 3X1 PARA MIGRANTES ACOZAC</t>
  </si>
  <si>
    <t>3X1 PARA MIGRANTES ACOZAC</t>
  </si>
  <si>
    <t>3 FOJAS SIN FOLIAR ENTRE LOS FOLIOS 128 Y 127; 111 Y 110; 96 Y 95;</t>
  </si>
  <si>
    <t>REHABILITACIÓN DE ANEXO ESCOLAR LOCALIDAD ACOZAC</t>
  </si>
  <si>
    <t xml:space="preserve">FALTA FOLIAR 1 FOJA ENTRE LOS FOLIOS; 178 Y 179; 171 Y 170; FALTA FOLIO 4 </t>
  </si>
  <si>
    <t>EXPEDIENTE TECNICO DE CONSTRUCCION DE PISO FIRME</t>
  </si>
  <si>
    <t>0196 FOJAS</t>
  </si>
  <si>
    <t>DOCUMENTOS PRODER EJERCICIO 2009 A 2012 VILLA DE TEZONTEPEC</t>
  </si>
  <si>
    <t>EJERCICIO 2009-2012</t>
  </si>
  <si>
    <t>DOCUMENTOS PRODER EJERCICIO 2009 VILLA DE TEZONTEPEC</t>
  </si>
  <si>
    <t>EJERCICIO 2009 VILLA DE TEZONTEPEC</t>
  </si>
  <si>
    <t>FALTA  FOLIAR 1 FOJA ENTRE LOS FOLIOS 51 Y 50</t>
  </si>
  <si>
    <t>PRODDER 2009</t>
  </si>
  <si>
    <t>DOCUMENTOS PRODER 2009</t>
  </si>
  <si>
    <t>FALTA FOLIAR FOJA ENTRE LOS FOLIOS 71 Y 70 INICIA FOLIACION DEL 000-130</t>
  </si>
  <si>
    <t>EXPEDIENTE TECNICO OBRAS FAISM</t>
  </si>
  <si>
    <t>FALTA 2 FOJAS SIN FOLIAR ENTRE LOS FOLIOS  85 Y 84; 54 Y 53;  FALTA FOLIO 48, 31, 5</t>
  </si>
  <si>
    <t>FALTA 1 FOJA SIN FOLIAR ENTRE LOS FOLIOS 121 Y 120; 80 Y 79; MAS 9 RECIBOS; FALTA FOLIO 29</t>
  </si>
  <si>
    <t>DOCUMENTOS CONAGUA  VILLA DE TEZONTEPEC</t>
  </si>
  <si>
    <t>CONSTRUCCIÓN DE PUENTE PEATONAL LA CANTERA</t>
  </si>
  <si>
    <t>00116 FOJAS</t>
  </si>
  <si>
    <t>CONSTRUCCIÓN  UNIDAD MEDICA RURAL COL. GUADALUPE</t>
  </si>
  <si>
    <t>FALTA FOLIAR 2 FOJAS  ENTRE LOS FOLIOS 137 Y 136; 56 Y 55; FALTA FOLIO 33</t>
  </si>
  <si>
    <t>CONSTRUCCIÓN DE CERCADO PERIMETRAL EN J.N.  CUAUTEMOC</t>
  </si>
  <si>
    <t>0094 FOJAS</t>
  </si>
  <si>
    <t>EN J.N CUAUHTEMOC</t>
  </si>
  <si>
    <t>REHABILITACIÓN DE RED DE ALCANTARILLADO SANITARIO COL. GUADALUPE</t>
  </si>
  <si>
    <t>0092 FOJAS</t>
  </si>
  <si>
    <t>FALTA FOLIAR 1 FOJA  ENTRE LOS FOLIOS 42 Y 41</t>
  </si>
  <si>
    <t>LICENCIAS DE CONSTRUCCIÓN 2010</t>
  </si>
  <si>
    <t>0100 FOJAS</t>
  </si>
  <si>
    <t>SE CONTARON 106 FOJAS</t>
  </si>
  <si>
    <t>1_2011, 2012</t>
  </si>
  <si>
    <t>AUDITORIA SUPERIOR DEL ESTADO DE HIDALGO</t>
  </si>
  <si>
    <t>0075 FOJAS</t>
  </si>
  <si>
    <t>CONSTR. DESAYUNADOR CON DISPENSADOR MEDICO COL. GUADALUPE</t>
  </si>
  <si>
    <t>0059 FOJAS</t>
  </si>
  <si>
    <t>MAS 1 FOJAS SIN FOLIAR</t>
  </si>
  <si>
    <t>CONSTANCIAS DE TERMINACIÓN DE OBRA FRACC LOS AMORES DE DON JUAN</t>
  </si>
  <si>
    <t>0103 FOJAS</t>
  </si>
  <si>
    <t>FRACC. LOS AMORES DE DON JUAN</t>
  </si>
  <si>
    <t>LICENCIAS DE CONSTRUCCIÓN FRACC LOS AMORES DE DON JUAN</t>
  </si>
  <si>
    <t>0128 FOJAS</t>
  </si>
  <si>
    <t>PAVIMENTACIÓN ASFALTICA EN C. VENUSTIANO CARRANZA COL. BENITO JUAREZ</t>
  </si>
  <si>
    <t>C. VENUSTIANO CARRANZA COL. BENITO J.</t>
  </si>
  <si>
    <t>PAVIMENTACIÓN ASFALTICA EN C. PINO SUAREZ COL. BENITO JUAREZ</t>
  </si>
  <si>
    <t>C. PINO SUAREZ COL. BENITO JUAREZ</t>
  </si>
  <si>
    <t>MAS 10 FOJAS SIN FOLIAR</t>
  </si>
  <si>
    <t>REHABILITACIÓN DE AULA EN PREESCOLAR LUIS DONALDO COLOSIO LOC. CAPULIN</t>
  </si>
  <si>
    <t>LUIS DONALDO COLOSIO CAPULIN</t>
  </si>
  <si>
    <t>CONSTRUCCIÓN DE FOSAS TIPO A COMUNIDAD DEL TEJOCOTE</t>
  </si>
  <si>
    <t>COMUNIDAD DEL TEJOCOTE</t>
  </si>
  <si>
    <t>CONSTRUCCIÓN DE  FOSAS TIPO A COMUNIDAD DEL TEJOCOTE</t>
  </si>
  <si>
    <t>CONSTRUCCION DE FOSAS TIPO A COMUNIDAD TLEXPA</t>
  </si>
  <si>
    <t>CONSTRUCCION DE  FOSAS TIPO A COMUNIDAD TLEXPA</t>
  </si>
  <si>
    <t>CONSTRUCCIÓN DE FOSAS TIPO A COMUNIDAD DE CANTERA</t>
  </si>
  <si>
    <t>CONSTRUCCION DE GUARNICIONES Y BANQUETAS EN C. JUAN ESCUTIA</t>
  </si>
  <si>
    <t>JUAN ESCUTIA, BENITO JUAREZ</t>
  </si>
  <si>
    <t>CONSTRUCCIÓN DE GUARNICIONES Y BANQUETAS COL. GUADALUPE</t>
  </si>
  <si>
    <t>0061 FOJAS</t>
  </si>
  <si>
    <t>COL. GUADALUOE</t>
  </si>
  <si>
    <t>CONSTRUCCIÓN DE DESAYUNADOR CON DISPENSADOR MEDICO COL. GUADALUPE</t>
  </si>
  <si>
    <t>FALTA FOLIO 0002</t>
  </si>
  <si>
    <t>FALTA 1 FOJA TOTAL 136 FOJAS</t>
  </si>
  <si>
    <t>AUDITORIA A LA CUENTA PUBLICA, PRESUPUESTO DE EGRESOS 2012</t>
  </si>
  <si>
    <t>PRESPUESTOSDE EGRESOS 2012</t>
  </si>
  <si>
    <t>BIORANCHO MAGICO SAN JOSE EL TEJOCOTE</t>
  </si>
  <si>
    <t>CONSTRUCCIÓN DE POZO EN RANCHO EL TEJOCOTE</t>
  </si>
  <si>
    <t>MAS 7 FOJAS SIN FOLIAR</t>
  </si>
  <si>
    <t>0267 FOJAS</t>
  </si>
  <si>
    <t>0224 FOJAS</t>
  </si>
  <si>
    <t>MAS UN CD CONTRUCCIÓN DE POZO RANCHO EL TEJOCOTE</t>
  </si>
  <si>
    <t>CONSTRUCCIÓN DE PAVIMENTACIÓN EN CUITLAHUAC COL. BENITO JUAREZ</t>
  </si>
  <si>
    <t>C. CUITLAHUAC COL. BENITO JUAREZ</t>
  </si>
  <si>
    <t>CONSTRUCCIÓN DE  PAVIMENTACIÓN EN C. BENITO JUAREZ COL. BENITO JUAREZ</t>
  </si>
  <si>
    <t>C. BENITO JUAREZ. COL, BENITO JUAREZ</t>
  </si>
  <si>
    <t>MAS 1 FOJA MAS SIN FOLIAR</t>
  </si>
  <si>
    <t>126 FOJAS CONTADAS</t>
  </si>
  <si>
    <t>PAVIMENTACIÓN ASFALTICA EN C. TOMAS URBINA COL. BENITO JUAREZ</t>
  </si>
  <si>
    <t>MAS 5 FOJAS MAS SIN FOLIAR</t>
  </si>
  <si>
    <t>PAVIMENTACIÓN EN C. JOSE MARIA MORELOS Y PAVÓN COL. MORELOS</t>
  </si>
  <si>
    <t>0151 FOJAS</t>
  </si>
  <si>
    <t>1_2012</t>
  </si>
  <si>
    <t>FALTAN 6 FOJAS SIN FOLIAR</t>
  </si>
  <si>
    <t>0218 FOJAS</t>
  </si>
  <si>
    <t>FALTA 7 FOJA SIN FOLIAR</t>
  </si>
  <si>
    <t>0187 FOJAS</t>
  </si>
  <si>
    <t>FALTA 4 FOJAS SIN FOLIAR FALTA FOLIO 16</t>
  </si>
  <si>
    <t>CORRESPONDENCIA DE LAS DIFERENTES AREAS</t>
  </si>
  <si>
    <t>FALTA 2 FOJAS SIN FOLIAR</t>
  </si>
  <si>
    <t>0096 FOJAS</t>
  </si>
  <si>
    <t>FALTA 2 FOJA SIN FOLIAR</t>
  </si>
  <si>
    <t>FALTA 2 FOJA POR FOLIAR</t>
  </si>
  <si>
    <t>PROPUESTAS TECNICAS Y ECONOMICAS (SOBRE UNICO)</t>
  </si>
  <si>
    <t>FALTA 1 FOJA SIN FOLIAR</t>
  </si>
  <si>
    <t>FALTA 3 FOJAS SIN FOLIAR</t>
  </si>
  <si>
    <t>FALTA FOLIO 113 ; 2 FOJAS SIN FOLIAR ENTRE LOS FOLIOS 82 Y 81; 70 Y 69;</t>
  </si>
  <si>
    <t>FALTA 7 FOJAS DE FOLIAR ENTRE LOS FOLIOS 131 Y 130; 100 Y 99; 86 Y 85; 81 Y 80; 79 Y 78; 78 Y 77</t>
  </si>
  <si>
    <t>FALTAN 12 FOJAS SIN FOLIAR  TOTAL DE FOJAS 145 FOJAS</t>
  </si>
  <si>
    <t>PAVIMENTACIÓN HIDRAULICA</t>
  </si>
  <si>
    <t>C. JUAN ESCUTIA, COL. BENITO JUAREZ</t>
  </si>
  <si>
    <t>FALTAN 5 FOJAS SIN FOLIAR</t>
  </si>
  <si>
    <t>SE CONTARON 104 FOJAS MAL FOLEADO</t>
  </si>
  <si>
    <t>CONSTRUCCIÓN DE PAVIMENTACIÓN JUAN ESCUTÍA COL. JUAREZ</t>
  </si>
  <si>
    <t>FALTA 1 FOJA SIN FOLIAR FALTA EL FOLIO 1</t>
  </si>
  <si>
    <t>SUMINISTRO DE EQUIPO DE BOMBEO PARA POZO VILLA DE TEZONTEPEC, HGO</t>
  </si>
  <si>
    <t>0202 FOJAS</t>
  </si>
  <si>
    <t>FALTA 9 FOJAS SIN FOLIAR FALTA FOLIO 4, 3</t>
  </si>
  <si>
    <t>CONSTANCIAS DE PAVIMENTACIÓN EN C. LAUREL COL. MORELOS</t>
  </si>
  <si>
    <t>C. LAUREL COL. MORELOS</t>
  </si>
  <si>
    <t xml:space="preserve">FALTAN 4 FOJAS SIN FOLIAR </t>
  </si>
  <si>
    <t>0126 FOJAS</t>
  </si>
  <si>
    <t>FALTAN 3 FOJAS SIN FOLIAR</t>
  </si>
  <si>
    <t>REHABILITACIÓN DE AULA EN JARDIN DE NIÑOS 20 DE NOVIEMBRE, CHAMBERLUCO</t>
  </si>
  <si>
    <t>J.N 20 DE NOVIEMBRE CHAMBERLUCO</t>
  </si>
  <si>
    <t xml:space="preserve">FALTA 2 FOJA MAS </t>
  </si>
  <si>
    <t>ACTAS DE ASAMBLEA GENERAL</t>
  </si>
  <si>
    <t>VILLA DE TEZONTEPEC, OBRAS PUBLICAS</t>
  </si>
  <si>
    <t>FALTAN 2 FOJAS SIN FOLIAR</t>
  </si>
  <si>
    <t>FALTAN 15 FOJAS SIN FOLIAR</t>
  </si>
  <si>
    <t>INVENTARIO DOCUMENTAL/ NO HAY EXPEDIENTES DEL PERIODO DE GOBIERNO 2016 AL 2020  ESTAN EN RESGUARDO DE OBRAS PUBLICAS</t>
  </si>
  <si>
    <t>OM/26/2016-2017</t>
  </si>
  <si>
    <t xml:space="preserve">GEORGINA AMADOR HERNANDEZ </t>
  </si>
  <si>
    <t xml:space="preserve">RAÚL IBARRAZA ORTA </t>
  </si>
  <si>
    <t xml:space="preserve">JESSICA CRISTINA RODRIGUEZ CORTES </t>
  </si>
  <si>
    <t xml:space="preserve">ANGELICA MACEDA GONZALEZ </t>
  </si>
  <si>
    <t xml:space="preserve">JESUS SANCHEZ SANCHEZ </t>
  </si>
  <si>
    <t xml:space="preserve">ANA CRISTEL CERVANTES FRANCO </t>
  </si>
  <si>
    <t>GUADALUPE HIDARIO BENITES</t>
  </si>
  <si>
    <t xml:space="preserve">HECTOR ALONSO PEREZ CASTILLO </t>
  </si>
  <si>
    <t xml:space="preserve">ARTURO ROJAS PEREZ </t>
  </si>
  <si>
    <t xml:space="preserve">ALEJANDRO ROSALES VALDIVIA </t>
  </si>
  <si>
    <t xml:space="preserve">EDMUNDO OSORIO PACHECO </t>
  </si>
  <si>
    <t xml:space="preserve">JESSICA GARCIA GARCIA </t>
  </si>
  <si>
    <t xml:space="preserve">MARIANA JUAREZ ELIZALDE </t>
  </si>
  <si>
    <t xml:space="preserve">YAZMIN PRADO MENESES </t>
  </si>
  <si>
    <t xml:space="preserve">FRANCISCO REYES LEON </t>
  </si>
  <si>
    <t xml:space="preserve">GABRIEL CRUZ ISLAS </t>
  </si>
  <si>
    <t xml:space="preserve">NAYELI IBETH CASTILLO LÓPEZ </t>
  </si>
  <si>
    <t xml:space="preserve">GERARDO REYNA GARCÍA </t>
  </si>
  <si>
    <t xml:space="preserve">SANDRA PÉREZ REMEZ </t>
  </si>
  <si>
    <t>ROBERTO GONZALEZ MARTINEZ</t>
  </si>
  <si>
    <t xml:space="preserve">BLANCA ESTELA VALENCIA ELIZALDE </t>
  </si>
  <si>
    <t xml:space="preserve">DANIEL BAUTISTA AGUIRRE </t>
  </si>
  <si>
    <t xml:space="preserve">ANA ROSA ORTIZ VALENCIA </t>
  </si>
  <si>
    <t xml:space="preserve">ELIAS VELAZQUEZ ZAVALA </t>
  </si>
  <si>
    <t xml:space="preserve">ALBERTO ESCALONA ALVARADO </t>
  </si>
  <si>
    <t xml:space="preserve">LAUREANO OSORIO PACHECO </t>
  </si>
  <si>
    <t xml:space="preserve">MARIA FERNANDA VEGA AYALA </t>
  </si>
  <si>
    <t xml:space="preserve">ISRAEL FLORES TREJO </t>
  </si>
  <si>
    <t xml:space="preserve">JAIME AZZAREL ESCAMILLA APARICIO </t>
  </si>
  <si>
    <t xml:space="preserve">RICARDO ANTONIO CORTES TREJO </t>
  </si>
  <si>
    <t xml:space="preserve">ELIUTH ZAMBRANO BAUTISTA </t>
  </si>
  <si>
    <t xml:space="preserve">JORGE EDGARD MURRIETA MUÑOZ </t>
  </si>
  <si>
    <t xml:space="preserve">JOSE LUIS LÓPEZ HERNANDEZ </t>
  </si>
  <si>
    <t xml:space="preserve">ALFREDO ISLAS RODRIGUEZ </t>
  </si>
  <si>
    <t xml:space="preserve">PAUL MISAEL BARRETO ELIZALDE </t>
  </si>
  <si>
    <t xml:space="preserve">JOSE LUIS MARTINEZ RAMIREZ </t>
  </si>
  <si>
    <t xml:space="preserve">GUADALUPE JIMENA HERNANDEZ RODRIGUEZ </t>
  </si>
  <si>
    <t xml:space="preserve">YOLANDA GUADALUPE MONSALVO </t>
  </si>
  <si>
    <t xml:space="preserve">OSCAR GUADALUPE ESCALANTE JIMÉNEZ </t>
  </si>
  <si>
    <t xml:space="preserve">DULCE VIANET ENCISO ELIZALDE </t>
  </si>
  <si>
    <t xml:space="preserve">MELITON VALENCIA PÉREZ </t>
  </si>
  <si>
    <t>CLAUDIA DOLORES RODRÍGUEZ ZÚÑIGA</t>
  </si>
  <si>
    <t xml:space="preserve">EDUARDO LÓPEZ TENORIO </t>
  </si>
  <si>
    <t xml:space="preserve">DOMINGA ENCISO CURIEL </t>
  </si>
  <si>
    <t xml:space="preserve">IRAIS CANALES YAÑEZ </t>
  </si>
  <si>
    <t xml:space="preserve">FERNANDO MORENO DIAZ </t>
  </si>
  <si>
    <t xml:space="preserve">ALEJANDRO MARTINEZ HERNANDEZ </t>
  </si>
  <si>
    <t xml:space="preserve">MARIANA MONSERRAT LÓPEZ LARA </t>
  </si>
  <si>
    <t xml:space="preserve">SAUL GRANADOS HERNANDEZ </t>
  </si>
  <si>
    <t xml:space="preserve">IVETH GUADALUPE REYES VIGUERAS </t>
  </si>
  <si>
    <t xml:space="preserve">CÉSAR PADILLA RENDÓN </t>
  </si>
  <si>
    <t xml:space="preserve">ARMANDO ACOSTA SANCHEZ </t>
  </si>
  <si>
    <t xml:space="preserve">MANUEL YOSAFAT LUNA BORJA </t>
  </si>
  <si>
    <t xml:space="preserve">HIPÓLITO ZAMORA SORIA </t>
  </si>
  <si>
    <t>POLIZAS DE SEGURO SERVIDORES PUBLICOS</t>
  </si>
  <si>
    <t>171-343</t>
  </si>
  <si>
    <t xml:space="preserve">CONTRATOS SERVIDORES PUBLICOS </t>
  </si>
  <si>
    <t>001-263</t>
  </si>
  <si>
    <t>264-516</t>
  </si>
  <si>
    <t>CAJA 2    2012, 2016, 2017, 2018  PMVT/OM-102-BIS/2020 / OM/26/2018  PLANTILLA DE PERSONAL (7 AÑOS DE GUARDA)</t>
  </si>
  <si>
    <t>01 - 60</t>
  </si>
  <si>
    <t>OFICIOS EN BASE A LA SUPERVISION A LAS AREAS 2018</t>
  </si>
  <si>
    <t>01- 72</t>
  </si>
  <si>
    <t>01- 198</t>
  </si>
  <si>
    <t>DOCUMENTOS DE EXPEDIENTES 2018</t>
  </si>
  <si>
    <t>01-239</t>
  </si>
  <si>
    <t xml:space="preserve"> HAY UNA HOJA SIN FOLIO ENTRE 201 Y 202, HAY UNA HOJA SIN FOLIO ENTRE 221 Y 220</t>
  </si>
  <si>
    <t>240-383</t>
  </si>
  <si>
    <t>ENCUESTAS DEL CLIMA LABORAL Y CUPLIIENTO INSTITUCIONAL 2018</t>
  </si>
  <si>
    <t>OFICIOS RECIBIDOS, TARJETAS INFORMATIVAS, GACETAS, SOLICITUDES DE PAGO 2018</t>
  </si>
  <si>
    <t>01-189</t>
  </si>
  <si>
    <t>FALTA HOJA CONFOLIO ENTRE 13 Y 14, FALTA HOJA CON FOLIO ENTRE 24 Y 23,FALTA HOJA CON FOLIO ENTRE 116 Y 115</t>
  </si>
  <si>
    <t>01- 245</t>
  </si>
  <si>
    <t>01-112</t>
  </si>
  <si>
    <t>FALTO HOJA CON FOLIO ENTRE 40  Y 39, FALTO HOJA CON FOLIO ENTRE 50 Y 49, 59 Y 58</t>
  </si>
  <si>
    <t>ALEJANDRO BARRAGAN MARTÍNEZ</t>
  </si>
  <si>
    <t>BAJA DE PERSONAL (1C.2 PLANTILLA DE PERSONAL)</t>
  </si>
  <si>
    <t>ANA CECILIA TORRES ANGELINO</t>
  </si>
  <si>
    <t>ANALY CABRERA AVILA</t>
  </si>
  <si>
    <t>ANDREA RAMOS CAMARGO</t>
  </si>
  <si>
    <t>ANGEL FLORES GARCIA</t>
  </si>
  <si>
    <t>ANGEL JAIR LUCIO JIMENEZ</t>
  </si>
  <si>
    <t>ANGELICA GARCIA OROZCO</t>
  </si>
  <si>
    <t>01-32</t>
  </si>
  <si>
    <t>ANTONIO MARCELINO GARCIA PIÑA</t>
  </si>
  <si>
    <t>BENJAMIN MAGOS BAUTISTA</t>
  </si>
  <si>
    <t>BETSABE ARACELY FLORES RODRÍGUEZ</t>
  </si>
  <si>
    <t>BRANDON RICARDO MARTÍNEZ RODRÍGUEZ</t>
  </si>
  <si>
    <t>CATALINA  HERNÁNDEZ  LÓPEZ</t>
  </si>
  <si>
    <t>CESAR AUGUSTO PEREA CAYETANO</t>
  </si>
  <si>
    <t>01-19</t>
  </si>
  <si>
    <t>CRISTOBAL DE JESUS SIFUENTES CARRILLO</t>
  </si>
  <si>
    <t>CRUZ ADOLFO PEREZ PORTUGUEZ</t>
  </si>
  <si>
    <t>01-25</t>
  </si>
  <si>
    <t>CYNTHIA JUDITH  LÓPEZ LARA</t>
  </si>
  <si>
    <t>DAVID  RIOS MARTINEZ</t>
  </si>
  <si>
    <t>DULCE MARIA BAUTISTA CRUZ</t>
  </si>
  <si>
    <t>ELGA FABIOLA RAMÍREZ RODRÍGUEZ</t>
  </si>
  <si>
    <t>ENRIQUE ARTURO LUNA BORJA</t>
  </si>
  <si>
    <t>EZEQUIEL  ORTÍZ DIAS</t>
  </si>
  <si>
    <t>ENRIQUE PEREZ MARTINEZ</t>
  </si>
  <si>
    <t>01-34</t>
  </si>
  <si>
    <t>ERIC ORTEGA SANDOVAL</t>
  </si>
  <si>
    <t>EVARISTO MARTÍNEZ GARCIA</t>
  </si>
  <si>
    <t>EVELYN OLVERA ORTÍZ</t>
  </si>
  <si>
    <t>FERNANDO HERNÁNDEZ SAN JUAN</t>
  </si>
  <si>
    <t>GERARDO GARCÍA SANCHEZ</t>
  </si>
  <si>
    <t>GUILLERMINA GAYOSSO BARRERA</t>
  </si>
  <si>
    <t>GUSTAVO PILIADO VARGAS</t>
  </si>
  <si>
    <t>01-28</t>
  </si>
  <si>
    <t>HECTOR EDUARDO DE PAZ CARRASCO</t>
  </si>
  <si>
    <t>JAIR VERA RAMOS</t>
  </si>
  <si>
    <t>JERONIMO LEON MONROY</t>
  </si>
  <si>
    <t>JESUS SALINAS ESCAMILLA</t>
  </si>
  <si>
    <t>JESUS GERARDO HERNÁNDEZ MARTÍNEZ</t>
  </si>
  <si>
    <t>JOSE ALBERTO CASTILLO CRUZ</t>
  </si>
  <si>
    <t>JOSE ALEJANDRO GONZÁLEZ MALDONADO</t>
  </si>
  <si>
    <t xml:space="preserve">JOSE ANTONIO GARCÍA HERNÁNDEZ </t>
  </si>
  <si>
    <t>JOSE LEOPOLDO VARGAS LÓPEZ</t>
  </si>
  <si>
    <t>01-35</t>
  </si>
  <si>
    <t>JUAN ABAD RAMÍREZ PACHECO</t>
  </si>
  <si>
    <t>JUAN FRANCISCO DE LA ROSA CRUZ</t>
  </si>
  <si>
    <t>LUIS ENRIQUE LÓPEZ BERNAL</t>
  </si>
  <si>
    <t>MARIA DEL PILAR MARQUEZ ROJAS</t>
  </si>
  <si>
    <t>MARIA INES RAMÍREZ ENCISO</t>
  </si>
  <si>
    <t>MARIANA CONCEPCIÓN GARCÍA PATLAN</t>
  </si>
  <si>
    <t>MONSERRAT ARVIZU CRUZ</t>
  </si>
  <si>
    <t>OMAR GARCÍA LEYVA</t>
  </si>
  <si>
    <t>RAUL CORDOVA VITAL</t>
  </si>
  <si>
    <t>RUBY GUADALUPE GARCÍA ORTÍZ</t>
  </si>
  <si>
    <t>SILVIA ELIZABETH MARTÍNEZ MORALES</t>
  </si>
  <si>
    <t>01-16</t>
  </si>
  <si>
    <t>SIMEON GARCÍA HERNÁNDEZ</t>
  </si>
  <si>
    <t>01-14</t>
  </si>
  <si>
    <t>VENTURA HERNÁNDEZ ENCISO</t>
  </si>
  <si>
    <t>VICENTE RUIZ SOTO</t>
  </si>
  <si>
    <t>01-33</t>
  </si>
  <si>
    <t>VICTOR HUGO GARCÍA GARCÍA</t>
  </si>
  <si>
    <t>VICTOR MANUEL GARCÍA MENDOZA</t>
  </si>
  <si>
    <t>YAHIR RAMON MENESES AGUIRRE</t>
  </si>
  <si>
    <t>YESSENIA NATHALY RUIZ RUIZ</t>
  </si>
  <si>
    <t xml:space="preserve">ZURIEL NACIF GARCIA </t>
  </si>
  <si>
    <t>PMVT /OM-102-BIS/2020</t>
  </si>
  <si>
    <t>CONTRATOS LABORALES DE SERVIDORES PUBLICOS 2019</t>
  </si>
  <si>
    <t>01-278</t>
  </si>
  <si>
    <t>279-610</t>
  </si>
  <si>
    <t>611-872</t>
  </si>
  <si>
    <t>873-1125</t>
  </si>
  <si>
    <t>DOCUMENTOS PERSONAL 2019</t>
  </si>
  <si>
    <t>01-242</t>
  </si>
  <si>
    <t>243-419</t>
  </si>
  <si>
    <t>420-633</t>
  </si>
  <si>
    <t>01-275</t>
  </si>
  <si>
    <t>VALES DE SALIDA  ABRIL-MAYO  2019</t>
  </si>
  <si>
    <t>VALES DE SALIDA  MAYO-JUNIO  2019</t>
  </si>
  <si>
    <t>178-337</t>
  </si>
  <si>
    <t>VALES DE SALIDA JULIO - AGOSTO  2019</t>
  </si>
  <si>
    <t>339-533</t>
  </si>
  <si>
    <t>VALES DE SALIDA AGOSTO - SEPTIEMBRE -OCTUBRE  2019</t>
  </si>
  <si>
    <t>504-711</t>
  </si>
  <si>
    <t>VALES DE SALIDA NOVIEMBRE -DICIEMBRE 2019</t>
  </si>
  <si>
    <t>712-808</t>
  </si>
  <si>
    <t xml:space="preserve">PMVT / OM-102-BIS/2020           </t>
  </si>
  <si>
    <t>ALITZEL ALEJANDRA ANGELES QUEZADA</t>
  </si>
  <si>
    <t>ARMANDO DOMINGUEZ FIGUEROA</t>
  </si>
  <si>
    <t>01-8</t>
  </si>
  <si>
    <t>0124</t>
  </si>
  <si>
    <t>01-43</t>
  </si>
  <si>
    <t>01-7</t>
  </si>
  <si>
    <t>01-36</t>
  </si>
  <si>
    <t xml:space="preserve">ITZAEL VALERIA LUCIO VEGA </t>
  </si>
  <si>
    <t>01-9</t>
  </si>
  <si>
    <t xml:space="preserve">JESUS PABLO  OLGUIN  RIOS </t>
  </si>
  <si>
    <t>LUIS FERNANDO JUAREZ PERALTA</t>
  </si>
  <si>
    <t>01-47</t>
  </si>
  <si>
    <t>01-37</t>
  </si>
  <si>
    <t>OCTAVIO PEREZ FLORES</t>
  </si>
  <si>
    <t>(PARAMEDICO)DIRECCION DE PROTECCION CIVIL Y BOMBEROS</t>
  </si>
  <si>
    <t>(POLICIA)SEGURIDAD PUBLICA Y TRANSITO MUNICIPAL</t>
  </si>
  <si>
    <t xml:space="preserve">SARA SOTO ESPINOSA </t>
  </si>
  <si>
    <t>TAIRI YEFTE SERRANO CORTEZ</t>
  </si>
  <si>
    <t xml:space="preserve">URBANO JIMENEZ REYES </t>
  </si>
  <si>
    <t>1-20</t>
  </si>
  <si>
    <t xml:space="preserve">PMVT /OM/26/2019                                </t>
  </si>
  <si>
    <t>ALDO RAFAEL MEDINA ORTEGA</t>
  </si>
  <si>
    <t>1-07</t>
  </si>
  <si>
    <t xml:space="preserve">ALEJANDRO GUTIERREZ GONZALEZ </t>
  </si>
  <si>
    <t>1-18</t>
  </si>
  <si>
    <t xml:space="preserve">ALEJANDRO JUAREZ VALENCIA </t>
  </si>
  <si>
    <t>ALMA FABIOLA VIVANCO PALMA</t>
  </si>
  <si>
    <t>ANA ARELI BAUTISTA JUAREZ</t>
  </si>
  <si>
    <t xml:space="preserve">ANA KAREN ISLAS ENCISO </t>
  </si>
  <si>
    <t>ARMANDO ALEMAN BAUTISTA</t>
  </si>
  <si>
    <t>1-25</t>
  </si>
  <si>
    <t xml:space="preserve">BRENDA BERENICE TAGLE BLAS </t>
  </si>
  <si>
    <t>1-28</t>
  </si>
  <si>
    <t>CINTHIA ISELA VILLA QUEVEDO</t>
  </si>
  <si>
    <t>CIRILO ALEJANDRO HERNANDEZ ISLAS</t>
  </si>
  <si>
    <t>CONCEPCIÓN GUSTAVO ORTIZ MORENO</t>
  </si>
  <si>
    <t>DANIEL ARTURO SILVA ALVAREZ</t>
  </si>
  <si>
    <t>1-33</t>
  </si>
  <si>
    <t>DANIEL HERNANDEZ FLORES</t>
  </si>
  <si>
    <t>1-23</t>
  </si>
  <si>
    <t xml:space="preserve">DAVID ISRAEL MUÑOZ PINEDA </t>
  </si>
  <si>
    <t>DULCE MARIA MENDOZA MIRANDA</t>
  </si>
  <si>
    <t>1-06</t>
  </si>
  <si>
    <t xml:space="preserve">EDUARDO ESCALANTE CASTILLO </t>
  </si>
  <si>
    <t>31-06-2019</t>
  </si>
  <si>
    <t>ELIZABETH BAUTISTA CASTANEDA</t>
  </si>
  <si>
    <t>ELIZABETH SOLERANES SOBERANES</t>
  </si>
  <si>
    <t>FERNANDO SANTANA DE LA CRUZ</t>
  </si>
  <si>
    <t>GABRIEL MENESES CANALES</t>
  </si>
  <si>
    <t>HUGO ROMERO LOPEZ</t>
  </si>
  <si>
    <t>JAQUELINE EDITH ALVAREZ ANGELES</t>
  </si>
  <si>
    <t>JESUS PABLO OLGUIN RIOS</t>
  </si>
  <si>
    <t>JOANA STEPHANY CASOLCO PRADO</t>
  </si>
  <si>
    <t xml:space="preserve">JORGE ROLDAN SALAS </t>
  </si>
  <si>
    <t xml:space="preserve">JOSE ALEJANDRO GUTIERREZ CRUZ </t>
  </si>
  <si>
    <t xml:space="preserve">JOSE ARMANDO VALENCIA ZARCO </t>
  </si>
  <si>
    <t xml:space="preserve">JOSE URIEL ALVAREZ ACOSTA </t>
  </si>
  <si>
    <t>JUAN MANUEL ARRIAGA ROSALES</t>
  </si>
  <si>
    <t>JUANA RUBI GUERRERO ISLAS</t>
  </si>
  <si>
    <t>LILIANA JIMENEZ AGUIRRE</t>
  </si>
  <si>
    <t>1-38</t>
  </si>
  <si>
    <t xml:space="preserve">LIZBETH CANO LOPEZ </t>
  </si>
  <si>
    <t>LORENA OROZCO JIMENEZ</t>
  </si>
  <si>
    <t>1-27</t>
  </si>
  <si>
    <t xml:space="preserve">LUISA FERNANDA AVILA FERNANDEZ </t>
  </si>
  <si>
    <t>MA, SANDRA HERNANDEZ OLVERA</t>
  </si>
  <si>
    <t>MARAY DOMINGUEZ GUTIERREZ</t>
  </si>
  <si>
    <t>MARIA ALEJANDRA PEREZ REYES</t>
  </si>
  <si>
    <t>MARIA ALEJANDRA VICCON RODRIGUEZ</t>
  </si>
  <si>
    <t>MARIA DE LOS ANGELES GONALEZ GARCÍA</t>
  </si>
  <si>
    <t xml:space="preserve">MARIA EUGENIA MONGE LEITON </t>
  </si>
  <si>
    <t xml:space="preserve">MONTSERRAT CRUZ HERNANDEZ </t>
  </si>
  <si>
    <t>OSCAR DANIEL GAMERO ORTEGA</t>
  </si>
  <si>
    <t>1-08</t>
  </si>
  <si>
    <t>SARA SOTO ESPINOZA</t>
  </si>
  <si>
    <t>SELENA ISABEL SOTO AMADOR</t>
  </si>
  <si>
    <t>SILVA MARIA AUSTRIA SEPULVEDA</t>
  </si>
  <si>
    <t>SUSANA JOSELYN JUAREZ PEREZ</t>
  </si>
  <si>
    <t>TERESA DE JESUS VEGA MENESES</t>
  </si>
  <si>
    <t>PMVT/OM-102-BIS/2020</t>
  </si>
  <si>
    <t>1-44</t>
  </si>
  <si>
    <t>1-32</t>
  </si>
  <si>
    <t>1-34</t>
  </si>
  <si>
    <t xml:space="preserve">KEVIN ALEXIS RAMOS ZAMORA </t>
  </si>
  <si>
    <t>CONTRATOS LABORARES 2020</t>
  </si>
  <si>
    <t>1-337</t>
  </si>
  <si>
    <t>338-636</t>
  </si>
  <si>
    <t>FALTAN  HOJAS  CON FOLIOS (ENTRE 445 Y 444/451 Y 450/464 Y 463)</t>
  </si>
  <si>
    <t>637-967</t>
  </si>
  <si>
    <t>968-1251</t>
  </si>
  <si>
    <t>1252-1578</t>
  </si>
  <si>
    <t>1579-1834</t>
  </si>
  <si>
    <t>1835-2106</t>
  </si>
  <si>
    <t>2107-2331</t>
  </si>
  <si>
    <t>2332-2502</t>
  </si>
  <si>
    <t>CAJA  2/2                                                                                                                                                                                                     PMVT/OM-102-BIS/2020</t>
  </si>
  <si>
    <t>OFICIOS RECIBIDOS  2020</t>
  </si>
  <si>
    <t>162-298</t>
  </si>
  <si>
    <t>OFICIOS ENVIADOS 2020</t>
  </si>
  <si>
    <t>PERMISOS 2020</t>
  </si>
  <si>
    <t>COMPENSACIONES 2020</t>
  </si>
  <si>
    <t>INVENTARIO 2020</t>
  </si>
  <si>
    <t>NOMBRAMIENTOS  2020</t>
  </si>
  <si>
    <t>SOLICITUD DE PAGO 2020</t>
  </si>
  <si>
    <t>OFICIOS VARIOS (RECIBIDOS, ENVIADOS, OFICIOS DE SINDICATO) 2020</t>
  </si>
  <si>
    <t>1-326</t>
  </si>
  <si>
    <t>LISTA DE ASISTENCIA (FEBRERO,MARZO,ABRIL 2020)</t>
  </si>
  <si>
    <t>LISTA DE ASISTENCIA  (MAYO, JUNIO, JULIO)</t>
  </si>
  <si>
    <t>267-505</t>
  </si>
  <si>
    <t>CONTRATOS DE PRESTACIONES DE SERVICIOS 2020</t>
  </si>
  <si>
    <t>258-507</t>
  </si>
  <si>
    <t>508-806</t>
  </si>
  <si>
    <t>807-1096</t>
  </si>
  <si>
    <t>CURRICULUM RECIBIDOS 2020</t>
  </si>
  <si>
    <t>273-445</t>
  </si>
  <si>
    <t>VALES DE SALIDA  2020</t>
  </si>
  <si>
    <t>183-342</t>
  </si>
  <si>
    <t xml:space="preserve">1_ AÑOS 2017, 2018, 2019, 2020, CONCEJO INTERINO SEP-DIC 2020 TIEMPO TOTAL DE GUARDA: 7 AÑOS </t>
  </si>
  <si>
    <t>CLORACION POZO 1</t>
  </si>
  <si>
    <t>CLORACION DE REBOMBEO DE COLONIA GUADALUPE</t>
  </si>
  <si>
    <t>16-38</t>
  </si>
  <si>
    <t>CLORACION POZO 2</t>
  </si>
  <si>
    <t>39-164</t>
  </si>
  <si>
    <t>CLORACION POZO 3</t>
  </si>
  <si>
    <t>165-207</t>
  </si>
  <si>
    <t>CONTRATOS DE AGUA POTABLE</t>
  </si>
  <si>
    <t>TOMAS DE LECTURAS POZO 1</t>
  </si>
  <si>
    <t>TOMAS DE LECTURAS POZO 2</t>
  </si>
  <si>
    <t>24-41</t>
  </si>
  <si>
    <t>TOMAS DE LECTURAS POZO 3</t>
  </si>
  <si>
    <t>42-59</t>
  </si>
  <si>
    <t xml:space="preserve">INVENTARIO PARQUE VEHICULAR DE AGUA POTABLE </t>
  </si>
  <si>
    <t xml:space="preserve">LIMPIA DE FOSAS DE OXIDACION Y SONDEO DE DRENAJE </t>
  </si>
  <si>
    <t>CLORACION INTERNA POZO 1</t>
  </si>
  <si>
    <t>CLORACION DE REBOMBEO COLONIA GUADALUPE</t>
  </si>
  <si>
    <t>13-22</t>
  </si>
  <si>
    <t>CLORACION INTERNA POZO 2</t>
  </si>
  <si>
    <t>23-46</t>
  </si>
  <si>
    <t>CLORACION INTERNA POZO 3</t>
  </si>
  <si>
    <t>47-59</t>
  </si>
  <si>
    <t>8-36</t>
  </si>
  <si>
    <t>37-56</t>
  </si>
  <si>
    <t>31/01/19</t>
  </si>
  <si>
    <t>31/12/19</t>
  </si>
  <si>
    <t>14/01/19</t>
  </si>
  <si>
    <t>26/12/19</t>
  </si>
  <si>
    <t>23-72</t>
  </si>
  <si>
    <t>12/12/19</t>
  </si>
  <si>
    <t>73-95</t>
  </si>
  <si>
    <t>28/02/19</t>
  </si>
  <si>
    <t>96-141</t>
  </si>
  <si>
    <t>25/01/19</t>
  </si>
  <si>
    <t>03/01/20</t>
  </si>
  <si>
    <t>142-176</t>
  </si>
  <si>
    <t>21/01/19</t>
  </si>
  <si>
    <t>177-301</t>
  </si>
  <si>
    <t>19/02/20</t>
  </si>
  <si>
    <t>20/01/20</t>
  </si>
  <si>
    <t>302-326</t>
  </si>
  <si>
    <t>08/01/20</t>
  </si>
  <si>
    <t>02/01/20</t>
  </si>
  <si>
    <t>327-381</t>
  </si>
  <si>
    <t>INVENTARIO PARQUE VEHICULAR DE AGUA POTABLE</t>
  </si>
  <si>
    <t xml:space="preserve">LIMPIEZA DE FOSAS DE OXIDACION Y SONDEO DE DRENAJE </t>
  </si>
  <si>
    <t>CLORACION DE REBOMBEO DE GUADALUPE</t>
  </si>
  <si>
    <t>16-30</t>
  </si>
  <si>
    <t>31-49</t>
  </si>
  <si>
    <t>50-64</t>
  </si>
  <si>
    <t>65-96</t>
  </si>
  <si>
    <t>CLORACION INTERNA DE REBOMBEO DE GUADALUPE</t>
  </si>
  <si>
    <t>97-127</t>
  </si>
  <si>
    <t>128-215</t>
  </si>
  <si>
    <t>216-246</t>
  </si>
  <si>
    <t>TOMAS DE LECTURAS DE POZO 1</t>
  </si>
  <si>
    <t>TOMAS DE LECTURAS DE POZO 2</t>
  </si>
  <si>
    <t>15-35</t>
  </si>
  <si>
    <t>TOMAS DE LECTURAS DE POZO 3</t>
  </si>
  <si>
    <t>36-49</t>
  </si>
  <si>
    <t>CLORACION EXTERNA POZO 1</t>
  </si>
  <si>
    <t>CLORACION EXTERNA POZO 2</t>
  </si>
  <si>
    <t>8-14</t>
  </si>
  <si>
    <t>CLORACION EXTERNA REBOMBEO COLONIA GUADALUPE-ACOZAC</t>
  </si>
  <si>
    <t>15-20</t>
  </si>
  <si>
    <t>CLORACION EXTERNA POZO 3</t>
  </si>
  <si>
    <t>21-26</t>
  </si>
  <si>
    <t>7-15</t>
  </si>
  <si>
    <t>16-21</t>
  </si>
  <si>
    <t>FACTIBILIDADES Y CONTRATOS DE AGUA POTABLE Y/O ALCANTARILLADO</t>
  </si>
  <si>
    <t>CLORACION INTERNA REBOMBEO COLONIA GUADALUPE</t>
  </si>
  <si>
    <t>39-151</t>
  </si>
  <si>
    <t>152-272</t>
  </si>
  <si>
    <t>131-261</t>
  </si>
  <si>
    <t>09/01/2020</t>
  </si>
  <si>
    <t>SE MODIFICA FECHA FINAL 24/05/2016</t>
  </si>
  <si>
    <t>SE MODIFICA AÑO FINAL YA QUE APARESE 206</t>
  </si>
  <si>
    <t>1_AÑOS 2016_2017  TRANSFERENCIA CDM/025/2016/2017 TIEMPO DE GUARDA 7 AÑOS</t>
  </si>
  <si>
    <t>CURSO DE VERANO "A"</t>
  </si>
  <si>
    <t xml:space="preserve">CURSO DEVERANO </t>
  </si>
  <si>
    <t xml:space="preserve">REGISTRO DE ACTIVACION FISICA </t>
  </si>
  <si>
    <t>001-076</t>
  </si>
  <si>
    <t>001-090</t>
  </si>
  <si>
    <t>ARCHIVO RESIVIDO</t>
  </si>
  <si>
    <t>001-176</t>
  </si>
  <si>
    <t xml:space="preserve">INVENTARIO </t>
  </si>
  <si>
    <t>001-055</t>
  </si>
  <si>
    <t>1_AÑOS 2018,2019,2020   TRANSFERENCIA CDM/025/2018,2019     CDM/025/2020 TIEMPO DE GUARDA 7 AÑOS</t>
  </si>
  <si>
    <t xml:space="preserve">ACTIVATE INVIERNO </t>
  </si>
  <si>
    <t>10/12/201</t>
  </si>
  <si>
    <t>SOLICITUDES DEPAGO, REQUISICIONES Y COMPROBACIONES</t>
  </si>
  <si>
    <t xml:space="preserve">ARCHIVO RESIVIDO </t>
  </si>
  <si>
    <t>001-184</t>
  </si>
  <si>
    <t>AGENDA DE DESARROLLO MUNICIPAL</t>
  </si>
  <si>
    <t>LISTA DE ASISTENCIA, PLANDE TRABAJO, REPORTES COMUDES</t>
  </si>
  <si>
    <t>20/11/219</t>
  </si>
  <si>
    <t>ARCHIVOS ENVIADOS</t>
  </si>
  <si>
    <t>LISTAS DE ASISDTENCIAS Y REPORTES</t>
  </si>
  <si>
    <t>SE MODIFICAC FECHA DE INICIO 15/01/2019, Y MODIFICA  15/05/19</t>
  </si>
  <si>
    <t>Se modifica fecha de inicio 16/01/2019, y fecha final 15/12/19</t>
  </si>
  <si>
    <t>concide con fecha de inicio y fecha final, el folio no termina 058</t>
  </si>
  <si>
    <t>ACTAS DE ECHOS, INFORMES, MINUTAS Y SERVICIO SOCIAL</t>
  </si>
  <si>
    <t>la fecha de inicio se modifica no concide 08/08/213</t>
  </si>
  <si>
    <t>001-74</t>
  </si>
  <si>
    <t>ARCHIVOS RECIBIDOS</t>
  </si>
  <si>
    <t>001-238</t>
  </si>
  <si>
    <t>REQUISICIONES, SOLICITUDES DE PAGO Y COMPROBACIONES</t>
  </si>
  <si>
    <t>001-066</t>
  </si>
  <si>
    <t>SE MODIFICA FECHA DE INICIO 21/09/2020, FECHA FINAL 26/11/2020</t>
  </si>
  <si>
    <t>PREMIO MUNICPAL DEL DEPORTE "HILARIO OROZCO"</t>
  </si>
  <si>
    <t>SE MODIFICA FECHA DE INICIO 14/10/2020</t>
  </si>
  <si>
    <t>SE MODIFICA FECHA DE INICIO 08/09/2020, FECHA FINAL 25/11/2020</t>
  </si>
  <si>
    <t>REDPORTE DE ACTIVIDADES</t>
  </si>
  <si>
    <t>SE MODIFICA FECHA DE INICIO 05/10/2020, FECHA FINAL 15/12/2020</t>
  </si>
  <si>
    <t>SE MODIFICA FECHA DE INICIO 08/09/2020, FECHA FINAL 19/10/2020</t>
  </si>
  <si>
    <t>1_2016 TRANSFERENCIA EC/26/2016 TIEMPO DE GUARDA 7 AÑOS</t>
  </si>
  <si>
    <t>242</t>
  </si>
  <si>
    <t>390</t>
  </si>
  <si>
    <t>507</t>
  </si>
  <si>
    <t>EXP. DEL PROFESOR RAUL SANDOVAL ROSALES</t>
  </si>
  <si>
    <t>200</t>
  </si>
  <si>
    <t>201</t>
  </si>
  <si>
    <t>362</t>
  </si>
  <si>
    <t>194</t>
  </si>
  <si>
    <t>195</t>
  </si>
  <si>
    <t>266</t>
  </si>
  <si>
    <t>TIENE OFICIOS DEL AÑO 2015</t>
  </si>
  <si>
    <t>ENERO 2016</t>
  </si>
  <si>
    <t>JUNIO 2016</t>
  </si>
  <si>
    <t>EXP. DE HECTOR ALONSO PEREZ CASTILLO</t>
  </si>
  <si>
    <t>ABRIL 2016</t>
  </si>
  <si>
    <t>98</t>
  </si>
  <si>
    <t>99</t>
  </si>
  <si>
    <t>193</t>
  </si>
  <si>
    <t>91</t>
  </si>
  <si>
    <t>92</t>
  </si>
  <si>
    <t>184</t>
  </si>
  <si>
    <t>BIBLIOTECA PUBLICA MUNICIPAL LUIS. C. ORTIZ</t>
  </si>
  <si>
    <t>OCTUBRE 2016</t>
  </si>
  <si>
    <t>1_2017 TRANSFERENCIA EC/26/2017 TIEMPO DE GUARDA 7 AÑOS</t>
  </si>
  <si>
    <t>1_2018 TRANFERENCIA EC/26/2018 TIEMPO DE GUARDA 7 AÑOS</t>
  </si>
  <si>
    <t>204</t>
  </si>
  <si>
    <t>205</t>
  </si>
  <si>
    <t>377</t>
  </si>
  <si>
    <t>378</t>
  </si>
  <si>
    <t>1_AÑOS 2018,2019 TRANSFERENCIA EC/26/2018      EC/26/2019 TIEMPO DE GUARDA 7 AÑOS</t>
  </si>
  <si>
    <t>BIBLIOTECA "LUIS DONALDO COLOSIO MURRIETA"(COL. GPE.) 2018</t>
  </si>
  <si>
    <t>BIBLIOTECA "LUIS C. ORTIZ" (VILLA DE TEZONTEPEC) 2018</t>
  </si>
  <si>
    <t>BIBLIOTECA"MARGARITA MAZA DE JUAREZ"(COL. BENITO JUAREZ) 2018</t>
  </si>
  <si>
    <t>BIBLIOTECA"SIXTO VALENCIA BURGOS" (COL. MORELOS) 2018</t>
  </si>
  <si>
    <t>90</t>
  </si>
  <si>
    <t>1_AÑO 2019 TRANSFERENCIA EC/26/2019 GUARDA 7 AÑOS</t>
  </si>
  <si>
    <t xml:space="preserve">TALLERES ARTÍSTICOS </t>
  </si>
  <si>
    <t xml:space="preserve">                                                                                                                                                                                                                                                           </t>
  </si>
  <si>
    <t xml:space="preserve">CURSOS DE VERANO </t>
  </si>
  <si>
    <t>1_2020 TRANSFERENCIA  EC/26/2020 GUARDA 7 AÑOS/INTERINO  SEPT-DIC_2020</t>
  </si>
  <si>
    <t>1_2004, 2009, 2010,2011,2012. TRANSFERENCIA TU/01/2010/2011</t>
  </si>
  <si>
    <t>REPORTES DE TURISMO Y DOCUMENTOS VARIOS 2004</t>
  </si>
  <si>
    <t>1-49</t>
  </si>
  <si>
    <t>MEMORIA PERIDÍSTICA 2009</t>
  </si>
  <si>
    <t>SERVICIO SOCIAL 2009</t>
  </si>
  <si>
    <t>SEMANA SANTA 2009</t>
  </si>
  <si>
    <t>OFICIOS RECIBIDOS 2009</t>
  </si>
  <si>
    <t>1-45</t>
  </si>
  <si>
    <t>OFICIOS EMITIDOS 2009</t>
  </si>
  <si>
    <t>5 TIKETS SIN FOLIAR</t>
  </si>
  <si>
    <t>CURSOS Y CAPACITACIONES 2009</t>
  </si>
  <si>
    <t>RED INTERMUNICIPAL UNIDOS POR EL TURISMO 2009</t>
  </si>
  <si>
    <t>PLANOS 2009</t>
  </si>
  <si>
    <t>1-5</t>
  </si>
  <si>
    <t>DATOS RECABADOS EN MÓDULOS DE INFORMACIÓN TURÍSTICA 2009</t>
  </si>
  <si>
    <t>VILLA DE TEZONTEPEC, RUMBO A PUEBLO MÁGICO 2010</t>
  </si>
  <si>
    <t>203-445</t>
  </si>
  <si>
    <t>446-609</t>
  </si>
  <si>
    <t>FOLIO REPETIDO 577 MAS 1 FOLIO TOTAL 610 DE 3/3 LEGAJOS</t>
  </si>
  <si>
    <t>TRÍPTICOS 2010</t>
  </si>
  <si>
    <t>SE TOMA FECHA DEL PRIMER TRÍPTICO</t>
  </si>
  <si>
    <t>SEMANA SANTA 2010</t>
  </si>
  <si>
    <t>1 FOJA SIN FOLIAR SE REALIZO CONTEO TOTAL DE 80 FOJAS</t>
  </si>
  <si>
    <t>OFICIOS EMITIDOS 2010</t>
  </si>
  <si>
    <t>1 FOJA SIN FOLIAR SE REALIZO CONTEO TOTAL DE 42 FOJAS</t>
  </si>
  <si>
    <t>OFICIOS RECIBIDOS 2010</t>
  </si>
  <si>
    <t>8 FOJAS SIN FOLIAR SE REALIZO CONTEO TOTAL DE 41 FOJAS</t>
  </si>
  <si>
    <t>VILLA DE TEZONTEPEC, RUMBO A PUEBLO MÁGICO 2011</t>
  </si>
  <si>
    <t>6 FOJAS SIN FOLIAR SEPARADORES SE REALIZO CONTEO TOTAL DE 194 FOJAS</t>
  </si>
  <si>
    <t>189-344</t>
  </si>
  <si>
    <t>1 FOJA SIN FOLIAR SE REALIZO CONTEO TOTAL 156 FOJAS</t>
  </si>
  <si>
    <t>345-578</t>
  </si>
  <si>
    <t>SE REALIZO CONTEO DE 233 FOJAS</t>
  </si>
  <si>
    <t>579-779</t>
  </si>
  <si>
    <t>SE REALIZO CONTEO DE 200 FOJAS</t>
  </si>
  <si>
    <t>780-1010</t>
  </si>
  <si>
    <t>SE REALIZO CONTEO DE 230 FOJAS</t>
  </si>
  <si>
    <t>OFICIOS RECIBIDOS 2011</t>
  </si>
  <si>
    <t>OFICIOS EMITIDOS 2011</t>
  </si>
  <si>
    <t>SEMANA SANTA 2011</t>
  </si>
  <si>
    <t>TRÍPTICOS Y PROGRAMA SEMANA SANTA 2011</t>
  </si>
  <si>
    <t>No contiene fecha</t>
  </si>
  <si>
    <t>VARIOS 2012</t>
  </si>
  <si>
    <t>1_2012,2013, 2014. TRANFERENCIA DDT/01/2013, TU/01/2011-2016</t>
  </si>
  <si>
    <t>REGISTRO DE VISITANTES EN MÓDULOS DE INFORMACIÓN TURÍSTICA 2012</t>
  </si>
  <si>
    <t>1-31</t>
  </si>
  <si>
    <t>FIESTAS: SEMANA SANTA, SAN PEDRO 2012</t>
  </si>
  <si>
    <t>3 SEPARADORES</t>
  </si>
  <si>
    <t>OFICIOS RECIBIDOS 2012</t>
  </si>
  <si>
    <t>1 FOJA MAS SIN FOLIAR TOTAL 160FOJAS</t>
  </si>
  <si>
    <t>OFICIOS EMITIDOS 2012</t>
  </si>
  <si>
    <t>CAPACITACIÓN "ATENCIÓN AL TURISTA Y PATRIMONIO TURÍSTICO" 2012</t>
  </si>
  <si>
    <t xml:space="preserve">No contiene fecha / SE REALIZO CONTEO TOTAL DE 37 FOJAS </t>
  </si>
  <si>
    <t>SOLICITUDES DE APOYO 2012</t>
  </si>
  <si>
    <t>FILMACIONES 2012</t>
  </si>
  <si>
    <t>TARJETAS INFORMATIVAS 2012</t>
  </si>
  <si>
    <t>ENCUESTAS ABRIL 2012</t>
  </si>
  <si>
    <t>06/04/12012</t>
  </si>
  <si>
    <t>201-519</t>
  </si>
  <si>
    <t>PROGRAMAS 2012</t>
  </si>
  <si>
    <t>MANUAL DE ORGANIZACIÓN 2012</t>
  </si>
  <si>
    <t>SE REALIZO CONTEO DE 12 FOJAS FALTA LA HOJA 2 DE 13</t>
  </si>
  <si>
    <t>PROGRAMA OPERATIVO ANUAL 2012</t>
  </si>
  <si>
    <t>Año 2012 sin fecha específica / SE REALIZO CONTEO TOTAL DE 8 FOJAS</t>
  </si>
  <si>
    <t>SECTUR-COPR ANGELES VERDES-NOMENCALTURA 2012</t>
  </si>
  <si>
    <t>SOLO SE REALIZO CONTEO TOTAL DE 20 FOJAS</t>
  </si>
  <si>
    <t>REGISTRO DE VISITANTES EN MÓDULOS DE INFORMACIÓN TURÍSTICA 2013</t>
  </si>
  <si>
    <t>EVIDENCIAS POA 2013</t>
  </si>
  <si>
    <t>El acomodo no esta correcto cronologicamente, debido a que ya tenia así el acomodo la administración en periodo / MAS 1 FOJA SIN FOLIAR / 29 SEPARADORES</t>
  </si>
  <si>
    <t>TESORERIA, TRAJETAS INFORMATIVAS, FILMACIONES, COMUNICACIÓN 2013</t>
  </si>
  <si>
    <t>1 FOJA MAS SIN FOLIAR / 4 SEPARADORES DENTRO DEL CONTEO TOTAL DE  155 FOJAS</t>
  </si>
  <si>
    <t>ENCUESTAS 2013</t>
  </si>
  <si>
    <t>OFICIOS EMITIDOS, OFICIOS RECIBIDOS, SOLICITUDES DE APOYO 2013</t>
  </si>
  <si>
    <t>PROGRAMAS 2013</t>
  </si>
  <si>
    <t xml:space="preserve">SE REALIZO CONTEO DE 9 FOJAS </t>
  </si>
  <si>
    <t>PADRON DE COMERCIANTES 2013</t>
  </si>
  <si>
    <t>FIESTAS EN EL ESTADO DE HIDALGO 2013</t>
  </si>
  <si>
    <t>ANTEPROYECTO DE REUBICACIÓN 2013</t>
  </si>
  <si>
    <t>PUEBLOS MÁGICOS 2013</t>
  </si>
  <si>
    <t>SIN FOLIAR SE REALIZO CONTEO / 19 SEPARADORES</t>
  </si>
  <si>
    <t>269-557</t>
  </si>
  <si>
    <t>SIN FOLIAR SE REALIZO CONTEO / 13 SEPARADORES</t>
  </si>
  <si>
    <t>AGENDA PARA EL DESARROLLO MUNICIPAL 2014</t>
  </si>
  <si>
    <t>SE REALIZO CONTEO TOTAL DE 159 FOJAS / 5 SEPARADORES</t>
  </si>
  <si>
    <t>PROGRAMAS 2014</t>
  </si>
  <si>
    <t>SOLICITUDES DE APOYO, TARJETAS INFORMATIVAS, VIATICOS 2014</t>
  </si>
  <si>
    <t>FILMACIONES 2014</t>
  </si>
  <si>
    <t>OFICIOS RECIBIDOS, OFICIOS EMITIDOS 2014</t>
  </si>
  <si>
    <t>2 SEPARADORES</t>
  </si>
  <si>
    <t>REGISTRO DE VISITANTES EN MÓDULOS DE INFORMACIÓN TURÍSTICA 2014</t>
  </si>
  <si>
    <t>EVIDENCIAS POA 2014</t>
  </si>
  <si>
    <t>27 SEPARADORES</t>
  </si>
  <si>
    <t>ENCUESTAS JUNIIO 2014</t>
  </si>
  <si>
    <t>LIBRO DE ACTAS COMITÉ PRO PUEBLOS MÁGICOS 2013-2014</t>
  </si>
  <si>
    <t>SE REPITE EL FOLIO 51 SE REALIZO EL CONTEO TOTAL 170 FOJAS</t>
  </si>
  <si>
    <t>170-342</t>
  </si>
  <si>
    <t>La fecha de terminación es en el año 2015, sin embargo es como finaliza el expediente.</t>
  </si>
  <si>
    <t>REGISTRO DE CONTROL DE ACTIVIDADES 2014</t>
  </si>
  <si>
    <t>4 SEPARADORES DENTRO DEL CONTEO TOTAL DE 28 FOJAS</t>
  </si>
  <si>
    <t>TESIS "ANÁLISIS DE LA VIABILIDAD PARA LA DECLARACIÓN DEL MUNICIPIO DE VILLA DE TEZONTEPEC, HIDALGO COMO PUEBLO MÁGICO 2014".</t>
  </si>
  <si>
    <t>SE REALIZO CONTEO TOTAL DE 70 FOJAS</t>
  </si>
  <si>
    <t>PUEBLO MÁGICO- DOCUMENTOS ORIGINALES (INTEGRACIÓN EXPEDIENTE) 2014</t>
  </si>
  <si>
    <t xml:space="preserve">SIN FOLIAR SE REALIZO CONTEO TOTAL 70 FOJAS </t>
  </si>
  <si>
    <t>1_2015, 2016. TRANFERENCIA TU/01/2011-2016, TM/01/2016</t>
  </si>
  <si>
    <t>OFICIOS EMITIDOS, OFICIOS RECIBIDOS, TARJETAS INFORMATIVAS, SOLICITUDES DE APOYO</t>
  </si>
  <si>
    <t>PRESUPUESTO BASADI EN RESULTADOS 2015</t>
  </si>
  <si>
    <t>4 FOJA SIN FOLIAR SEPARADOR</t>
  </si>
  <si>
    <t>VIATICOS, TRÍTICOS, FILMACIONES, CONVOCATORIAS, CAPACITACIONES, PUEBLOS MÁGICOS, PROGRAMA MODERNIZA, VARIOS 2015</t>
  </si>
  <si>
    <t>1 FOJA MAS CORRESPONDIENTE AL FOLIO 287 PORTADA</t>
  </si>
  <si>
    <t>ENCUESTAS MARZO 2015</t>
  </si>
  <si>
    <t>2 FOJA MAS SIN FOLIAR TOTAL 90 FOJAS</t>
  </si>
  <si>
    <t>REGISTRO DE VISITANTES EN MÓDULOS DE INFORMACIÓN TURÍSTICA 2015</t>
  </si>
  <si>
    <t>1 FOJA MAS SIN FOLIAR TOTAL 109 FOJAS</t>
  </si>
  <si>
    <t>PLAN DE TRABAJO Y REGLAMENTO COMITÉ 2015</t>
  </si>
  <si>
    <r>
      <t>No contiene fecha /</t>
    </r>
    <r>
      <rPr>
        <b/>
        <sz val="9"/>
        <color theme="1"/>
        <rFont val="Arial"/>
        <family val="2"/>
      </rPr>
      <t xml:space="preserve"> SIN FOLIAR  TOTAL 18 FOJAS SIN FECHA</t>
    </r>
  </si>
  <si>
    <t>CURRICULUM SANTOS DANIEL REYES LUCIO 2015</t>
  </si>
  <si>
    <t xml:space="preserve">SIN FOLIAR TOTAL 9 FOJAS  </t>
  </si>
  <si>
    <t>DISTINTIVO M 2015</t>
  </si>
  <si>
    <t>4 FOJAS SIN FOLIAR SEPARADORES</t>
  </si>
  <si>
    <t>REGISTRO DE CONTROL DE ACTIVIDADES 2015</t>
  </si>
  <si>
    <t>4 FOJAS SON SEPARADORES EXPEDIENTE SIN FOLIAR SOLO SE REALIZO CONTEO</t>
  </si>
  <si>
    <t>SECTUR-NOMENCLATURAS CALLES 2015</t>
  </si>
  <si>
    <t>SIN FOLIAR SOLO SE REALIZO CONTEO DE 59 FOJAS</t>
  </si>
  <si>
    <t>PLANTILLA PROGRAMA OPERATIVO ANUAL POA 2015</t>
  </si>
  <si>
    <t>No contiene fecha / SIN FOLIAR SOLO SE REALIZO CONTEO DE 13 FOJAS</t>
  </si>
  <si>
    <t>PROGRAMA DE DESARROLLO TURÍSTICO MUNICIPAL PARA VILLA DE TEZONTEPEC HIDALGO  2015</t>
  </si>
  <si>
    <t>No contiene fecha / SIN FOLIAR SOLO SE REALIZO CONTEO DE 32 FOJAS</t>
  </si>
  <si>
    <t>PROGRAMAS 2015</t>
  </si>
  <si>
    <t>SIN FOLIAR TOTAL 5 FOJAS</t>
  </si>
  <si>
    <t>AGENDA PARA EL DESARROLLO MUNICIPAL B.1.4 TURISMO 2015</t>
  </si>
  <si>
    <t>SIN FOLIAR SOLO SE REALIZO EL CONTEO TOTAL DE  237 FOJAS MAS 4 SEPARADORES DE FOLDER</t>
  </si>
  <si>
    <t>228-334</t>
  </si>
  <si>
    <t>238 AL 393  SE REALIZO EL CONTEO TOTAL DE 156 FOJAS CONTINUACION DEL LEGAJO 1/2 CON 2 SEPARADORES DE FOLDERS</t>
  </si>
  <si>
    <t>REGISTRO DE VISITANTES EN MÓDULOS DE INFORMACIÓN TURÍSTICA 2016</t>
  </si>
  <si>
    <t>INTEGRACIÓN COMISONES, AGENDA, DIRECTORIO SERVIDORES TURÍSTICOS, OFICIOS RECIBIDOS, OFICIOS EMITIDOS, SOLICITUDES DE APOYO 2016</t>
  </si>
  <si>
    <t>SIN FOLIO SE REALIZO CONTEO TOTAL DE 200 FOJAS</t>
  </si>
  <si>
    <t>TARJETAS INFORMATIVAS, TESORERIA, TRÍPTICOS, CAPACITACIONES 2016</t>
  </si>
  <si>
    <t>4 SEPARADORES DENTRO DEL CONTEO TOTAL DE 97 FOJAS</t>
  </si>
  <si>
    <t>PLATILLA PROGRAMA OPERATIVO ANUAL POA 2016</t>
  </si>
  <si>
    <t xml:space="preserve">No contiene fecha </t>
  </si>
  <si>
    <t>MANUAL DE PROCEDIMIENTOS 2016</t>
  </si>
  <si>
    <t>REGISTRO DE CONTROL DE ACTIVIDADES 2016</t>
  </si>
  <si>
    <t>1-29</t>
  </si>
  <si>
    <t>SIN FOLIAR SOLO SE REALIZO CONTEO DE 29 FOJAS</t>
  </si>
  <si>
    <t>SECTUR SEÑALETICA TURÍSTICA 2016</t>
  </si>
  <si>
    <t>SIN FOLIAR SOLO SE REALIZO CONTEO DE 23 FOJAS</t>
  </si>
  <si>
    <t>CAPACITACIONES Y CURSOS 2016</t>
  </si>
  <si>
    <t>2 FOJAS SOLO ESTA FOLEADA 1</t>
  </si>
  <si>
    <t>SEPARACIÓN DE 3 FOLDERS</t>
  </si>
  <si>
    <t>FILMACIONES 2016</t>
  </si>
  <si>
    <t xml:space="preserve">El acomodo es incorrecto, pero los expedientes ya se encuentran foliados. </t>
  </si>
  <si>
    <t>OFICIOS EMITIDOS 2016</t>
  </si>
  <si>
    <t>1-52</t>
  </si>
  <si>
    <t>El acomodo es incorrecto, pero los expedientes ya se encuentran foliados. / 1 FOJA SIN FOLIAR TOTAL 53 FOJAS</t>
  </si>
  <si>
    <t>ENCUESTAS 2016</t>
  </si>
  <si>
    <t>SIN FOLIAR SOLO SE REALIZO CONTEO TOTAL 27 FOJAS</t>
  </si>
  <si>
    <t>PROGRAMAS 2016</t>
  </si>
  <si>
    <t>1_2017, 2018, 2019,2020. TRANSFERENCIA DT/30/2017, DT/30/2018, DT/30/2019, PMVT/099/DE/2021</t>
  </si>
  <si>
    <t>CURSOS DE CAPACITACIÓN A PRESTADORES DE SERVICIOS 2017</t>
  </si>
  <si>
    <t>DISTINTIVO "M" 2017</t>
  </si>
  <si>
    <t>OFICIOS EMITIDOS 2017</t>
  </si>
  <si>
    <t>MAS 24 SEPARADORES DE FOLDER</t>
  </si>
  <si>
    <t>PUEBLOS CON SABOR 2017</t>
  </si>
  <si>
    <t>1-11</t>
  </si>
  <si>
    <t>PERMISOS DE FILMACIÓNES 2017</t>
  </si>
  <si>
    <t>1-42</t>
  </si>
  <si>
    <t>ATENCIÓN A VISITANTES EN MÓDULO DE INFORMACIÓN TURÍSTICA 2017</t>
  </si>
  <si>
    <t>ACTA DE CABILDO PARA LA APROBACIÓN DE PARTICIPACIÓN DE LOS PUEBLOS MÁGICOS 2017</t>
  </si>
  <si>
    <t>OFICIOS EMITIDOS 2018</t>
  </si>
  <si>
    <t>MAS 15 SEPARADORES DE FOLDER</t>
  </si>
  <si>
    <t>2 FOJA MAS SIN FOLIAR / MAS 22 SEPARADORES DE FOLDER</t>
  </si>
  <si>
    <t>EVENTO DÍA DE LOS FIELES DIFUNTOS 2018</t>
  </si>
  <si>
    <t>FERIA SAN PEDRO APÓSTOL 2018</t>
  </si>
  <si>
    <t>VILLA ILUMINADA 2018</t>
  </si>
  <si>
    <t>PUEBLOS MÁGICOS 2018</t>
  </si>
  <si>
    <t>PERMISOS DE FILMACIÓN 2018</t>
  </si>
  <si>
    <t>SIN FECHA ESPECIFICA</t>
  </si>
  <si>
    <t>172-314</t>
  </si>
  <si>
    <t>SEPTIEMBRE FEST 2018</t>
  </si>
  <si>
    <t>CURSOS DE CAPACITACIÓN A PRESTADORES DE SERVICIOS 2019</t>
  </si>
  <si>
    <t>OFICIOS EMITIDOS 2019</t>
  </si>
  <si>
    <t>MAS 3 FOJA SIN FOLIAR / 16 SEPARADORES DE FOLDER</t>
  </si>
  <si>
    <t>MAS 18 SEPARADORES DE FOLDER</t>
  </si>
  <si>
    <t>EVENTO DÍA DE LOS FIELES DIFUNTOS 2019</t>
  </si>
  <si>
    <t>PERMISOS DE FILMACIÓN 2019</t>
  </si>
  <si>
    <t>ATENCIÓN A VISITANTES EN MÓDULO DE INFORMACIÓN TURÍSTICA 2019</t>
  </si>
  <si>
    <t>ACTIVIDADES QUINCENALES 2020</t>
  </si>
  <si>
    <t xml:space="preserve">MAS 1 FOJA SIN FOLIAR PORTADA </t>
  </si>
  <si>
    <t>CÉDULA DE ALINEACIÓN DE FUNCIONES 2020</t>
  </si>
  <si>
    <t>OFICIOS DE COMISIÓN 2020</t>
  </si>
  <si>
    <t>1 FOJA SIN FOLIAR PORTADA  MAS 3 FOJAS SIN FOLIAR</t>
  </si>
  <si>
    <t>OFICIOS RECIBIDOS 2020</t>
  </si>
  <si>
    <t>2 FOJA SIN FOLIAR PORTADA MAS 2 FOJA</t>
  </si>
  <si>
    <t>REGISTRO DE FILMACIONES 2020</t>
  </si>
  <si>
    <t xml:space="preserve">1 FOJA SIN FOLIAR PORTADA  </t>
  </si>
  <si>
    <t>REGISTRO DE VISITANTES 2020</t>
  </si>
  <si>
    <r>
      <rPr>
        <b/>
        <sz val="9"/>
        <color theme="1"/>
        <rFont val="Arial"/>
        <family val="2"/>
      </rPr>
      <t xml:space="preserve">FECHA DE ENTREGA: </t>
    </r>
    <r>
      <rPr>
        <sz val="9"/>
        <color theme="1"/>
        <rFont val="Arial"/>
        <family val="2"/>
      </rPr>
      <t xml:space="preserve"> 8 DE NOVIEMBRE DE 2021</t>
    </r>
  </si>
  <si>
    <t>No. DE HOJAS: 2,653</t>
  </si>
  <si>
    <r>
      <rPr>
        <b/>
        <sz val="9"/>
        <color theme="1"/>
        <rFont val="Arial"/>
        <family val="2"/>
      </rPr>
      <t>TOTAL DE CAJAS:</t>
    </r>
    <r>
      <rPr>
        <sz val="9"/>
        <color theme="1"/>
        <rFont val="Arial"/>
        <family val="2"/>
      </rPr>
      <t xml:space="preserve"> 1/1</t>
    </r>
  </si>
  <si>
    <r>
      <t>TOTAL DE EXPEDIENTES</t>
    </r>
    <r>
      <rPr>
        <sz val="9"/>
        <color theme="1"/>
        <rFont val="Arial"/>
        <family val="2"/>
      </rPr>
      <t>: 16</t>
    </r>
  </si>
  <si>
    <t>1/1                      AÑOS 2016,2017 DDA/27/2016 DDA/27/2017 TIEMPO DE GUARDA 7 AÑOS</t>
  </si>
  <si>
    <t>14/09/2016</t>
  </si>
  <si>
    <t>MAS 1 FOJA DE PORTADA SIN FOLIAR</t>
  </si>
  <si>
    <t>01/10/2016</t>
  </si>
  <si>
    <t>30/06/2017</t>
  </si>
  <si>
    <t>01---141</t>
  </si>
  <si>
    <t>04/07/2017</t>
  </si>
  <si>
    <t>142---327</t>
  </si>
  <si>
    <t>29/03/2017</t>
  </si>
  <si>
    <t>01---183</t>
  </si>
  <si>
    <t>04/04/2017</t>
  </si>
  <si>
    <t>28/06/2017</t>
  </si>
  <si>
    <t>184---356</t>
  </si>
  <si>
    <t>03/07/2017</t>
  </si>
  <si>
    <t>27/09/2017</t>
  </si>
  <si>
    <t>357---524</t>
  </si>
  <si>
    <t>02/10/2017</t>
  </si>
  <si>
    <t>525---764</t>
  </si>
  <si>
    <t>01---237</t>
  </si>
  <si>
    <t>26/12/20217</t>
  </si>
  <si>
    <t>238---481</t>
  </si>
  <si>
    <t>30/10/2017</t>
  </si>
  <si>
    <t>01---150</t>
  </si>
  <si>
    <t>1/1                      AÑOS 2018,2019 DDA/27/2018 DDA/27/2019  TIEMPO DE GUARDA 7 AÑOS</t>
  </si>
  <si>
    <t>31/05/2018</t>
  </si>
  <si>
    <t>01/06/2018</t>
  </si>
  <si>
    <t>121---228</t>
  </si>
  <si>
    <t>01---170</t>
  </si>
  <si>
    <t>171---338</t>
  </si>
  <si>
    <t>16/04/2018</t>
  </si>
  <si>
    <t>01---172</t>
  </si>
  <si>
    <t>02/04/2018</t>
  </si>
  <si>
    <t>30/06/2018</t>
  </si>
  <si>
    <t>173---332</t>
  </si>
  <si>
    <t>09/07/2018</t>
  </si>
  <si>
    <t>28/09/2018</t>
  </si>
  <si>
    <t>333---543</t>
  </si>
  <si>
    <t>02/10/2018</t>
  </si>
  <si>
    <t>544---733</t>
  </si>
  <si>
    <t>28/06/2018</t>
  </si>
  <si>
    <t>01---212</t>
  </si>
  <si>
    <t xml:space="preserve">EN EL FOLIO 000001 ESTA MAL LA FECHA </t>
  </si>
  <si>
    <t>02/07/2018</t>
  </si>
  <si>
    <t>213---486</t>
  </si>
  <si>
    <t>01---45</t>
  </si>
  <si>
    <t>01---111</t>
  </si>
  <si>
    <t>01---89</t>
  </si>
  <si>
    <t>29/03/2019</t>
  </si>
  <si>
    <t>01---173</t>
  </si>
  <si>
    <t>02/04/2019</t>
  </si>
  <si>
    <t>29/06/2019</t>
  </si>
  <si>
    <t>174---363</t>
  </si>
  <si>
    <t>01/07/2059</t>
  </si>
  <si>
    <t>27/09/2019</t>
  </si>
  <si>
    <t>364---596</t>
  </si>
  <si>
    <t>02/10/2019</t>
  </si>
  <si>
    <t>597---833</t>
  </si>
  <si>
    <t>30/08/2019</t>
  </si>
  <si>
    <t>01---267</t>
  </si>
  <si>
    <t>03/09/2019</t>
  </si>
  <si>
    <t>268---569</t>
  </si>
  <si>
    <t>1/1                      AÑOS 2020 DDA/27/2020  TIEMPO DE GUARDA 7 AÑOS</t>
  </si>
  <si>
    <t>01---246</t>
  </si>
  <si>
    <t>247---474</t>
  </si>
  <si>
    <t>475---717</t>
  </si>
  <si>
    <t>238---498</t>
  </si>
  <si>
    <t>499---649</t>
  </si>
  <si>
    <t>01---121</t>
  </si>
  <si>
    <t>CONSEJO INTERINO SEPTIEMBRE-DICIEMBRE 2020</t>
  </si>
  <si>
    <t>1---60</t>
  </si>
  <si>
    <t>1---65</t>
  </si>
  <si>
    <t>1---17</t>
  </si>
  <si>
    <t>1---146</t>
  </si>
  <si>
    <t>1---333</t>
  </si>
  <si>
    <t>TIPO DE INVENTARIO: (EN TRÁMITE,CONCENTRACIÓN)</t>
  </si>
  <si>
    <t xml:space="preserve">SUBFONDO:   SECRETARIA MUNICIPAL                                                                           </t>
  </si>
  <si>
    <t>FECHA DE ENTREGA:  12/11/2021</t>
  </si>
  <si>
    <t>UNIDAD ADMINISTRATIVA: DIRECCIÓN DE DESARROLLO ECONÓMICO, TURISMO Y FOMENTO AGROPECUARIO</t>
  </si>
  <si>
    <t>No. DE HOJAS: 2,292 hojas</t>
  </si>
  <si>
    <t>FORMATO I</t>
  </si>
  <si>
    <t>TOTAL DE EXPEDIENTES: 23 expedientes</t>
  </si>
  <si>
    <t>TOTAL DE LEGAJOS: 25 legajos</t>
  </si>
  <si>
    <t>PERIODO DE GOBIERNO 2016-2020</t>
  </si>
  <si>
    <t>CAMBIO DE FECHAS, REACOMODO DE EXPEDIENTE Y FOLIADO</t>
  </si>
  <si>
    <t>LAS FECHAS SE RETOMAN DE ACUERDO A LA CRONOLOGÍA QUE LLEVA EL EXPEDIENTE</t>
  </si>
  <si>
    <t>26/02/20219</t>
  </si>
  <si>
    <t>SIN OBSERVACIONES</t>
  </si>
  <si>
    <t>BENEFICIARIOS DE PRODUCTOS SUBSIDIARIOS</t>
  </si>
  <si>
    <t>1 - 142</t>
  </si>
  <si>
    <t>CAMBIO DE FECHAS Y FOLIADO</t>
  </si>
  <si>
    <t>143-345</t>
  </si>
  <si>
    <t>1 - 185</t>
  </si>
  <si>
    <t>CAMBIO DE FECHAS  Y FOLIADO</t>
  </si>
  <si>
    <t>EXPEDIENTE QUE SE INTEGRARA AL 2019</t>
  </si>
  <si>
    <t>SALICITUDES DE ICATHI</t>
  </si>
  <si>
    <t>FINANCIAMIENTO IHCE</t>
  </si>
  <si>
    <t>CAMBIO DE FECHAS</t>
  </si>
  <si>
    <t>NO CONTIENE FECHAS</t>
  </si>
  <si>
    <t>MODELOS PARA EL DESPLIEGUE, USO, MANTENIMIENTO Y REPARACIÓN DE INFRAESTRUCTURA DE TELECOMUNICACIONES</t>
  </si>
  <si>
    <t>219-437</t>
  </si>
  <si>
    <r>
      <t>AREA GENERADORA:</t>
    </r>
    <r>
      <rPr>
        <b/>
        <sz val="9"/>
        <color theme="1"/>
        <rFont val="Arial"/>
        <family val="2"/>
      </rPr>
      <t xml:space="preserve"> DESARROLLO ECONÓMICO</t>
    </r>
  </si>
  <si>
    <r>
      <rPr>
        <b/>
        <sz val="9"/>
        <color theme="1"/>
        <rFont val="Arial"/>
        <family val="2"/>
      </rPr>
      <t>TOTAL DE CAJAS:</t>
    </r>
    <r>
      <rPr>
        <sz val="9"/>
        <color theme="1"/>
        <rFont val="Arial"/>
        <family val="2"/>
      </rPr>
      <t xml:space="preserve"> 2 cajas</t>
    </r>
  </si>
  <si>
    <t>TIPO DE INVENTARIO: INVENTARIO DE CONCENTRACIÓN</t>
  </si>
  <si>
    <r>
      <rPr>
        <b/>
        <sz val="8"/>
        <color theme="1"/>
        <rFont val="Arial"/>
        <family val="2"/>
      </rPr>
      <t xml:space="preserve">FECHA DE ENTREGA: </t>
    </r>
    <r>
      <rPr>
        <sz val="8"/>
        <color theme="1"/>
        <rFont val="Arial"/>
        <family val="2"/>
      </rPr>
      <t xml:space="preserve"> 14 DE DICIEMBRE DE 2020</t>
    </r>
  </si>
  <si>
    <r>
      <rPr>
        <b/>
        <sz val="8"/>
        <color theme="1"/>
        <rFont val="Arial"/>
        <family val="2"/>
      </rPr>
      <t>TOTAL DE CAJAS:</t>
    </r>
    <r>
      <rPr>
        <sz val="8"/>
        <color theme="1"/>
        <rFont val="Arial"/>
        <family val="2"/>
      </rPr>
      <t xml:space="preserve"> 5</t>
    </r>
  </si>
  <si>
    <r>
      <t>TOTAL DE EXPEDIENTES</t>
    </r>
    <r>
      <rPr>
        <sz val="8"/>
        <color theme="1"/>
        <rFont val="Arial"/>
        <family val="2"/>
      </rPr>
      <t>: 61</t>
    </r>
  </si>
  <si>
    <r>
      <t>TOTAL DE LEGAJOS:</t>
    </r>
    <r>
      <rPr>
        <sz val="8"/>
        <color theme="1"/>
        <rFont val="Arial"/>
        <family val="2"/>
      </rPr>
      <t xml:space="preserve"> 61</t>
    </r>
  </si>
  <si>
    <r>
      <rPr>
        <b/>
        <sz val="8"/>
        <color theme="1"/>
        <rFont val="Arial"/>
        <family val="2"/>
      </rPr>
      <t>CODIGO:</t>
    </r>
    <r>
      <rPr>
        <sz val="8"/>
        <color theme="1"/>
        <rFont val="Arial"/>
        <family val="2"/>
      </rPr>
      <t xml:space="preserve"> N/A</t>
    </r>
  </si>
  <si>
    <t>1/1 2016, 2017</t>
  </si>
  <si>
    <t xml:space="preserve">MÁS TRES HOJAS SIN FOLIAR </t>
  </si>
  <si>
    <t>1/3.</t>
  </si>
  <si>
    <t>78/349</t>
  </si>
  <si>
    <t>2/3.</t>
  </si>
  <si>
    <t>350/606</t>
  </si>
  <si>
    <t>MÁS DOS HOJAS SIN FOLIAR</t>
  </si>
  <si>
    <t>3/3.</t>
  </si>
  <si>
    <t>607/786</t>
  </si>
  <si>
    <t>MÁS UNA HOJA SIN FOLIAR</t>
  </si>
  <si>
    <t>MÁS CUATRO HOJAS SIN FOLIAR Y DOS HOJAS CON EL MISMO FOLIO 1168</t>
  </si>
  <si>
    <t>MÁS CUATRO HOJAS SIN FOLIAR Y FALTA FOLIO 1308</t>
  </si>
  <si>
    <t>1/1 2018</t>
  </si>
  <si>
    <t>1/4.</t>
  </si>
  <si>
    <t>298/565</t>
  </si>
  <si>
    <t>2/4.</t>
  </si>
  <si>
    <t>566/746</t>
  </si>
  <si>
    <t>3/4.</t>
  </si>
  <si>
    <t>747/1057</t>
  </si>
  <si>
    <t>MÁS DOS HOJAS SIN FOLIAR Y FALTA HOJA 792</t>
  </si>
  <si>
    <t>4/4.</t>
  </si>
  <si>
    <t>1058/1285</t>
  </si>
  <si>
    <t>1/2.</t>
  </si>
  <si>
    <t>1286/1447</t>
  </si>
  <si>
    <t>2/2.</t>
  </si>
  <si>
    <t>1448/1623</t>
  </si>
  <si>
    <t>1/1 2019</t>
  </si>
  <si>
    <t>01/199</t>
  </si>
  <si>
    <t>200/400</t>
  </si>
  <si>
    <t>564/744</t>
  </si>
  <si>
    <t>745/926</t>
  </si>
  <si>
    <t>927/1201</t>
  </si>
  <si>
    <t>MAS UNA HOJA SIN FOLIAR</t>
  </si>
  <si>
    <t>1202/1457</t>
  </si>
  <si>
    <t>MAS UNA HOJAS SIN FOLIAR</t>
  </si>
  <si>
    <t>MAS DOS HOJAS SIN FOLIAR</t>
  </si>
  <si>
    <t>2072/2094</t>
  </si>
  <si>
    <t>MÁS UNA HOJA MÁS SIN FOLIAR</t>
  </si>
  <si>
    <t>2372/2547</t>
  </si>
  <si>
    <t>MAS CUATRO HOJAS SIN FOLIAR</t>
  </si>
  <si>
    <t>2548/2835</t>
  </si>
  <si>
    <t>2836/3005</t>
  </si>
  <si>
    <t>1/1 2020</t>
  </si>
  <si>
    <t>MAS CINCO HOJAS SIN FOLIAR</t>
  </si>
  <si>
    <t>586/827</t>
  </si>
  <si>
    <t>828/1059</t>
  </si>
  <si>
    <t xml:space="preserve">MAS DOS HOJAS SIN FOLIAR </t>
  </si>
  <si>
    <t>1328/1570</t>
  </si>
  <si>
    <t>1571/1815</t>
  </si>
  <si>
    <t>2355/2529</t>
  </si>
  <si>
    <t>1/1 2020 CONSEJO INTERINO SEP-DIC</t>
  </si>
  <si>
    <t>108/410</t>
  </si>
  <si>
    <t>410/551</t>
  </si>
  <si>
    <r>
      <rPr>
        <b/>
        <sz val="9"/>
        <color theme="1"/>
        <rFont val="Calibri"/>
        <family val="2"/>
        <scheme val="minor"/>
      </rPr>
      <t>FONDO:</t>
    </r>
    <r>
      <rPr>
        <sz val="9"/>
        <color theme="1"/>
        <rFont val="Calibri"/>
        <family val="2"/>
        <scheme val="minor"/>
      </rPr>
      <t xml:space="preserve">  MUNICIPIO DE VILLA DE TEZONTEPEC                                                                                </t>
    </r>
  </si>
  <si>
    <r>
      <rPr>
        <b/>
        <sz val="11"/>
        <color theme="1"/>
        <rFont val="Calibri"/>
        <family val="2"/>
        <scheme val="minor"/>
      </rPr>
      <t>TIPO DE INVENTARIO:</t>
    </r>
    <r>
      <rPr>
        <sz val="11"/>
        <color theme="1"/>
        <rFont val="Calibri"/>
        <family val="2"/>
        <scheme val="minor"/>
      </rPr>
      <t xml:space="preserve"> CONCENTRACIÓN </t>
    </r>
  </si>
  <si>
    <r>
      <rPr>
        <b/>
        <sz val="9"/>
        <color theme="1"/>
        <rFont val="Calibri"/>
        <family val="2"/>
        <scheme val="minor"/>
      </rPr>
      <t xml:space="preserve">SUBFONDO: </t>
    </r>
    <r>
      <rPr>
        <sz val="9"/>
        <color theme="1"/>
        <rFont val="Calibri"/>
        <family val="2"/>
        <scheme val="minor"/>
      </rPr>
      <t xml:space="preserve">     VILLA DE TEZONTEPEC                                    </t>
    </r>
  </si>
  <si>
    <t>FECHA DE ENTREGA: 24-11-2021</t>
  </si>
  <si>
    <r>
      <rPr>
        <b/>
        <sz val="9"/>
        <color theme="1"/>
        <rFont val="Calibri"/>
        <family val="2"/>
        <scheme val="minor"/>
      </rPr>
      <t>UNIDAD ADMINISTRATIVA:</t>
    </r>
    <r>
      <rPr>
        <sz val="9"/>
        <color theme="1"/>
        <rFont val="Calibri"/>
        <family val="2"/>
        <scheme val="minor"/>
      </rPr>
      <t xml:space="preserve">  UNIDAD BÁSICA DE REHABILITACIÓN</t>
    </r>
  </si>
  <si>
    <t>No. DE HOJAS: 828</t>
  </si>
  <si>
    <r>
      <rPr>
        <b/>
        <sz val="9"/>
        <color theme="1"/>
        <rFont val="Calibri"/>
        <family val="2"/>
        <scheme val="minor"/>
      </rPr>
      <t>AREA GENERADORA:</t>
    </r>
    <r>
      <rPr>
        <sz val="9"/>
        <color theme="1"/>
        <rFont val="Calibri"/>
        <family val="2"/>
        <scheme val="minor"/>
      </rPr>
      <t xml:space="preserve"> ATENCIÓN A LOS ADULTOS MAYORES</t>
    </r>
  </si>
  <si>
    <r>
      <rPr>
        <b/>
        <sz val="9"/>
        <color theme="1"/>
        <rFont val="Calibri"/>
        <family val="2"/>
        <scheme val="minor"/>
      </rPr>
      <t>TOTAL DE CAJAS:</t>
    </r>
    <r>
      <rPr>
        <sz val="9"/>
        <color theme="1"/>
        <rFont val="Calibri"/>
        <family val="2"/>
        <scheme val="minor"/>
      </rPr>
      <t xml:space="preserve">  1</t>
    </r>
  </si>
  <si>
    <r>
      <rPr>
        <b/>
        <sz val="9"/>
        <color theme="1"/>
        <rFont val="Calibri"/>
        <family val="2"/>
        <scheme val="minor"/>
      </rPr>
      <t xml:space="preserve">SECCIÓN:  </t>
    </r>
    <r>
      <rPr>
        <sz val="9"/>
        <color theme="1"/>
        <rFont val="Calibri"/>
        <family val="2"/>
        <scheme val="minor"/>
      </rPr>
      <t xml:space="preserve">              NA                                                                 </t>
    </r>
  </si>
  <si>
    <r>
      <rPr>
        <b/>
        <sz val="9"/>
        <color theme="1"/>
        <rFont val="Calibri"/>
        <family val="2"/>
        <scheme val="minor"/>
      </rPr>
      <t xml:space="preserve">SERIE: </t>
    </r>
    <r>
      <rPr>
        <sz val="9"/>
        <color theme="1"/>
        <rFont val="Calibri"/>
        <family val="2"/>
        <scheme val="minor"/>
      </rPr>
      <t xml:space="preserve">               NA                                                                       </t>
    </r>
  </si>
  <si>
    <t>TOTAL DE EXPEDIENTES: 23</t>
  </si>
  <si>
    <r>
      <rPr>
        <b/>
        <sz val="9"/>
        <color theme="1"/>
        <rFont val="Calibri"/>
        <family val="2"/>
        <scheme val="minor"/>
      </rPr>
      <t xml:space="preserve">SUBSERIE:     </t>
    </r>
    <r>
      <rPr>
        <sz val="9"/>
        <color theme="1"/>
        <rFont val="Calibri"/>
        <family val="2"/>
        <scheme val="minor"/>
      </rPr>
      <t>NA</t>
    </r>
  </si>
  <si>
    <r>
      <rPr>
        <b/>
        <sz val="9"/>
        <color theme="1"/>
        <rFont val="Calibri"/>
        <family val="2"/>
        <scheme val="minor"/>
      </rPr>
      <t>CODIGO:</t>
    </r>
    <r>
      <rPr>
        <sz val="9"/>
        <color theme="1"/>
        <rFont val="Calibri"/>
        <family val="2"/>
        <scheme val="minor"/>
      </rPr>
      <t xml:space="preserve"> N/A</t>
    </r>
  </si>
  <si>
    <t>PERÍODO DE GOBIERNO 2016-2020</t>
  </si>
  <si>
    <t>UBR/017/2016, 2017, 2018, 2019</t>
  </si>
  <si>
    <t xml:space="preserve">FIRMA DE ACTA CIRCUNSTANCIADA </t>
  </si>
  <si>
    <t xml:space="preserve">REPORTES DEL ADULTO MAYOR </t>
  </si>
  <si>
    <t>1 de 12</t>
  </si>
  <si>
    <t>ENTREVISTA A ADULTOS MAYORES</t>
  </si>
  <si>
    <t>1 de 30</t>
  </si>
  <si>
    <t>CENSO ADULTOS MAYORES</t>
  </si>
  <si>
    <t>1 de 39</t>
  </si>
  <si>
    <t>Sin fecha especifica</t>
  </si>
  <si>
    <t>PADRON ADULTOS MAYORES</t>
  </si>
  <si>
    <t>1 de 15</t>
  </si>
  <si>
    <t>ACTA DE INTEGRACION COMITÉ DE ADULTOS MAYORES</t>
  </si>
  <si>
    <t>1ER. INFORME DE GOBIERNO UBR/CASA DE DIA SEP-JUL 2017</t>
  </si>
  <si>
    <t>1 de 19</t>
  </si>
  <si>
    <t>REPORTES ADULTOS MAYORES</t>
  </si>
  <si>
    <t>1 de 14</t>
  </si>
  <si>
    <t>PROYECTO DE TURISMO PARA EL ADULTO MAYOR</t>
  </si>
  <si>
    <t>1 de 6</t>
  </si>
  <si>
    <t>OFICIOS, DOCUMENTOS VARIOS</t>
  </si>
  <si>
    <t xml:space="preserve"> 1 de 56</t>
  </si>
  <si>
    <t>LISTAS DE ASISTENCIA</t>
  </si>
  <si>
    <t>1 de 53</t>
  </si>
  <si>
    <t>PROGRAMA OPERATIVO ANUAL (POA) ADULTOS MAYORES 2018</t>
  </si>
  <si>
    <t>1 de 195</t>
  </si>
  <si>
    <t>Se encontro en el inmueble de casa de día, folio completo</t>
  </si>
  <si>
    <t>REPORTES ADULTO MAYORES 2018</t>
  </si>
  <si>
    <t>MAS 1 FOJA TOTAL 40</t>
  </si>
  <si>
    <t>FORMATOS DE ALTAS Y BAJAS</t>
  </si>
  <si>
    <t>1 de 18</t>
  </si>
  <si>
    <t>MATERIAL PARA ADULTOS MAYORES CAPACITACIONES</t>
  </si>
  <si>
    <t>1 de 16</t>
  </si>
  <si>
    <t>MAS 27 TARJETAS DE TRABAJO  SIN FOLIAR</t>
  </si>
  <si>
    <t>POA ADULTOS MAYORES 2019</t>
  </si>
  <si>
    <t>PROGRAMA OPERATIVO ANUAL (POA) ADULTOS MAYORES 2019</t>
  </si>
  <si>
    <t>1 de 121</t>
  </si>
  <si>
    <t>Se encontrarón documentos varios en relación al POA 2019</t>
  </si>
  <si>
    <t>INFORMES MENSUALES CALIDAD DE VIDA PARA EL ADULTO MAYOR</t>
  </si>
  <si>
    <t>1 de 88</t>
  </si>
  <si>
    <t>INFORME DE ACTIVIDADES DE CASA DE DIA V. T.</t>
  </si>
  <si>
    <t>1 de 4</t>
  </si>
  <si>
    <t>INVENTARIO DE CASA DE DIA</t>
  </si>
  <si>
    <t>RESPONSIVAS AUTORIZADAS PARA LA SALIDA RECREATIVA TOUR TAJÍN-PAPANTLA-TECOLUTLA VERACRUZ 2019</t>
  </si>
  <si>
    <t>1 de 27</t>
  </si>
  <si>
    <t>REGLAMENTO CALIDAD DE VIDA PARA EL ADULTO MAYOR</t>
  </si>
  <si>
    <t>PRUEBAS PARA ADULTOS MAYORES</t>
  </si>
  <si>
    <t>SIN FECHA</t>
  </si>
  <si>
    <r>
      <t>TIPO DE INVENTARIO:</t>
    </r>
    <r>
      <rPr>
        <b/>
        <sz val="9"/>
        <color theme="1"/>
        <rFont val="Arial"/>
        <family val="2"/>
      </rPr>
      <t xml:space="preserve"> CONCENTRADO</t>
    </r>
  </si>
  <si>
    <t>FECHA DE ENTREGA:</t>
  </si>
  <si>
    <r>
      <t xml:space="preserve">TOTAL DE CAJAS: </t>
    </r>
    <r>
      <rPr>
        <b/>
        <sz val="9"/>
        <color theme="1"/>
        <rFont val="Arial"/>
        <family val="2"/>
      </rPr>
      <t>1</t>
    </r>
  </si>
  <si>
    <r>
      <t xml:space="preserve">UNIDAD ADMINISTRATIVA: </t>
    </r>
    <r>
      <rPr>
        <b/>
        <sz val="9"/>
        <color theme="1"/>
        <rFont val="Arial"/>
        <family val="2"/>
      </rPr>
      <t>CATASTRO</t>
    </r>
  </si>
  <si>
    <r>
      <t>TOTAL DE EXPEDIENTES:</t>
    </r>
    <r>
      <rPr>
        <b/>
        <sz val="9"/>
        <color theme="1"/>
        <rFont val="Arial"/>
        <family val="2"/>
      </rPr>
      <t xml:space="preserve"> </t>
    </r>
  </si>
  <si>
    <t xml:space="preserve">TOTAL DE EJEMPLARES </t>
  </si>
  <si>
    <t>PERIODO 2006-2009</t>
  </si>
  <si>
    <t>No. DE CAJA</t>
  </si>
  <si>
    <t>No. EXPEDIENTES</t>
  </si>
  <si>
    <t>DESCRIPCIÓN DEL EXPEDIENTE</t>
  </si>
  <si>
    <t>FECHA EXTREMA</t>
  </si>
  <si>
    <t>1/1_ AÑO 2008 (TM/01/2008)  AVALUOS  TIEMPO DE GUARDA 12 AÑOS</t>
  </si>
  <si>
    <t>AVALUOS EJERCICIO 2008 DEL 001 AL 050</t>
  </si>
  <si>
    <t xml:space="preserve">SIN FOLIO </t>
  </si>
  <si>
    <t>508 FOJAS</t>
  </si>
  <si>
    <t>AVALUOS EJERCICIO 2008 DEL 51 AL 100</t>
  </si>
  <si>
    <t>519 FOJAS</t>
  </si>
  <si>
    <t>AVALUOS EJERCICIO 2008 DEL 101 AL 151</t>
  </si>
  <si>
    <t>504 FOJAS</t>
  </si>
  <si>
    <t>AVALUOS EJERCICIO 2008 DEL 201 AL 250</t>
  </si>
  <si>
    <t>473 FOJAS</t>
  </si>
  <si>
    <t>AVALUOS EJERCICIO 2008 DEL 251 AL 300</t>
  </si>
  <si>
    <t>521 FOJAS</t>
  </si>
  <si>
    <t>OFICIOS 2008</t>
  </si>
  <si>
    <t>391 FOJAS</t>
  </si>
  <si>
    <t>TOTAL EXPEDIENTES 6</t>
  </si>
  <si>
    <t>OBSERVACIONES DIRECCIÓN DE CATASTRO</t>
  </si>
  <si>
    <t>OBSERVACIONES COORDINACION DE ARCHIVO</t>
  </si>
  <si>
    <t>1/1_AÑOS  2009 Y 2010  (TM/01/2015) TIEMPO DE GUARDA 5 AÑOS</t>
  </si>
  <si>
    <t>AVALUOS EJERCICIO 2009</t>
  </si>
  <si>
    <t xml:space="preserve">563 FOJAS </t>
  </si>
  <si>
    <t>-</t>
  </si>
  <si>
    <t>312 FOJAS</t>
  </si>
  <si>
    <t>212 FOJAS</t>
  </si>
  <si>
    <t>280 FOJAS</t>
  </si>
  <si>
    <t>267 FOJAS</t>
  </si>
  <si>
    <t>82 FOJAS</t>
  </si>
  <si>
    <t>AVALUOS EJERCICIO 2010</t>
  </si>
  <si>
    <t>310 FOJAS</t>
  </si>
  <si>
    <t>177 FOJAS</t>
  </si>
  <si>
    <t>1/1 AÑO_2010 (TRASLADOS DE DOMINIO) CAM/01/2010 TIEMPO DE GUARDA 20 AÑOS</t>
  </si>
  <si>
    <t>1/16</t>
  </si>
  <si>
    <t>TRASLADOS DE DOMINIO 2010</t>
  </si>
  <si>
    <t>155 FOJAS</t>
  </si>
  <si>
    <t>2/16</t>
  </si>
  <si>
    <t>3</t>
  </si>
  <si>
    <t>3/16</t>
  </si>
  <si>
    <t>4</t>
  </si>
  <si>
    <t>4/16</t>
  </si>
  <si>
    <t>294 FOJAS</t>
  </si>
  <si>
    <t>264  FOJAS</t>
  </si>
  <si>
    <t>6</t>
  </si>
  <si>
    <t>6/16</t>
  </si>
  <si>
    <t>288 FOJAS</t>
  </si>
  <si>
    <t>289 FOJAS</t>
  </si>
  <si>
    <t>7</t>
  </si>
  <si>
    <t>7/16</t>
  </si>
  <si>
    <t>347 FOJAS</t>
  </si>
  <si>
    <t>8</t>
  </si>
  <si>
    <t>8/16</t>
  </si>
  <si>
    <t>300 FOJAS</t>
  </si>
  <si>
    <t>9</t>
  </si>
  <si>
    <t>9/16</t>
  </si>
  <si>
    <t>274 FOJAS</t>
  </si>
  <si>
    <t>10</t>
  </si>
  <si>
    <t>10/16</t>
  </si>
  <si>
    <t>287 FOJAS</t>
  </si>
  <si>
    <t>11</t>
  </si>
  <si>
    <t>346 FOJAS</t>
  </si>
  <si>
    <t>344 FOJAS</t>
  </si>
  <si>
    <t>12</t>
  </si>
  <si>
    <t>12/16</t>
  </si>
  <si>
    <t>333 FOJAS</t>
  </si>
  <si>
    <t>13</t>
  </si>
  <si>
    <t>13/16</t>
  </si>
  <si>
    <t>285 FOJAS</t>
  </si>
  <si>
    <t>14</t>
  </si>
  <si>
    <t>14/16</t>
  </si>
  <si>
    <t>375 FOJAS</t>
  </si>
  <si>
    <t>15</t>
  </si>
  <si>
    <t>15/16</t>
  </si>
  <si>
    <t>137 FOJAS</t>
  </si>
  <si>
    <t>16</t>
  </si>
  <si>
    <t>16/16</t>
  </si>
  <si>
    <t>233 FOJAS</t>
  </si>
  <si>
    <t>1/2_AÑO 2011 CM/03/2011 (TRASLADOS DE DOMINIO) TIEMPO DE GUARDA 9 AÑOS</t>
  </si>
  <si>
    <t>1/17</t>
  </si>
  <si>
    <t>TRASLADO DE DOMINIO 2011</t>
  </si>
  <si>
    <t>2/17</t>
  </si>
  <si>
    <t>339 fojas</t>
  </si>
  <si>
    <t>3/17</t>
  </si>
  <si>
    <t>215 FOJAS</t>
  </si>
  <si>
    <t>4/17</t>
  </si>
  <si>
    <t>136 FOJAS</t>
  </si>
  <si>
    <t>5/17</t>
  </si>
  <si>
    <t>6/17</t>
  </si>
  <si>
    <t>257 FOJAS</t>
  </si>
  <si>
    <t>7/17</t>
  </si>
  <si>
    <t>176 FOJAS</t>
  </si>
  <si>
    <t>173 FOJAS</t>
  </si>
  <si>
    <t>8/17</t>
  </si>
  <si>
    <t>364 FOJAS</t>
  </si>
  <si>
    <t>9/17</t>
  </si>
  <si>
    <t>10/17</t>
  </si>
  <si>
    <t>355 FOJAS</t>
  </si>
  <si>
    <t>11/17</t>
  </si>
  <si>
    <t>272 FOJAS</t>
  </si>
  <si>
    <t>12/17</t>
  </si>
  <si>
    <t>153 FOJAS</t>
  </si>
  <si>
    <t>2/2_AÑO 2011 TM/02/2011 (TRASLADOS DE DOMINIO) TIEMPO DE GUARDA 9 AÑOS</t>
  </si>
  <si>
    <t>13/17</t>
  </si>
  <si>
    <t>361 FOJAS</t>
  </si>
  <si>
    <t>14/17</t>
  </si>
  <si>
    <t>276 FOJAS</t>
  </si>
  <si>
    <t>15/17</t>
  </si>
  <si>
    <t>263 FOJAS</t>
  </si>
  <si>
    <t>16/17</t>
  </si>
  <si>
    <t>17/17</t>
  </si>
  <si>
    <t>242 FOJAS</t>
  </si>
  <si>
    <t>238 FOJAS</t>
  </si>
  <si>
    <t>PROGRAMA DE ESCRITURACION 2011</t>
  </si>
  <si>
    <t>64 FOJAS</t>
  </si>
  <si>
    <t>AVALUOS 2011</t>
  </si>
  <si>
    <t>350 FOJAS</t>
  </si>
  <si>
    <t>188 FOJAS</t>
  </si>
  <si>
    <t>OFICIOS VARIOS 2011</t>
  </si>
  <si>
    <t>39 FOJAS</t>
  </si>
  <si>
    <t>38 FOJAS</t>
  </si>
  <si>
    <t>TOTAL EXPEDIENTES</t>
  </si>
  <si>
    <t>1_AÑO  2012 CM/01/2012   (AVALUOS Y RECIBOS DE PAGO PREDIAL) PERIODO 2012-2016 TIEMPO DE GUARDA 8 AÑOS</t>
  </si>
  <si>
    <t>AVALUOS 2012</t>
  </si>
  <si>
    <t>184 FOJAS</t>
  </si>
  <si>
    <t>183 FOJAS</t>
  </si>
  <si>
    <t>PREDIO  ENERO 2012</t>
  </si>
  <si>
    <t>171 FOJAS</t>
  </si>
  <si>
    <t>33688-33836</t>
  </si>
  <si>
    <t>787 FOLIOS</t>
  </si>
  <si>
    <t>33859-34644 FALTAN RECIBOS DEL FOLIO 33979 AL 34026</t>
  </si>
  <si>
    <t>FALTAN RECIBOS DEL FOLIO 33979 AL 34026</t>
  </si>
  <si>
    <t>787 FOJAS</t>
  </si>
  <si>
    <t>PREDIO FEBRERO 2012</t>
  </si>
  <si>
    <t>935 FOLIOS</t>
  </si>
  <si>
    <t>34645-35579</t>
  </si>
  <si>
    <t>935 FOJAS</t>
  </si>
  <si>
    <t>PREDIO MARZO 2012</t>
  </si>
  <si>
    <t>381 FOLIOS</t>
  </si>
  <si>
    <t>35580-35960</t>
  </si>
  <si>
    <t>381 FOJAS</t>
  </si>
  <si>
    <t>PREDIO ABRIL 2012</t>
  </si>
  <si>
    <t>182 FOLIOS</t>
  </si>
  <si>
    <t>35961-36127 FALTAN RECIBOS DEL FOLIO 36127 AL 36144</t>
  </si>
  <si>
    <t>FALTAN RECIBOS DEL FOLIO 36127 AL 36144</t>
  </si>
  <si>
    <t>162 FOJAS</t>
  </si>
  <si>
    <t>PREDIO MAYO 2012</t>
  </si>
  <si>
    <t>157 FOLIOS</t>
  </si>
  <si>
    <t>36144-36300</t>
  </si>
  <si>
    <t>157 FOJAS</t>
  </si>
  <si>
    <t>OFICIOS ENVIADOS AÑO 2012</t>
  </si>
  <si>
    <t>46 FOJAS</t>
  </si>
  <si>
    <t>1/2_ AÑO  2013 TM/01/2013   (AVALUOS) PERIODO 2012-2016 TIEMPO TOTAL DE GUARDA 7 AÑOS</t>
  </si>
  <si>
    <t>1/10</t>
  </si>
  <si>
    <t>TRASLADO DE DOMINIO 2013</t>
  </si>
  <si>
    <t>186 FOJAS</t>
  </si>
  <si>
    <t>2/10</t>
  </si>
  <si>
    <t>3/10</t>
  </si>
  <si>
    <t>253 FOJAS</t>
  </si>
  <si>
    <t>251 FOJAS</t>
  </si>
  <si>
    <t>4/10</t>
  </si>
  <si>
    <t>103 FOJAS</t>
  </si>
  <si>
    <t>5/10</t>
  </si>
  <si>
    <t>20 FOJAS</t>
  </si>
  <si>
    <t>6/10</t>
  </si>
  <si>
    <t>7/10</t>
  </si>
  <si>
    <t>54 FOJAS</t>
  </si>
  <si>
    <t>56 FOJAS</t>
  </si>
  <si>
    <t>8/10</t>
  </si>
  <si>
    <t>241 FOJAS</t>
  </si>
  <si>
    <t>243 FOJAS</t>
  </si>
  <si>
    <t>9/10</t>
  </si>
  <si>
    <t>10/10</t>
  </si>
  <si>
    <t>425 FOJAS</t>
  </si>
  <si>
    <t>423 FOJAS</t>
  </si>
  <si>
    <t>AVALUOS 2013</t>
  </si>
  <si>
    <t>116 FOJAS</t>
  </si>
  <si>
    <t>115 FOJAS</t>
  </si>
  <si>
    <t>158 FOJAS</t>
  </si>
  <si>
    <t>141 FOJAS</t>
  </si>
  <si>
    <t>139 FOJAS</t>
  </si>
  <si>
    <t>119 FOJAS</t>
  </si>
  <si>
    <t>117 FOJAS</t>
  </si>
  <si>
    <t>165 FOJAS</t>
  </si>
  <si>
    <t>336 FOJAS</t>
  </si>
  <si>
    <t>334 FOJAS</t>
  </si>
  <si>
    <t>261 FOJAS</t>
  </si>
  <si>
    <t>151 FOJAS</t>
  </si>
  <si>
    <t>150 FOJAS</t>
  </si>
  <si>
    <t>175 FOJAS</t>
  </si>
  <si>
    <t>ALINEAMIENTO Y N° OFICIAL AÑO 2013</t>
  </si>
  <si>
    <t>169 FOJAS</t>
  </si>
  <si>
    <t>170 FOJAS</t>
  </si>
  <si>
    <t>INVITACIONES DE PAGO AÑO 2013</t>
  </si>
  <si>
    <t>99 FOJAS</t>
  </si>
  <si>
    <t>12 FOJAS</t>
  </si>
  <si>
    <t>OFICIOS ENVIADOS AÑOS 2012-2013</t>
  </si>
  <si>
    <t>37 FOJAS</t>
  </si>
  <si>
    <t>2/2 AÑO 2013 (TM/1/2014)  (RECIBOS DE PAGO PREDIAL) PERIODO 2012-2016 TIEMPO TOTAL DE GUARDA 6 AÑOS</t>
  </si>
  <si>
    <t>1/30</t>
  </si>
  <si>
    <t>RECIBOS DE PAGO PREDIAL ENERO 2013 No. 36924-37257</t>
  </si>
  <si>
    <t>FALTAN RECIBOS DEL FOLIO 36950 AL 37250</t>
  </si>
  <si>
    <t>046 FOJAS</t>
  </si>
  <si>
    <t>2/30</t>
  </si>
  <si>
    <t>RECIBOS DE PAGO PREDIAL ENERO 2013 No. 36951-36991</t>
  </si>
  <si>
    <t>51 FOJAS</t>
  </si>
  <si>
    <t>051 FOJAS</t>
  </si>
  <si>
    <t>3/30</t>
  </si>
  <si>
    <t>RECIBOS DE PAGO PREDIAL ENERO 2013 No. 37002-37055</t>
  </si>
  <si>
    <t>054 FOJAS</t>
  </si>
  <si>
    <t>4/30</t>
  </si>
  <si>
    <t>RECIBOS DE PAGO PREDIAL ENERO 2013 No. 37056-37145</t>
  </si>
  <si>
    <t>90 FOJAS</t>
  </si>
  <si>
    <t>090 FOJAS</t>
  </si>
  <si>
    <t>5/30</t>
  </si>
  <si>
    <t>RECIBOS DE PAGO PREDIAL ENERO 2013 No. 37154-37222</t>
  </si>
  <si>
    <t>6/30</t>
  </si>
  <si>
    <t>RECIBOS DE PAGO PREDIAL  ENERO 2013 No. 38203-38325</t>
  </si>
  <si>
    <t>123 FOJAS</t>
  </si>
  <si>
    <t>126 FOJAS</t>
  </si>
  <si>
    <t>7/30</t>
  </si>
  <si>
    <t>RECIBOS DE PAGO PREDIAL ENERO 2013 No. 37396-37566</t>
  </si>
  <si>
    <t>172 FOJAS</t>
  </si>
  <si>
    <t>8/30</t>
  </si>
  <si>
    <t>RECIBOS DE PAGO PREDIAL  ENERO 2013 No. 37567-37693</t>
  </si>
  <si>
    <t>127 FOJAS</t>
  </si>
  <si>
    <t>9/30</t>
  </si>
  <si>
    <t>RECIBOS DE PAGO PREDIAL ENERO 2013 No. 37292-37331</t>
  </si>
  <si>
    <t>10/30</t>
  </si>
  <si>
    <t>RECIBOS DE PAGO PREDIAL ENERO 2013 No. 37694-37843</t>
  </si>
  <si>
    <t>11/30</t>
  </si>
  <si>
    <t>RECIBOS DE PAGO PREDIAL ENERO 2013 No. 37992-38040</t>
  </si>
  <si>
    <t>83 FOJAS</t>
  </si>
  <si>
    <t>083 FOJAS</t>
  </si>
  <si>
    <t>12/30</t>
  </si>
  <si>
    <t>RECIBOS DE PAGO PREDIAL ENERO 2013 No. 38054-38202</t>
  </si>
  <si>
    <t>149 FOJAS</t>
  </si>
  <si>
    <t>13/30</t>
  </si>
  <si>
    <t>RECIBOS DE PAGO PREDIAL ENERO 2013 No. 37844-37970</t>
  </si>
  <si>
    <t>14/30</t>
  </si>
  <si>
    <t>RECIBO DE PAGO PREDIAL ENERO 2013 No. 38362-38471</t>
  </si>
  <si>
    <t>15/30</t>
  </si>
  <si>
    <t>RECIBO DE PAGO PREDIAL ENERO 2013 No.  38496-38631</t>
  </si>
  <si>
    <t>16/30</t>
  </si>
  <si>
    <t>RECIBO DE PAGO PREDIAL FEBRERO 2013 No.  38654-38757</t>
  </si>
  <si>
    <t>17/30</t>
  </si>
  <si>
    <t>RECIBO DE PAGO PREDIAL FEBRERO 2013 No.  38791-38871</t>
  </si>
  <si>
    <t>122 FOJAS</t>
  </si>
  <si>
    <t>18/30</t>
  </si>
  <si>
    <t>RECIBOS DE PAGO PREDIAL FEBRERO 2013 No. 39903-39996</t>
  </si>
  <si>
    <t>19/30</t>
  </si>
  <si>
    <t>RECIBOS DE PAGO PREDIAL FEBRERO 2013 No. 39050-39111</t>
  </si>
  <si>
    <t>90 FOLIO</t>
  </si>
  <si>
    <t>20/30</t>
  </si>
  <si>
    <t>RECIBOS DE PAGO PREDIAL FEBRERO 2013 No. 39112-39293</t>
  </si>
  <si>
    <t>182 FOJAS</t>
  </si>
  <si>
    <t xml:space="preserve">182 FOJAS </t>
  </si>
  <si>
    <t>21/30</t>
  </si>
  <si>
    <t>RECIBOS DE PAGO PREDIAL MARZO 2013 No. 39295-39450</t>
  </si>
  <si>
    <t>154 FOJAS</t>
  </si>
  <si>
    <t>22/30</t>
  </si>
  <si>
    <t>RECIBOS DE PAGO PREDIAL ABRIL 2013 No. 39467-39560</t>
  </si>
  <si>
    <t>102 FOJAS</t>
  </si>
  <si>
    <t>23/30</t>
  </si>
  <si>
    <t>RECIBO DE PAGO PREDIAL MAYO 2013 No. 39561-39641</t>
  </si>
  <si>
    <t>85 FOJAS</t>
  </si>
  <si>
    <t>085 FOJAS</t>
  </si>
  <si>
    <t>24/30</t>
  </si>
  <si>
    <t>RECIBOS DE PAGO PREDIAL JUNIO 2013 No. 39642-39683</t>
  </si>
  <si>
    <t>45 FOJAS</t>
  </si>
  <si>
    <t>045 FOJAS</t>
  </si>
  <si>
    <t>25/30</t>
  </si>
  <si>
    <t>RECIBOS DE PAGO PREDIAL JULIO 2013 No. 39699-39762</t>
  </si>
  <si>
    <t>064 FOJAS</t>
  </si>
  <si>
    <t>26/30</t>
  </si>
  <si>
    <t>RECIBO DE PAGO PREDIAL AGOSTO 2013 No. 39763-39811</t>
  </si>
  <si>
    <t>49 FOJAS</t>
  </si>
  <si>
    <t>049 FOJAS</t>
  </si>
  <si>
    <t>27/30</t>
  </si>
  <si>
    <t>RECIBOS DE PAGO PREDIAL SEPTIEMBRE 2013 No. 39812-39859</t>
  </si>
  <si>
    <t>48 FOJAS</t>
  </si>
  <si>
    <t>048 FOJAS</t>
  </si>
  <si>
    <t>28/30</t>
  </si>
  <si>
    <t>RECIBOS DE PAGO PREDIAL OCTUBRE 2013 No. 39860-39912</t>
  </si>
  <si>
    <t>53 FOJAS</t>
  </si>
  <si>
    <t>053 FOJAS</t>
  </si>
  <si>
    <t>29/30</t>
  </si>
  <si>
    <t>RECIBOS DE PAGO PREDIAL NOVIEMBRE 2013 No. 39917-39968</t>
  </si>
  <si>
    <t>92 FOJAS</t>
  </si>
  <si>
    <t>092 FOJAS</t>
  </si>
  <si>
    <t>30/30</t>
  </si>
  <si>
    <t>RECIBOS DE PAGO PREDIAL DICIEMBRE 2013 No. 40000-40102</t>
  </si>
  <si>
    <t>1/1 AÑO 2014 (CM/06/2013) TRASLADOS DE DOMINIO Y AVALUOS 2014 TIEMPO TOTAL DE GUARDA 7 AÑOS</t>
  </si>
  <si>
    <t>TRASLADOS DE DOMINIO EJERCICIO 2014</t>
  </si>
  <si>
    <t>142 FOJAS</t>
  </si>
  <si>
    <t>143 FOJAS</t>
  </si>
  <si>
    <t>273 FOJAS</t>
  </si>
  <si>
    <t>282 FOJAS</t>
  </si>
  <si>
    <t>084 FOJAS</t>
  </si>
  <si>
    <t>234 FOJAS</t>
  </si>
  <si>
    <t>185 FOJAS</t>
  </si>
  <si>
    <t>540 FOJAS</t>
  </si>
  <si>
    <t>538 FOJAS</t>
  </si>
  <si>
    <t>416 FOJAS</t>
  </si>
  <si>
    <t>418 FOJAS</t>
  </si>
  <si>
    <t>AVALUOS EJERCICIO 2014</t>
  </si>
  <si>
    <t>363 FOJAS</t>
  </si>
  <si>
    <t>500 FOJAS</t>
  </si>
  <si>
    <t xml:space="preserve">                                                                                                                                                                                                                                                                                                                                                                                                                                                                                                                                                                                                                                                                                                                                                                                                                                                                                                                                                                                                                                                                                                                                                                                                                                                                                                                                                                                                                                                                                                                                                                                                                                                                                                                                                                                                                                                                                                                                                                                                                                                                                                                                                                                                                                                                                                                                                                                                                                                                                                                                                                                                                                                                                                                                                                                                                                                                                                                                                                                                                                                                                                                                                                                                                             374 FOJAS</t>
  </si>
  <si>
    <t>1/1 AÑO 2014 Y 2015  (TM/01/2010) FORMATO 1_ CROQUIS TIEMPO TOTAL DE GUARDA 4 AÑOS</t>
  </si>
  <si>
    <t>CONSTANCIAS USO DE SUELO EJERCICIO 2014</t>
  </si>
  <si>
    <t>16 FOJAS</t>
  </si>
  <si>
    <t>016 FOJAS</t>
  </si>
  <si>
    <t>VARIOS DOCUMENTOS DE CATASTRO EJERCICIO 2014</t>
  </si>
  <si>
    <t>23 FOJAS</t>
  </si>
  <si>
    <t>OFICIOS EJERCICIO 2014</t>
  </si>
  <si>
    <t>ALINEAMIENTO Y NÚMERO OFICIAL EJERCICIO 2014</t>
  </si>
  <si>
    <t>229 FOJAS</t>
  </si>
  <si>
    <t>95 FOJAS</t>
  </si>
  <si>
    <t>096 FOJAS</t>
  </si>
  <si>
    <t>ACTUALIZACION DE TABLAS DE VALORES UNITARIOS DE SUELO Y CONSTRUCCIONES</t>
  </si>
  <si>
    <t>FORMATO 1 COL. BENITO JUAREZ (CROQUIS)</t>
  </si>
  <si>
    <t>226 FOJAS</t>
  </si>
  <si>
    <t>226  FOJAS</t>
  </si>
  <si>
    <t>FORMATO 1 COL. FRACC. FORJADORES (CROQUIS)</t>
  </si>
  <si>
    <t>25 FOJAS</t>
  </si>
  <si>
    <t>FORMATO 1 COL. LA CANTERA (CROQUIS)</t>
  </si>
  <si>
    <t>125 FOJAS</t>
  </si>
  <si>
    <t>124 FOJAS</t>
  </si>
  <si>
    <t>FORMATO 1 COL. EL TEJOCOTE (CROQUIS)</t>
  </si>
  <si>
    <t>31 FOJAS</t>
  </si>
  <si>
    <t xml:space="preserve"> 31 FOJAS</t>
  </si>
  <si>
    <t>FORMATO 1 FRAC. LOS AMORES DE DON JUAN (CROQUIS)</t>
  </si>
  <si>
    <t>88 FOJAS</t>
  </si>
  <si>
    <t>FORMATO 1 COL. CENTRO (CROQUIS)</t>
  </si>
  <si>
    <t>393 FOJAS</t>
  </si>
  <si>
    <t>392 FOJAS</t>
  </si>
  <si>
    <t>FORMATO 1 COL. GUADALUPE (CROQUIS)</t>
  </si>
  <si>
    <t>269 FOJAS</t>
  </si>
  <si>
    <t>FORMATO 1 COL. MORELOS (CROQUIS)</t>
  </si>
  <si>
    <t>PLANTILLA PROGRAMA OPERATIVO POA 2015</t>
  </si>
  <si>
    <t>14 FOJAS</t>
  </si>
  <si>
    <t>13 FOJAS</t>
  </si>
  <si>
    <t>REPORTE DE ACTIVIDADES AÑO 2013, 2015</t>
  </si>
  <si>
    <t xml:space="preserve"> 156 FOJAS</t>
  </si>
  <si>
    <t>PBR 2015 (PRESUPUESTO BASADO EN RESULTADOS)</t>
  </si>
  <si>
    <t>CROQUIS PLATAH  PARCELA 187 AÑO 2015</t>
  </si>
  <si>
    <t>TOTAL DE EXPEDIENTES</t>
  </si>
  <si>
    <t>1_AÑO 201+A18:H356 (PMVT/CA/118/2020) AVALUOS Y TRASLADOS DE DOMINIO 2016 TIEMPO DE GUARDA 4 AÑOS</t>
  </si>
  <si>
    <t>0001-0189</t>
  </si>
  <si>
    <t>FOLIADO</t>
  </si>
  <si>
    <t>240 FOJAS</t>
  </si>
  <si>
    <t>202 FOJAS</t>
  </si>
  <si>
    <t>S/N</t>
  </si>
  <si>
    <t>PROTOCOLIZACION DE FUSION DE PREDIOS 2015</t>
  </si>
  <si>
    <t>NO SE ENCONTRO INVENTARIADO</t>
  </si>
  <si>
    <t>LICENSIAS DE CONSTRUCCION 2016</t>
  </si>
  <si>
    <t>33 FOJAS</t>
  </si>
  <si>
    <t>PLANOS PLATAH 2016</t>
  </si>
  <si>
    <t>UNICO</t>
  </si>
  <si>
    <t>CERTIFICADO DE NO ADEUDO PLATAH</t>
  </si>
  <si>
    <t>72 FOJAS</t>
  </si>
  <si>
    <t>044 FOJAS</t>
  </si>
  <si>
    <t>032 FOJAS</t>
  </si>
  <si>
    <t>033 FOJAS</t>
  </si>
  <si>
    <t>191 FOJAS</t>
  </si>
  <si>
    <t>409 FOJAS</t>
  </si>
  <si>
    <t>314 FOJAS</t>
  </si>
  <si>
    <t>384 FOJAS</t>
  </si>
  <si>
    <t>408 FOJAS</t>
  </si>
  <si>
    <t>248 FOJAS</t>
  </si>
  <si>
    <t>453 FOJAS</t>
  </si>
  <si>
    <t>258-001</t>
  </si>
  <si>
    <t>259 FOJAS</t>
  </si>
  <si>
    <t>0001-0259</t>
  </si>
  <si>
    <t>259-500</t>
  </si>
  <si>
    <t>258 FOJAS</t>
  </si>
  <si>
    <t>0001-0258</t>
  </si>
  <si>
    <t>0001-0242</t>
  </si>
  <si>
    <t>249 FOJAS</t>
  </si>
  <si>
    <t>0001-0249</t>
  </si>
  <si>
    <t>988-1235</t>
  </si>
  <si>
    <t>311 FOJAS</t>
  </si>
  <si>
    <t>0001-0311</t>
  </si>
  <si>
    <t>89 FOJAS</t>
  </si>
  <si>
    <t>001-274</t>
  </si>
  <si>
    <t>256-491</t>
  </si>
  <si>
    <t>0001-0219</t>
  </si>
  <si>
    <t xml:space="preserve">                  </t>
  </si>
  <si>
    <t>492-741</t>
  </si>
  <si>
    <t>252 FOJAS</t>
  </si>
  <si>
    <t>0001-0252</t>
  </si>
  <si>
    <t>742-997</t>
  </si>
  <si>
    <t>256 FOJAS</t>
  </si>
  <si>
    <t>0001-0256</t>
  </si>
  <si>
    <t>998-1285</t>
  </si>
  <si>
    <t>290 FOJAS</t>
  </si>
  <si>
    <t>0001-290</t>
  </si>
  <si>
    <t>279 FOJAS</t>
  </si>
  <si>
    <t>0001-279</t>
  </si>
  <si>
    <t>207-471</t>
  </si>
  <si>
    <t>262 FOJAS</t>
  </si>
  <si>
    <t>001-144</t>
  </si>
  <si>
    <t>144 FOJAS</t>
  </si>
  <si>
    <t>218 FOJAS</t>
  </si>
  <si>
    <t>001-181</t>
  </si>
  <si>
    <t>001-261</t>
  </si>
  <si>
    <t>260 FOJAS</t>
  </si>
  <si>
    <t>262-504</t>
  </si>
  <si>
    <t>245 FOJAS</t>
  </si>
  <si>
    <t>505-752</t>
  </si>
  <si>
    <t>753-992</t>
  </si>
  <si>
    <t>993-1236</t>
  </si>
  <si>
    <t>246 FOJAS</t>
  </si>
  <si>
    <r>
      <t xml:space="preserve">PLANO </t>
    </r>
    <r>
      <rPr>
        <b/>
        <sz val="8"/>
        <color rgb="FF000000"/>
        <rFont val="Arial"/>
        <family val="2"/>
      </rPr>
      <t>(1)</t>
    </r>
    <r>
      <rPr>
        <sz val="8"/>
        <color rgb="FF000000"/>
        <rFont val="Arial"/>
        <family val="2"/>
      </rPr>
      <t xml:space="preserve"> </t>
    </r>
    <r>
      <rPr>
        <b/>
        <sz val="8"/>
        <color rgb="FF000000"/>
        <rFont val="Arial"/>
        <family val="2"/>
      </rPr>
      <t>(ARQUITECTONICO)</t>
    </r>
    <r>
      <rPr>
        <sz val="8"/>
        <color rgb="FF000000"/>
        <rFont val="Arial"/>
        <family val="2"/>
      </rPr>
      <t xml:space="preserve"> CORPORACIÓN GASOLINERIA MILLENIUM S.A. DE C.V. </t>
    </r>
  </si>
  <si>
    <t>SE INVENTARIO EL 02/12/2021</t>
  </si>
  <si>
    <r>
      <t xml:space="preserve">PLANO </t>
    </r>
    <r>
      <rPr>
        <b/>
        <sz val="8"/>
        <color rgb="FF000000"/>
        <rFont val="Arial"/>
        <family val="2"/>
      </rPr>
      <t>(2)</t>
    </r>
    <r>
      <rPr>
        <sz val="8"/>
        <color rgb="FF000000"/>
        <rFont val="Arial"/>
        <family val="2"/>
      </rPr>
      <t xml:space="preserve"> (</t>
    </r>
    <r>
      <rPr>
        <b/>
        <sz val="8"/>
        <color rgb="FF000000"/>
        <rFont val="Arial"/>
        <family val="2"/>
      </rPr>
      <t>ARQUITECTONICO</t>
    </r>
    <r>
      <rPr>
        <sz val="8"/>
        <color rgb="FF000000"/>
        <rFont val="Arial"/>
        <family val="2"/>
      </rPr>
      <t xml:space="preserve">) CORPORACIÓN GASOLINERIA MILLENIUM S.A. DE C.V. </t>
    </r>
  </si>
  <si>
    <t>SE INVENTARIO EL 02/12/2022</t>
  </si>
  <si>
    <r>
      <t>PLANO</t>
    </r>
    <r>
      <rPr>
        <b/>
        <sz val="8"/>
        <color rgb="FF000000"/>
        <rFont val="Arial"/>
        <family val="2"/>
      </rPr>
      <t>(3)</t>
    </r>
    <r>
      <rPr>
        <sz val="8"/>
        <color rgb="FF000000"/>
        <rFont val="Arial"/>
        <family val="2"/>
      </rPr>
      <t xml:space="preserve"> (</t>
    </r>
    <r>
      <rPr>
        <b/>
        <sz val="8"/>
        <color rgb="FF000000"/>
        <rFont val="Arial"/>
        <family val="2"/>
      </rPr>
      <t>ARQUITECTONICA</t>
    </r>
    <r>
      <rPr>
        <sz val="8"/>
        <color rgb="FF000000"/>
        <rFont val="Arial"/>
        <family val="2"/>
      </rPr>
      <t xml:space="preserve">) CORPORACIÓN GASOLINERIA MILLENIUM S.A. DE C.V. </t>
    </r>
  </si>
  <si>
    <t>SE INVENTARIO EL 02/12/2023</t>
  </si>
  <si>
    <r>
      <t>PLANO</t>
    </r>
    <r>
      <rPr>
        <b/>
        <sz val="8"/>
        <color rgb="FF000000"/>
        <rFont val="Arial"/>
        <family val="2"/>
      </rPr>
      <t>(4)</t>
    </r>
    <r>
      <rPr>
        <sz val="8"/>
        <color rgb="FF000000"/>
        <rFont val="Arial"/>
        <family val="2"/>
      </rPr>
      <t xml:space="preserve"> (</t>
    </r>
    <r>
      <rPr>
        <b/>
        <sz val="8"/>
        <color rgb="FF000000"/>
        <rFont val="Arial"/>
        <family val="2"/>
      </rPr>
      <t>ARQUITECTONICA</t>
    </r>
    <r>
      <rPr>
        <sz val="8"/>
        <color rgb="FF000000"/>
        <rFont val="Arial"/>
        <family val="2"/>
      </rPr>
      <t xml:space="preserve">) CORPORACIÓN GASOLINERIA MILLENIUM S.A. DE C.V. </t>
    </r>
  </si>
  <si>
    <t>SE INVENTARIO EL 02/12/2024</t>
  </si>
  <si>
    <r>
      <t>PLANO</t>
    </r>
    <r>
      <rPr>
        <b/>
        <sz val="8"/>
        <color rgb="FF000000"/>
        <rFont val="Arial"/>
        <family val="2"/>
      </rPr>
      <t>(5)</t>
    </r>
    <r>
      <rPr>
        <sz val="8"/>
        <color rgb="FF000000"/>
        <rFont val="Arial"/>
        <family val="2"/>
      </rPr>
      <t xml:space="preserve"> </t>
    </r>
    <r>
      <rPr>
        <b/>
        <sz val="8"/>
        <color rgb="FF000000"/>
        <rFont val="Arial"/>
        <family val="2"/>
      </rPr>
      <t>(INSTALACIONES ELÉCTRICAS PUESTA A TIERRA)</t>
    </r>
    <r>
      <rPr>
        <sz val="8"/>
        <color rgb="FF000000"/>
        <rFont val="Arial"/>
        <family val="2"/>
      </rPr>
      <t xml:space="preserve"> CORPORACIÓN GASOLINERIA MILLENIUM S.A. DE C.V. </t>
    </r>
  </si>
  <si>
    <t>SE INVENTARIO EL 02/12/2025</t>
  </si>
  <si>
    <r>
      <t>PLANO</t>
    </r>
    <r>
      <rPr>
        <b/>
        <sz val="8"/>
        <color rgb="FF000000"/>
        <rFont val="Arial"/>
        <family val="2"/>
      </rPr>
      <t>(6)</t>
    </r>
    <r>
      <rPr>
        <sz val="8"/>
        <color rgb="FF000000"/>
        <rFont val="Arial"/>
        <family val="2"/>
      </rPr>
      <t xml:space="preserve"> </t>
    </r>
    <r>
      <rPr>
        <b/>
        <sz val="8"/>
        <color rgb="FF000000"/>
        <rFont val="Arial"/>
        <family val="2"/>
      </rPr>
      <t>(CISTERNAS Y PAVIMENTOS)</t>
    </r>
    <r>
      <rPr>
        <sz val="8"/>
        <color rgb="FF000000"/>
        <rFont val="Arial"/>
        <family val="2"/>
      </rPr>
      <t xml:space="preserve"> CORPORACIÓN GASOLINERIA MILLENIUM S.A. DE C.V. </t>
    </r>
  </si>
  <si>
    <t>SE INVENTARIO EL 02/12/2026</t>
  </si>
  <si>
    <r>
      <t>PLANO</t>
    </r>
    <r>
      <rPr>
        <b/>
        <sz val="8"/>
        <color rgb="FF000000"/>
        <rFont val="Arial"/>
        <family val="2"/>
      </rPr>
      <t>(7)</t>
    </r>
    <r>
      <rPr>
        <sz val="8"/>
        <color rgb="FF000000"/>
        <rFont val="Arial"/>
        <family val="2"/>
      </rPr>
      <t xml:space="preserve"> </t>
    </r>
    <r>
      <rPr>
        <b/>
        <sz val="8"/>
        <color rgb="FF000000"/>
        <rFont val="Arial"/>
        <family val="2"/>
      </rPr>
      <t xml:space="preserve">(CISTERNAS Y PAVIMENTOS) </t>
    </r>
    <r>
      <rPr>
        <sz val="8"/>
        <color rgb="FF000000"/>
        <rFont val="Arial"/>
        <family val="2"/>
      </rPr>
      <t xml:space="preserve">CORPORACIÓN GASOLINERIA MILLENIUM S.A. DE C.V. </t>
    </r>
  </si>
  <si>
    <t>SE INVENTARIO EL 02/12/2027</t>
  </si>
  <si>
    <r>
      <t xml:space="preserve">PLANO </t>
    </r>
    <r>
      <rPr>
        <b/>
        <sz val="8"/>
        <color rgb="FF000000"/>
        <rFont val="Arial"/>
        <family val="2"/>
      </rPr>
      <t>(8)(INST. SANITARIA-PLUVIAL)</t>
    </r>
    <r>
      <rPr>
        <sz val="8"/>
        <color rgb="FF000000"/>
        <rFont val="Arial"/>
        <family val="2"/>
      </rPr>
      <t xml:space="preserve"> CORPORACIÓN GASOLINERIA MILLENIUM S.A. DE C.V. </t>
    </r>
  </si>
  <si>
    <t>SE INVENTARIO EL 02/12/2028</t>
  </si>
  <si>
    <r>
      <t xml:space="preserve">PLANO </t>
    </r>
    <r>
      <rPr>
        <b/>
        <sz val="8"/>
        <color rgb="FF000000"/>
        <rFont val="Arial"/>
        <family val="2"/>
      </rPr>
      <t>(9)(INST. SANITARIA-PLUVIAL)</t>
    </r>
    <r>
      <rPr>
        <sz val="8"/>
        <color rgb="FF000000"/>
        <rFont val="Arial"/>
        <family val="2"/>
      </rPr>
      <t xml:space="preserve"> CORPORACIÓN GASOLINERIA MILLENIUM S.A. DE C.V. </t>
    </r>
  </si>
  <si>
    <t>SE INVENTARIO EL 02/12/2029</t>
  </si>
  <si>
    <r>
      <t>PLANO</t>
    </r>
    <r>
      <rPr>
        <b/>
        <sz val="8"/>
        <color rgb="FF000000"/>
        <rFont val="Arial"/>
        <family val="2"/>
      </rPr>
      <t>/10)</t>
    </r>
    <r>
      <rPr>
        <sz val="8"/>
        <color rgb="FF000000"/>
        <rFont val="Arial"/>
        <family val="2"/>
      </rPr>
      <t xml:space="preserve"> </t>
    </r>
    <r>
      <rPr>
        <b/>
        <sz val="8"/>
        <color rgb="FF000000"/>
        <rFont val="Arial"/>
        <family val="2"/>
      </rPr>
      <t>(PLANO DE SEÑALIZACIÓN)</t>
    </r>
    <r>
      <rPr>
        <sz val="8"/>
        <color rgb="FF000000"/>
        <rFont val="Arial"/>
        <family val="2"/>
      </rPr>
      <t xml:space="preserve"> CORPORACIÓN GASOLINERIA MILLENIUM S.A. DE C.V. </t>
    </r>
  </si>
  <si>
    <t>SE INVENTARIO EL 02/12/2030</t>
  </si>
  <si>
    <r>
      <t>PLANO</t>
    </r>
    <r>
      <rPr>
        <b/>
        <sz val="8"/>
        <color rgb="FF000000"/>
        <rFont val="Arial"/>
        <family val="2"/>
      </rPr>
      <t>(11)</t>
    </r>
    <r>
      <rPr>
        <sz val="8"/>
        <color rgb="FF000000"/>
        <rFont val="Arial"/>
        <family val="2"/>
      </rPr>
      <t xml:space="preserve"> </t>
    </r>
    <r>
      <rPr>
        <b/>
        <sz val="8"/>
        <color rgb="FF000000"/>
        <rFont val="Arial"/>
        <family val="2"/>
      </rPr>
      <t>(ANUNCIO INDEPENDIENTE)</t>
    </r>
    <r>
      <rPr>
        <sz val="8"/>
        <color rgb="FF000000"/>
        <rFont val="Arial"/>
        <family val="2"/>
      </rPr>
      <t xml:space="preserve"> CORPORACIÓN GASOLINERIA MILLENIUM S.A. DE C.V. </t>
    </r>
  </si>
  <si>
    <t>SE INVENTARIO EL 02/12/2031</t>
  </si>
  <si>
    <r>
      <t>PLANO</t>
    </r>
    <r>
      <rPr>
        <b/>
        <sz val="8"/>
        <color rgb="FF000000"/>
        <rFont val="Arial"/>
        <family val="2"/>
      </rPr>
      <t>(12)</t>
    </r>
    <r>
      <rPr>
        <sz val="8"/>
        <color rgb="FF000000"/>
        <rFont val="Arial"/>
        <family val="2"/>
      </rPr>
      <t xml:space="preserve"> </t>
    </r>
    <r>
      <rPr>
        <b/>
        <sz val="8"/>
        <color rgb="FF000000"/>
        <rFont val="Arial"/>
        <family val="2"/>
      </rPr>
      <t>(ESTRUCTURAL OFICINAS)</t>
    </r>
    <r>
      <rPr>
        <sz val="8"/>
        <color rgb="FF000000"/>
        <rFont val="Arial"/>
        <family val="2"/>
      </rPr>
      <t xml:space="preserve"> CORPORACIÓN GASOLINERIA MILLENIUM S.A. DE C.V. </t>
    </r>
  </si>
  <si>
    <t>SE INVENTARIO EL 02/12/2032</t>
  </si>
  <si>
    <r>
      <t>PLANO</t>
    </r>
    <r>
      <rPr>
        <b/>
        <sz val="8"/>
        <color rgb="FF000000"/>
        <rFont val="Arial"/>
        <family val="2"/>
      </rPr>
      <t>(13)</t>
    </r>
    <r>
      <rPr>
        <sz val="8"/>
        <color rgb="FF000000"/>
        <rFont val="Arial"/>
        <family val="2"/>
      </rPr>
      <t xml:space="preserve"> </t>
    </r>
    <r>
      <rPr>
        <b/>
        <sz val="8"/>
        <color rgb="FF000000"/>
        <rFont val="Arial"/>
        <family val="2"/>
      </rPr>
      <t>(CIMENTACIÓN PARA CUBIERTA)</t>
    </r>
    <r>
      <rPr>
        <sz val="8"/>
        <color rgb="FF000000"/>
        <rFont val="Arial"/>
        <family val="2"/>
      </rPr>
      <t xml:space="preserve"> CORPORACIÓN GASOLINERIA MILLENIUM S.A. DE C.V. </t>
    </r>
  </si>
  <si>
    <t>SE INVENTARIO EL 02/12/2033</t>
  </si>
  <si>
    <r>
      <t>PLANO(</t>
    </r>
    <r>
      <rPr>
        <b/>
        <sz val="8"/>
        <color rgb="FF000000"/>
        <rFont val="Arial"/>
        <family val="2"/>
      </rPr>
      <t>14</t>
    </r>
    <r>
      <rPr>
        <sz val="8"/>
        <color rgb="FF000000"/>
        <rFont val="Arial"/>
        <family val="2"/>
      </rPr>
      <t xml:space="preserve">) </t>
    </r>
    <r>
      <rPr>
        <b/>
        <sz val="8"/>
        <color rgb="FF000000"/>
        <rFont val="Arial"/>
        <family val="2"/>
      </rPr>
      <t>(ESTRUCTURA PARA CUBIERTA)</t>
    </r>
    <r>
      <rPr>
        <sz val="8"/>
        <color rgb="FF000000"/>
        <rFont val="Arial"/>
        <family val="2"/>
      </rPr>
      <t xml:space="preserve"> CORPORACIÓN GASOLINERIA MILLENIUM S.A. DE C.V. </t>
    </r>
  </si>
  <si>
    <t>SE INVENTARIO EL 02/12/2034</t>
  </si>
  <si>
    <r>
      <t xml:space="preserve">PLANO </t>
    </r>
    <r>
      <rPr>
        <b/>
        <sz val="8"/>
        <color rgb="FF000000"/>
        <rFont val="Arial"/>
        <family val="2"/>
      </rPr>
      <t>(15)(DETALLES CONEXIÓN CUBIERTA)</t>
    </r>
    <r>
      <rPr>
        <sz val="8"/>
        <color rgb="FF000000"/>
        <rFont val="Arial"/>
        <family val="2"/>
      </rPr>
      <t xml:space="preserve"> CORPORACIÓN GASOLINERIA MILLENIUM S.A. DE C.V. </t>
    </r>
  </si>
  <si>
    <t>SE INVENTARIO EL 02/12/2035</t>
  </si>
  <si>
    <r>
      <t>PLANO</t>
    </r>
    <r>
      <rPr>
        <i/>
        <sz val="8"/>
        <color rgb="FF000000"/>
        <rFont val="Arial"/>
        <family val="2"/>
      </rPr>
      <t>(16)</t>
    </r>
    <r>
      <rPr>
        <sz val="8"/>
        <color rgb="FF000000"/>
        <rFont val="Arial"/>
        <family val="2"/>
      </rPr>
      <t xml:space="preserve"> </t>
    </r>
    <r>
      <rPr>
        <b/>
        <sz val="8"/>
        <color rgb="FF000000"/>
        <rFont val="Arial"/>
        <family val="2"/>
      </rPr>
      <t>(DETALLES ARMADURA CUBIERTA)</t>
    </r>
    <r>
      <rPr>
        <sz val="8"/>
        <color rgb="FF000000"/>
        <rFont val="Arial"/>
        <family val="2"/>
      </rPr>
      <t xml:space="preserve"> CORPORACIÓN GASOLINERIA MILLENIUM S.A. DE C.V. </t>
    </r>
  </si>
  <si>
    <t>SE INVENTARIO EL 02/12/2036</t>
  </si>
  <si>
    <r>
      <t>PLANO</t>
    </r>
    <r>
      <rPr>
        <b/>
        <sz val="8"/>
        <color rgb="FF000000"/>
        <rFont val="Arial"/>
        <family val="2"/>
      </rPr>
      <t>(17)</t>
    </r>
    <r>
      <rPr>
        <sz val="8"/>
        <color rgb="FF000000"/>
        <rFont val="Arial"/>
        <family val="2"/>
      </rPr>
      <t xml:space="preserve"> </t>
    </r>
    <r>
      <rPr>
        <b/>
        <sz val="8"/>
        <color rgb="FF000000"/>
        <rFont val="Arial"/>
        <family val="2"/>
      </rPr>
      <t>(TOPOGRÁFICO)</t>
    </r>
    <r>
      <rPr>
        <sz val="8"/>
        <color rgb="FF000000"/>
        <rFont val="Arial"/>
        <family val="2"/>
      </rPr>
      <t xml:space="preserve"> CORPORACIÓN GASOLINERIA MILLENIUM S.A. DE C.V. </t>
    </r>
  </si>
  <si>
    <t>SE INVENTARIO EL 02/12/2037</t>
  </si>
  <si>
    <r>
      <t xml:space="preserve">PLANO </t>
    </r>
    <r>
      <rPr>
        <b/>
        <sz val="8"/>
        <color rgb="FF000000"/>
        <rFont val="Arial"/>
        <family val="2"/>
      </rPr>
      <t>(18)</t>
    </r>
    <r>
      <rPr>
        <sz val="8"/>
        <color rgb="FF000000"/>
        <rFont val="Arial"/>
        <family val="2"/>
      </rPr>
      <t xml:space="preserve"> (</t>
    </r>
    <r>
      <rPr>
        <b/>
        <sz val="8"/>
        <color rgb="FF000000"/>
        <rFont val="Arial"/>
        <family val="2"/>
      </rPr>
      <t>TOPOGRÁFICO</t>
    </r>
    <r>
      <rPr>
        <sz val="8"/>
        <color rgb="FF000000"/>
        <rFont val="Arial"/>
        <family val="2"/>
      </rPr>
      <t xml:space="preserve">) CORPORACIÓN GASOLINERIA MILLENIUM S.A. DE C.V. </t>
    </r>
  </si>
  <si>
    <t>SE INVENTARIO EL 02/12/2038</t>
  </si>
  <si>
    <r>
      <t>PLANO</t>
    </r>
    <r>
      <rPr>
        <b/>
        <sz val="8"/>
        <color rgb="FF000000"/>
        <rFont val="Arial"/>
        <family val="2"/>
      </rPr>
      <t>(19)</t>
    </r>
    <r>
      <rPr>
        <sz val="8"/>
        <color rgb="FF000000"/>
        <rFont val="Arial"/>
        <family val="2"/>
      </rPr>
      <t xml:space="preserve"> </t>
    </r>
    <r>
      <rPr>
        <b/>
        <sz val="8"/>
        <color rgb="FF000000"/>
        <rFont val="Arial"/>
        <family val="2"/>
      </rPr>
      <t>(PLANO DE RESTRICCIONES)</t>
    </r>
    <r>
      <rPr>
        <sz val="8"/>
        <color rgb="FF000000"/>
        <rFont val="Arial"/>
        <family val="2"/>
      </rPr>
      <t xml:space="preserve"> CORPORACIÓN GASOLINERIA MILLENIUM S.A. DE C.V. </t>
    </r>
  </si>
  <si>
    <t>SE INVENTARIO EL 02/12/2039</t>
  </si>
  <si>
    <r>
      <t>PLANO</t>
    </r>
    <r>
      <rPr>
        <b/>
        <sz val="8"/>
        <rFont val="Arial"/>
        <family val="2"/>
      </rPr>
      <t>(20)</t>
    </r>
    <r>
      <rPr>
        <sz val="8"/>
        <rFont val="Arial"/>
        <family val="2"/>
      </rPr>
      <t xml:space="preserve"> </t>
    </r>
    <r>
      <rPr>
        <b/>
        <sz val="8"/>
        <rFont val="Arial"/>
        <family val="2"/>
      </rPr>
      <t>(PLANTA DE ACABADOS)</t>
    </r>
    <r>
      <rPr>
        <sz val="8"/>
        <rFont val="Arial"/>
        <family val="2"/>
      </rPr>
      <t xml:space="preserve"> CORPORACIÓN GASOLINERIA MILLENIUM S.A. DE C.V. </t>
    </r>
  </si>
  <si>
    <t>SE INVENTARIO EL 02/12/2040</t>
  </si>
  <si>
    <r>
      <t>PLANO</t>
    </r>
    <r>
      <rPr>
        <b/>
        <sz val="8"/>
        <rFont val="Arial"/>
        <family val="2"/>
      </rPr>
      <t>(21)</t>
    </r>
    <r>
      <rPr>
        <sz val="8"/>
        <rFont val="Arial"/>
        <family val="2"/>
      </rPr>
      <t xml:space="preserve"> </t>
    </r>
    <r>
      <rPr>
        <b/>
        <sz val="8"/>
        <rFont val="Arial"/>
        <family val="2"/>
      </rPr>
      <t>(PLANTA DE ACABADOS)</t>
    </r>
    <r>
      <rPr>
        <sz val="8"/>
        <rFont val="Arial"/>
        <family val="2"/>
      </rPr>
      <t xml:space="preserve"> CORPORACIÓN GASOLINERIA MILLENIUM S.A. DE C.V. </t>
    </r>
  </si>
  <si>
    <t>SE INVENTARIO EL 02/12/2041</t>
  </si>
  <si>
    <r>
      <t>PLANO</t>
    </r>
    <r>
      <rPr>
        <b/>
        <sz val="8"/>
        <color rgb="FF000000"/>
        <rFont val="Arial"/>
        <family val="2"/>
      </rPr>
      <t>(22)</t>
    </r>
    <r>
      <rPr>
        <sz val="8"/>
        <color rgb="FF000000"/>
        <rFont val="Arial"/>
        <family val="2"/>
      </rPr>
      <t xml:space="preserve"> </t>
    </r>
    <r>
      <rPr>
        <b/>
        <sz val="8"/>
        <color rgb="FF000000"/>
        <rFont val="Arial"/>
        <family val="2"/>
      </rPr>
      <t>(INST. SANITARIA-PLUVIAL)</t>
    </r>
    <r>
      <rPr>
        <sz val="8"/>
        <color rgb="FF000000"/>
        <rFont val="Arial"/>
        <family val="2"/>
      </rPr>
      <t xml:space="preserve"> CORPORACIÓN GASOLINERIA MILLENIUM S.A. DE C.V. </t>
    </r>
  </si>
  <si>
    <t>SE INVENTARIO EL 02/12/2042</t>
  </si>
  <si>
    <r>
      <t xml:space="preserve">PLANO </t>
    </r>
    <r>
      <rPr>
        <b/>
        <sz val="8"/>
        <color rgb="FF000000"/>
        <rFont val="Arial"/>
        <family val="2"/>
      </rPr>
      <t>(23)</t>
    </r>
    <r>
      <rPr>
        <sz val="8"/>
        <color rgb="FF000000"/>
        <rFont val="Arial"/>
        <family val="2"/>
      </rPr>
      <t xml:space="preserve"> </t>
    </r>
    <r>
      <rPr>
        <b/>
        <sz val="8"/>
        <color rgb="FF000000"/>
        <rFont val="Arial"/>
        <family val="2"/>
      </rPr>
      <t>(INST. SANITARIA-PLUVIAL)</t>
    </r>
    <r>
      <rPr>
        <sz val="8"/>
        <color rgb="FF000000"/>
        <rFont val="Arial"/>
        <family val="2"/>
      </rPr>
      <t xml:space="preserve"> CORPORACIÓN GASOLINERIA MILLENIUM S.A. DE C.V. </t>
    </r>
  </si>
  <si>
    <t>SE INVENTARIO EL 02/12/2043</t>
  </si>
  <si>
    <r>
      <t>PLANO</t>
    </r>
    <r>
      <rPr>
        <b/>
        <sz val="8"/>
        <color rgb="FF000000"/>
        <rFont val="Arial"/>
        <family val="2"/>
      </rPr>
      <t>(24)</t>
    </r>
    <r>
      <rPr>
        <sz val="8"/>
        <color rgb="FF000000"/>
        <rFont val="Arial"/>
        <family val="2"/>
      </rPr>
      <t xml:space="preserve"> </t>
    </r>
    <r>
      <rPr>
        <b/>
        <sz val="8"/>
        <color rgb="FF000000"/>
        <rFont val="Arial"/>
        <family val="2"/>
      </rPr>
      <t>(HIDRAULICO)</t>
    </r>
    <r>
      <rPr>
        <sz val="8"/>
        <color rgb="FF000000"/>
        <rFont val="Arial"/>
        <family val="2"/>
      </rPr>
      <t xml:space="preserve"> CORPORACIÓN GASOLINERIA MILLENIUM S.A. DE C.V. </t>
    </r>
  </si>
  <si>
    <t>SE INVENTARIO EL 02/12/2044</t>
  </si>
  <si>
    <r>
      <t>PLANO</t>
    </r>
    <r>
      <rPr>
        <b/>
        <sz val="8"/>
        <color rgb="FF000000"/>
        <rFont val="Arial"/>
        <family val="2"/>
      </rPr>
      <t>(25)</t>
    </r>
    <r>
      <rPr>
        <sz val="8"/>
        <color rgb="FF000000"/>
        <rFont val="Arial"/>
        <family val="2"/>
      </rPr>
      <t xml:space="preserve"> </t>
    </r>
    <r>
      <rPr>
        <b/>
        <sz val="8"/>
        <color rgb="FF000000"/>
        <rFont val="Arial"/>
        <family val="2"/>
      </rPr>
      <t>(HIDRAULICO)</t>
    </r>
    <r>
      <rPr>
        <sz val="8"/>
        <color rgb="FF000000"/>
        <rFont val="Arial"/>
        <family val="2"/>
      </rPr>
      <t xml:space="preserve"> CORPORACIÓN GASOLINERIA MILLENIUM S.A. DE C.V. </t>
    </r>
  </si>
  <si>
    <t>SE INVENTARIO EL 02/12/2045</t>
  </si>
  <si>
    <r>
      <t>PLANO</t>
    </r>
    <r>
      <rPr>
        <b/>
        <sz val="8"/>
        <color rgb="FF000000"/>
        <rFont val="Arial"/>
        <family val="2"/>
      </rPr>
      <t>(26)</t>
    </r>
    <r>
      <rPr>
        <sz val="8"/>
        <color rgb="FF000000"/>
        <rFont val="Arial"/>
        <family val="2"/>
      </rPr>
      <t xml:space="preserve"> </t>
    </r>
    <r>
      <rPr>
        <b/>
        <sz val="8"/>
        <color rgb="FF000000"/>
        <rFont val="Arial"/>
        <family val="2"/>
      </rPr>
      <t>(INSTALACIÓN ELÉCTRICA FUERZA)</t>
    </r>
    <r>
      <rPr>
        <sz val="8"/>
        <color rgb="FF000000"/>
        <rFont val="Arial"/>
        <family val="2"/>
      </rPr>
      <t xml:space="preserve"> CORPORACIÓN GASOLINERIA MILLENIUM S.A. DE C.V. </t>
    </r>
  </si>
  <si>
    <t>SE INVENTARIO EL 02/12/2046</t>
  </si>
  <si>
    <r>
      <t>PLANO</t>
    </r>
    <r>
      <rPr>
        <b/>
        <sz val="8"/>
        <color rgb="FF000000"/>
        <rFont val="Arial"/>
        <family val="2"/>
      </rPr>
      <t>(27)</t>
    </r>
    <r>
      <rPr>
        <sz val="8"/>
        <color rgb="FF000000"/>
        <rFont val="Arial"/>
        <family val="2"/>
      </rPr>
      <t xml:space="preserve"> </t>
    </r>
    <r>
      <rPr>
        <b/>
        <sz val="8"/>
        <color rgb="FF000000"/>
        <rFont val="Arial"/>
        <family val="2"/>
      </rPr>
      <t>(INSTALACIÓN ELÉCTRICA ALUMBRADO)</t>
    </r>
    <r>
      <rPr>
        <sz val="8"/>
        <color rgb="FF000000"/>
        <rFont val="Arial"/>
        <family val="2"/>
      </rPr>
      <t xml:space="preserve"> CORPORACIÓN GASOLINERIA MILLENIUM S.A. DE C.V. </t>
    </r>
  </si>
  <si>
    <t>SE INVENTARIO EL 02/12/2047</t>
  </si>
  <si>
    <r>
      <t>PLANO</t>
    </r>
    <r>
      <rPr>
        <b/>
        <sz val="8"/>
        <color rgb="FF000000"/>
        <rFont val="Arial"/>
        <family val="2"/>
      </rPr>
      <t>(28)</t>
    </r>
    <r>
      <rPr>
        <sz val="8"/>
        <color rgb="FF000000"/>
        <rFont val="Arial"/>
        <family val="2"/>
      </rPr>
      <t xml:space="preserve"> (</t>
    </r>
    <r>
      <rPr>
        <b/>
        <sz val="8"/>
        <color rgb="FF000000"/>
        <rFont val="Arial"/>
        <family val="2"/>
      </rPr>
      <t>ÁREAS PELIGROSAS)</t>
    </r>
    <r>
      <rPr>
        <sz val="8"/>
        <color rgb="FF000000"/>
        <rFont val="Arial"/>
        <family val="2"/>
      </rPr>
      <t xml:space="preserve"> CORPORACIÓN GASOLINERIA MILLENIUM S.A. DE C.V. </t>
    </r>
  </si>
  <si>
    <t>SE INVENTARIO EL 02/12/2048</t>
  </si>
  <si>
    <r>
      <t xml:space="preserve">PLANO </t>
    </r>
    <r>
      <rPr>
        <b/>
        <sz val="8"/>
        <color rgb="FF000000"/>
        <rFont val="Arial"/>
        <family val="2"/>
      </rPr>
      <t>(29)</t>
    </r>
    <r>
      <rPr>
        <sz val="8"/>
        <color rgb="FF000000"/>
        <rFont val="Arial"/>
        <family val="2"/>
      </rPr>
      <t>(</t>
    </r>
    <r>
      <rPr>
        <b/>
        <sz val="8"/>
        <color rgb="FF000000"/>
        <rFont val="Arial"/>
        <family val="2"/>
      </rPr>
      <t>DIAGRAMA UNIFILAR CUADRO DE CARGAS</t>
    </r>
    <r>
      <rPr>
        <sz val="8"/>
        <color rgb="FF000000"/>
        <rFont val="Arial"/>
        <family val="2"/>
      </rPr>
      <t xml:space="preserve">) CORPORACIÓN GASOLINERIA MILLENIUM S.A. DE C.V. </t>
    </r>
  </si>
  <si>
    <t>SE INVENTARIO EL 02/12/2049</t>
  </si>
  <si>
    <r>
      <t>PLANO</t>
    </r>
    <r>
      <rPr>
        <b/>
        <sz val="8"/>
        <color rgb="FF000000"/>
        <rFont val="Arial"/>
        <family val="2"/>
      </rPr>
      <t>(30)</t>
    </r>
    <r>
      <rPr>
        <sz val="8"/>
        <color rgb="FF000000"/>
        <rFont val="Arial"/>
        <family val="2"/>
      </rPr>
      <t xml:space="preserve"> (</t>
    </r>
    <r>
      <rPr>
        <b/>
        <sz val="8"/>
        <color rgb="FF000000"/>
        <rFont val="Arial"/>
        <family val="2"/>
      </rPr>
      <t>ACOMETIDA ELÉCTRICA DE MEDIA TENSIÓN</t>
    </r>
    <r>
      <rPr>
        <sz val="8"/>
        <color rgb="FF000000"/>
        <rFont val="Arial"/>
        <family val="2"/>
      </rPr>
      <t xml:space="preserve">) CORPORACIÓN GASOLINERIA MILLENIUM S.A. DE C.V. </t>
    </r>
  </si>
  <si>
    <t>SE INVENTARIO EL 02/12/2050</t>
  </si>
  <si>
    <r>
      <t>PLANO</t>
    </r>
    <r>
      <rPr>
        <b/>
        <sz val="8"/>
        <color rgb="FF000000"/>
        <rFont val="Arial"/>
        <family val="2"/>
      </rPr>
      <t>(31)</t>
    </r>
    <r>
      <rPr>
        <sz val="8"/>
        <color rgb="FF000000"/>
        <rFont val="Arial"/>
        <family val="2"/>
      </rPr>
      <t xml:space="preserve"> (</t>
    </r>
    <r>
      <rPr>
        <b/>
        <sz val="8"/>
        <color rgb="FF000000"/>
        <rFont val="Arial"/>
        <family val="2"/>
      </rPr>
      <t>INSTALACIÓN DE COMBUSTIBLES TANQUE Y COMPONENTES</t>
    </r>
    <r>
      <rPr>
        <sz val="8"/>
        <color rgb="FF000000"/>
        <rFont val="Arial"/>
        <family val="2"/>
      </rPr>
      <t xml:space="preserve">) CORPORACIÓN GASOLINERIA MILLENIUM S.A. DE C.V. </t>
    </r>
  </si>
  <si>
    <t>SE INVENTARIO EL 02/12/2051</t>
  </si>
  <si>
    <r>
      <t>PLANO</t>
    </r>
    <r>
      <rPr>
        <b/>
        <sz val="8"/>
        <color rgb="FF000000"/>
        <rFont val="Arial"/>
        <family val="2"/>
      </rPr>
      <t>(32)</t>
    </r>
    <r>
      <rPr>
        <sz val="8"/>
        <color rgb="FF000000"/>
        <rFont val="Arial"/>
        <family val="2"/>
      </rPr>
      <t xml:space="preserve"> (</t>
    </r>
    <r>
      <rPr>
        <b/>
        <sz val="8"/>
        <color rgb="FF000000"/>
        <rFont val="Arial"/>
        <family val="2"/>
      </rPr>
      <t>INSTALACIÓN DE COMBUSTIBLES TANQUE Y COMPONENTES</t>
    </r>
    <r>
      <rPr>
        <sz val="8"/>
        <color rgb="FF000000"/>
        <rFont val="Arial"/>
        <family val="2"/>
      </rPr>
      <t xml:space="preserve">) CORPORACIÓN GASOLINERIA MILLENIUM S.A. DE C.V. </t>
    </r>
  </si>
  <si>
    <t>SE INVENTARIO EL 02/12/2052</t>
  </si>
  <si>
    <r>
      <t>PLANO</t>
    </r>
    <r>
      <rPr>
        <b/>
        <sz val="8"/>
        <color rgb="FF000000"/>
        <rFont val="Arial"/>
        <family val="2"/>
      </rPr>
      <t>(33)</t>
    </r>
    <r>
      <rPr>
        <sz val="8"/>
        <color rgb="FF000000"/>
        <rFont val="Arial"/>
        <family val="2"/>
      </rPr>
      <t xml:space="preserve"> (</t>
    </r>
    <r>
      <rPr>
        <b/>
        <sz val="8"/>
        <color rgb="FF000000"/>
        <rFont val="Arial"/>
        <family val="2"/>
      </rPr>
      <t>INSTALACIÓN DE COMBUSTIBLES TANQUE Y COMPONENTES</t>
    </r>
    <r>
      <rPr>
        <sz val="8"/>
        <color rgb="FF000000"/>
        <rFont val="Arial"/>
        <family val="2"/>
      </rPr>
      <t xml:space="preserve">) CORPORACIÓN GASOLINERIA MILLENIUM S.A. DE C.V. </t>
    </r>
  </si>
  <si>
    <t>SE INVENTARIO EL 02/12/2053</t>
  </si>
  <si>
    <r>
      <t>PLANO</t>
    </r>
    <r>
      <rPr>
        <b/>
        <sz val="8"/>
        <color rgb="FF000000"/>
        <rFont val="Arial"/>
        <family val="2"/>
      </rPr>
      <t>(34)</t>
    </r>
    <r>
      <rPr>
        <sz val="8"/>
        <color rgb="FF000000"/>
        <rFont val="Arial"/>
        <family val="2"/>
      </rPr>
      <t xml:space="preserve"> (</t>
    </r>
    <r>
      <rPr>
        <b/>
        <sz val="8"/>
        <color rgb="FF000000"/>
        <rFont val="Arial"/>
        <family val="2"/>
      </rPr>
      <t>HIDRAULICO</t>
    </r>
    <r>
      <rPr>
        <sz val="8"/>
        <color rgb="FF000000"/>
        <rFont val="Arial"/>
        <family val="2"/>
      </rPr>
      <t xml:space="preserve">) CORPORACIÓN GASOLINERIA MILLENIUM S.A. DE C.V. </t>
    </r>
  </si>
  <si>
    <t>SE INVENTARIO EL 02/12/2054</t>
  </si>
  <si>
    <r>
      <t>PLANO</t>
    </r>
    <r>
      <rPr>
        <b/>
        <sz val="8"/>
        <color rgb="FF000000"/>
        <rFont val="Arial"/>
        <family val="2"/>
      </rPr>
      <t>(35)</t>
    </r>
    <r>
      <rPr>
        <sz val="8"/>
        <color rgb="FF000000"/>
        <rFont val="Arial"/>
        <family val="2"/>
      </rPr>
      <t xml:space="preserve"> (</t>
    </r>
    <r>
      <rPr>
        <b/>
        <sz val="8"/>
        <color rgb="FF000000"/>
        <rFont val="Arial"/>
        <family val="2"/>
      </rPr>
      <t>CONJUNTO</t>
    </r>
    <r>
      <rPr>
        <sz val="8"/>
        <color rgb="FF000000"/>
        <rFont val="Arial"/>
        <family val="2"/>
      </rPr>
      <t xml:space="preserve">) CORPORACIÓN GASOLINERIA MILLENIUM S.A. DE C.V. </t>
    </r>
  </si>
  <si>
    <t>SE INVENTARIO EL 02/12/2055</t>
  </si>
  <si>
    <r>
      <t xml:space="preserve">PLANO </t>
    </r>
    <r>
      <rPr>
        <b/>
        <sz val="8"/>
        <color rgb="FF000000"/>
        <rFont val="Arial"/>
        <family val="2"/>
      </rPr>
      <t>(36)(CONJUNTO)</t>
    </r>
    <r>
      <rPr>
        <sz val="8"/>
        <color rgb="FF000000"/>
        <rFont val="Arial"/>
        <family val="2"/>
      </rPr>
      <t xml:space="preserve"> CORPORACIÓN GASOLINERIA MILLENIUM S.A. DE C.V. </t>
    </r>
  </si>
  <si>
    <t>SE INVENTARIO EL 02/12/2056</t>
  </si>
  <si>
    <r>
      <t xml:space="preserve">PLANO </t>
    </r>
    <r>
      <rPr>
        <b/>
        <sz val="8"/>
        <color rgb="FF000000"/>
        <rFont val="Arial"/>
        <family val="2"/>
      </rPr>
      <t xml:space="preserve">(37) </t>
    </r>
    <r>
      <rPr>
        <sz val="8"/>
        <color rgb="FF000000"/>
        <rFont val="Arial"/>
        <family val="2"/>
      </rPr>
      <t>(</t>
    </r>
    <r>
      <rPr>
        <b/>
        <sz val="8"/>
        <color rgb="FF000000"/>
        <rFont val="Arial"/>
        <family val="2"/>
      </rPr>
      <t>DE RESTRICCIONES)</t>
    </r>
    <r>
      <rPr>
        <sz val="8"/>
        <color rgb="FF000000"/>
        <rFont val="Arial"/>
        <family val="2"/>
      </rPr>
      <t xml:space="preserve"> CORPORACIÓN GASOLINERIA MILLENIUM S.A. DE C.V. </t>
    </r>
  </si>
  <si>
    <t>SE INVENTARIO EL 02/12/2057</t>
  </si>
  <si>
    <r>
      <t xml:space="preserve">PLANO </t>
    </r>
    <r>
      <rPr>
        <b/>
        <sz val="8"/>
        <color rgb="FF000000"/>
        <rFont val="Arial"/>
        <family val="2"/>
      </rPr>
      <t>(38)</t>
    </r>
    <r>
      <rPr>
        <sz val="8"/>
        <color rgb="FF000000"/>
        <rFont val="Arial"/>
        <family val="2"/>
      </rPr>
      <t xml:space="preserve"> </t>
    </r>
    <r>
      <rPr>
        <b/>
        <sz val="8"/>
        <color rgb="FF000000"/>
        <rFont val="Arial"/>
        <family val="2"/>
      </rPr>
      <t>(PLANTA DE ACABADOS</t>
    </r>
    <r>
      <rPr>
        <sz val="8"/>
        <color rgb="FF000000"/>
        <rFont val="Arial"/>
        <family val="2"/>
      </rPr>
      <t xml:space="preserve">) CORPORACIÓN GASOLINERIA MILLENIUM S.A. DE C.V. </t>
    </r>
  </si>
  <si>
    <t>SE INVENTARIO EL 02/12/2058</t>
  </si>
  <si>
    <r>
      <t xml:space="preserve">PLANO </t>
    </r>
    <r>
      <rPr>
        <b/>
        <sz val="8"/>
        <color rgb="FF000000"/>
        <rFont val="Arial"/>
        <family val="2"/>
      </rPr>
      <t>(39)</t>
    </r>
    <r>
      <rPr>
        <sz val="8"/>
        <color rgb="FF000000"/>
        <rFont val="Arial"/>
        <family val="2"/>
      </rPr>
      <t>(</t>
    </r>
    <r>
      <rPr>
        <b/>
        <sz val="8"/>
        <color rgb="FF000000"/>
        <rFont val="Arial"/>
        <family val="2"/>
      </rPr>
      <t>PLANTA DE ACABADOS</t>
    </r>
    <r>
      <rPr>
        <sz val="8"/>
        <color rgb="FF000000"/>
        <rFont val="Arial"/>
        <family val="2"/>
      </rPr>
      <t xml:space="preserve">) CORPORACIÓN GASOLINERIA MILLENIUM S.A. DE C.V. </t>
    </r>
  </si>
  <si>
    <t>SE INVENTARIO EL 02/12/2059</t>
  </si>
  <si>
    <r>
      <t>PLANO</t>
    </r>
    <r>
      <rPr>
        <b/>
        <sz val="8"/>
        <color rgb="FF000000"/>
        <rFont val="Arial"/>
        <family val="2"/>
      </rPr>
      <t>(40)</t>
    </r>
    <r>
      <rPr>
        <sz val="8"/>
        <color rgb="FF000000"/>
        <rFont val="Arial"/>
        <family val="2"/>
      </rPr>
      <t xml:space="preserve"> </t>
    </r>
    <r>
      <rPr>
        <b/>
        <sz val="8"/>
        <color rgb="FF000000"/>
        <rFont val="Arial"/>
        <family val="2"/>
      </rPr>
      <t>(INSTALACIÓN DE COMBUTIBLES)</t>
    </r>
    <r>
      <rPr>
        <sz val="8"/>
        <color rgb="FF000000"/>
        <rFont val="Arial"/>
        <family val="2"/>
      </rPr>
      <t xml:space="preserve"> CORPORACIÓN GASOLINERIA MILLENIUM S.A. DE C.V. </t>
    </r>
  </si>
  <si>
    <t>SE INVENTARIO EL 02/12/2060</t>
  </si>
  <si>
    <r>
      <t>PLANO</t>
    </r>
    <r>
      <rPr>
        <b/>
        <sz val="8"/>
        <color rgb="FF000000"/>
        <rFont val="Arial"/>
        <family val="2"/>
      </rPr>
      <t>(41)</t>
    </r>
    <r>
      <rPr>
        <sz val="8"/>
        <color rgb="FF000000"/>
        <rFont val="Arial"/>
        <family val="2"/>
      </rPr>
      <t xml:space="preserve"> </t>
    </r>
    <r>
      <rPr>
        <b/>
        <sz val="8"/>
        <color rgb="FF000000"/>
        <rFont val="Arial"/>
        <family val="2"/>
      </rPr>
      <t>(ESTRUCTURAL OFICINAS)</t>
    </r>
    <r>
      <rPr>
        <sz val="8"/>
        <color rgb="FF000000"/>
        <rFont val="Arial"/>
        <family val="2"/>
      </rPr>
      <t xml:space="preserve"> CORPORACIÓN GASOLINERIA MILLENIUM S.A. DE C.V. </t>
    </r>
  </si>
  <si>
    <t>SE INVENTARIO EL 02/12/2061</t>
  </si>
  <si>
    <r>
      <t>PLANO</t>
    </r>
    <r>
      <rPr>
        <b/>
        <sz val="8"/>
        <color rgb="FF000000"/>
        <rFont val="Arial"/>
        <family val="2"/>
      </rPr>
      <t>(42)</t>
    </r>
    <r>
      <rPr>
        <sz val="8"/>
        <color rgb="FF000000"/>
        <rFont val="Arial"/>
        <family val="2"/>
      </rPr>
      <t xml:space="preserve"> </t>
    </r>
    <r>
      <rPr>
        <b/>
        <sz val="8"/>
        <color rgb="FF000000"/>
        <rFont val="Arial"/>
        <family val="2"/>
      </rPr>
      <t>(ANUNCIO INDEPENDIENTE)</t>
    </r>
    <r>
      <rPr>
        <sz val="8"/>
        <color rgb="FF000000"/>
        <rFont val="Arial"/>
        <family val="2"/>
      </rPr>
      <t xml:space="preserve"> CORPORACIÓN GASOLINERIA MILLENIUM S.A. DE C.V. </t>
    </r>
  </si>
  <si>
    <t>SE INVENTARIO EL 02/12/2062</t>
  </si>
  <si>
    <r>
      <t>PLANO</t>
    </r>
    <r>
      <rPr>
        <b/>
        <sz val="8"/>
        <color rgb="FF000000"/>
        <rFont val="Arial"/>
        <family val="2"/>
      </rPr>
      <t>(43)</t>
    </r>
    <r>
      <rPr>
        <sz val="8"/>
        <color rgb="FF000000"/>
        <rFont val="Arial"/>
        <family val="2"/>
      </rPr>
      <t xml:space="preserve"> </t>
    </r>
    <r>
      <rPr>
        <b/>
        <sz val="8"/>
        <color rgb="FF000000"/>
        <rFont val="Arial"/>
        <family val="2"/>
      </rPr>
      <t>(CISTERNA Y PAVIMENTOS)</t>
    </r>
    <r>
      <rPr>
        <sz val="8"/>
        <color rgb="FF000000"/>
        <rFont val="Arial"/>
        <family val="2"/>
      </rPr>
      <t xml:space="preserve"> CORPORACIÓN GASOLINERIA MILLENIUM S.A. DE C.V. </t>
    </r>
  </si>
  <si>
    <t>SE INVENTARIO EL 02/12/2063</t>
  </si>
  <si>
    <r>
      <t>PLANO</t>
    </r>
    <r>
      <rPr>
        <b/>
        <sz val="8"/>
        <color rgb="FF000000"/>
        <rFont val="Arial"/>
        <family val="2"/>
      </rPr>
      <t>(44)</t>
    </r>
    <r>
      <rPr>
        <sz val="8"/>
        <color rgb="FF000000"/>
        <rFont val="Arial"/>
        <family val="2"/>
      </rPr>
      <t xml:space="preserve"> </t>
    </r>
    <r>
      <rPr>
        <b/>
        <sz val="8"/>
        <color rgb="FF000000"/>
        <rFont val="Arial"/>
        <family val="2"/>
      </rPr>
      <t>(CISTERNA Y PAVIMENTOS)</t>
    </r>
    <r>
      <rPr>
        <sz val="8"/>
        <color rgb="FF000000"/>
        <rFont val="Arial"/>
        <family val="2"/>
      </rPr>
      <t xml:space="preserve"> CORPORACIÓN GASOLINERIA MILLENIUM S.A. DE C.V. </t>
    </r>
  </si>
  <si>
    <t>SE INVENTARIO EL 02/12/2064</t>
  </si>
  <si>
    <r>
      <t>PLANO</t>
    </r>
    <r>
      <rPr>
        <b/>
        <sz val="8"/>
        <color rgb="FF000000"/>
        <rFont val="Arial"/>
        <family val="2"/>
      </rPr>
      <t>(45)</t>
    </r>
    <r>
      <rPr>
        <sz val="8"/>
        <color rgb="FF000000"/>
        <rFont val="Arial"/>
        <family val="2"/>
      </rPr>
      <t xml:space="preserve"> </t>
    </r>
    <r>
      <rPr>
        <b/>
        <sz val="8"/>
        <color rgb="FF000000"/>
        <rFont val="Arial"/>
        <family val="2"/>
      </rPr>
      <t>(CIMENTACIÓN PARA CUBIERTAS)</t>
    </r>
    <r>
      <rPr>
        <sz val="8"/>
        <color rgb="FF000000"/>
        <rFont val="Arial"/>
        <family val="2"/>
      </rPr>
      <t xml:space="preserve"> CORPORACIÓN GASOLINERIA MILLENIUM S.A. DE C.V. </t>
    </r>
  </si>
  <si>
    <t>SE INVENTARIO EL 02/12/2065</t>
  </si>
  <si>
    <r>
      <t>PLANO</t>
    </r>
    <r>
      <rPr>
        <b/>
        <sz val="8"/>
        <color rgb="FF000000"/>
        <rFont val="Arial"/>
        <family val="2"/>
      </rPr>
      <t>(46)</t>
    </r>
    <r>
      <rPr>
        <sz val="8"/>
        <color rgb="FF000000"/>
        <rFont val="Arial"/>
        <family val="2"/>
      </rPr>
      <t xml:space="preserve"> </t>
    </r>
    <r>
      <rPr>
        <b/>
        <sz val="8"/>
        <color rgb="FF000000"/>
        <rFont val="Arial"/>
        <family val="2"/>
      </rPr>
      <t>(ESTRUCTURA PARA CUBIERTA)</t>
    </r>
    <r>
      <rPr>
        <sz val="8"/>
        <color rgb="FF000000"/>
        <rFont val="Arial"/>
        <family val="2"/>
      </rPr>
      <t xml:space="preserve"> CORPORACIÓN GASOLINERIA MILLENIUM S.A. DE C.V. </t>
    </r>
  </si>
  <si>
    <t>SE INVENTARIO EL 02/12/2066</t>
  </si>
  <si>
    <r>
      <t>PLANO</t>
    </r>
    <r>
      <rPr>
        <b/>
        <sz val="8"/>
        <color rgb="FF000000"/>
        <rFont val="Arial"/>
        <family val="2"/>
      </rPr>
      <t>(47)</t>
    </r>
    <r>
      <rPr>
        <sz val="8"/>
        <color rgb="FF000000"/>
        <rFont val="Arial"/>
        <family val="2"/>
      </rPr>
      <t xml:space="preserve"> </t>
    </r>
    <r>
      <rPr>
        <b/>
        <sz val="8"/>
        <color rgb="FF000000"/>
        <rFont val="Arial"/>
        <family val="2"/>
      </rPr>
      <t>(DETALLES CONEXIÓN CUBIERTA)</t>
    </r>
    <r>
      <rPr>
        <sz val="8"/>
        <color rgb="FF000000"/>
        <rFont val="Arial"/>
        <family val="2"/>
      </rPr>
      <t xml:space="preserve"> CORPORACIÓN GASOLINERIA MILLENIUM S.A. DE C.V. </t>
    </r>
  </si>
  <si>
    <t>SE INVENTARIO EL 02/12/2067</t>
  </si>
  <si>
    <r>
      <t>PLANO</t>
    </r>
    <r>
      <rPr>
        <b/>
        <sz val="8"/>
        <color rgb="FF000000"/>
        <rFont val="Arial"/>
        <family val="2"/>
      </rPr>
      <t>(48)</t>
    </r>
    <r>
      <rPr>
        <sz val="8"/>
        <color rgb="FF000000"/>
        <rFont val="Arial"/>
        <family val="2"/>
      </rPr>
      <t xml:space="preserve"> </t>
    </r>
    <r>
      <rPr>
        <b/>
        <sz val="8"/>
        <color rgb="FF000000"/>
        <rFont val="Arial"/>
        <family val="2"/>
      </rPr>
      <t>(DETALLES ARMADURA CUBIERTA)</t>
    </r>
    <r>
      <rPr>
        <sz val="8"/>
        <color rgb="FF000000"/>
        <rFont val="Arial"/>
        <family val="2"/>
      </rPr>
      <t xml:space="preserve"> CORPORACIÓN GASOLINERIA MILLENIUM S.A. DE C.V. </t>
    </r>
  </si>
  <si>
    <t>SE INVENTARIO EL 02/12/2068</t>
  </si>
  <si>
    <r>
      <t>PLANO</t>
    </r>
    <r>
      <rPr>
        <b/>
        <sz val="8"/>
        <color rgb="FF000000"/>
        <rFont val="Arial"/>
        <family val="2"/>
      </rPr>
      <t>(49) (HIDRAULICO)</t>
    </r>
    <r>
      <rPr>
        <sz val="8"/>
        <color rgb="FF000000"/>
        <rFont val="Arial"/>
        <family val="2"/>
      </rPr>
      <t xml:space="preserve"> CORPORACIÓN GASOLINERIA MILLENIUM S.A. DE C.V. </t>
    </r>
  </si>
  <si>
    <t>SE INVENTARIO EL 02/12/2069</t>
  </si>
  <si>
    <r>
      <t xml:space="preserve">PLANO </t>
    </r>
    <r>
      <rPr>
        <b/>
        <sz val="8"/>
        <color rgb="FF000000"/>
        <rFont val="Arial"/>
        <family val="2"/>
      </rPr>
      <t>(50)(INSTALACIÓN ELECTRICA PUESTA A TIERRA)</t>
    </r>
    <r>
      <rPr>
        <sz val="8"/>
        <color rgb="FF000000"/>
        <rFont val="Arial"/>
        <family val="2"/>
      </rPr>
      <t xml:space="preserve"> CORPORACIÓN GASOLINERIA MILLENIUM S.A. DE C.V. </t>
    </r>
  </si>
  <si>
    <t>SE INVENTARIO EL 02/12/2070</t>
  </si>
  <si>
    <r>
      <t>PLANO</t>
    </r>
    <r>
      <rPr>
        <b/>
        <sz val="8"/>
        <color rgb="FF000000"/>
        <rFont val="Arial"/>
        <family val="2"/>
      </rPr>
      <t>(51)</t>
    </r>
    <r>
      <rPr>
        <sz val="8"/>
        <color rgb="FF000000"/>
        <rFont val="Arial"/>
        <family val="2"/>
      </rPr>
      <t xml:space="preserve"> </t>
    </r>
    <r>
      <rPr>
        <b/>
        <sz val="8"/>
        <color rgb="FF000000"/>
        <rFont val="Arial"/>
        <family val="2"/>
      </rPr>
      <t>(INSTALACIÓN ELÉCTRICA SISTEMA DE PARARRAYOS)</t>
    </r>
    <r>
      <rPr>
        <sz val="8"/>
        <color rgb="FF000000"/>
        <rFont val="Arial"/>
        <family val="2"/>
      </rPr>
      <t xml:space="preserve"> CORPORACIÓN GASOLINERIA MILLENIUM S.A. DE C.V. </t>
    </r>
  </si>
  <si>
    <t>SE INVENTARIO EL 02/12/2071</t>
  </si>
  <si>
    <r>
      <t>PLANO</t>
    </r>
    <r>
      <rPr>
        <b/>
        <sz val="8"/>
        <color rgb="FF000000"/>
        <rFont val="Arial"/>
        <family val="2"/>
      </rPr>
      <t>(52)</t>
    </r>
    <r>
      <rPr>
        <sz val="8"/>
        <color rgb="FF000000"/>
        <rFont val="Arial"/>
        <family val="2"/>
      </rPr>
      <t xml:space="preserve"> </t>
    </r>
    <r>
      <rPr>
        <b/>
        <sz val="8"/>
        <color rgb="FF000000"/>
        <rFont val="Arial"/>
        <family val="2"/>
      </rPr>
      <t>(INSTALACIÓN ELÉCTRICA FUERZA)</t>
    </r>
    <r>
      <rPr>
        <sz val="8"/>
        <color rgb="FF000000"/>
        <rFont val="Arial"/>
        <family val="2"/>
      </rPr>
      <t xml:space="preserve"> CORPORACIÓN GASOLINERIA MILLENIUM S.A. DE C.V. </t>
    </r>
  </si>
  <si>
    <t>SE INVENTARIO EL 02/12/2072</t>
  </si>
  <si>
    <r>
      <t xml:space="preserve">PLANO </t>
    </r>
    <r>
      <rPr>
        <b/>
        <sz val="8"/>
        <color rgb="FF000000"/>
        <rFont val="Arial"/>
        <family val="2"/>
      </rPr>
      <t>(53)</t>
    </r>
    <r>
      <rPr>
        <sz val="8"/>
        <color rgb="FF000000"/>
        <rFont val="Arial"/>
        <family val="2"/>
      </rPr>
      <t xml:space="preserve"> </t>
    </r>
    <r>
      <rPr>
        <b/>
        <sz val="8"/>
        <color rgb="FF000000"/>
        <rFont val="Arial"/>
        <family val="2"/>
      </rPr>
      <t>(INSTALACIÓN ELÉCTRICA ALUMBRADO)</t>
    </r>
    <r>
      <rPr>
        <sz val="8"/>
        <color rgb="FF000000"/>
        <rFont val="Arial"/>
        <family val="2"/>
      </rPr>
      <t xml:space="preserve"> CORPORACIÓN GASOLINERIA MILLENIUM S.A. DE C.V. </t>
    </r>
  </si>
  <si>
    <t>SE INVENTARIO EL 02/12/2073</t>
  </si>
  <si>
    <r>
      <t xml:space="preserve">PLANO </t>
    </r>
    <r>
      <rPr>
        <b/>
        <sz val="8"/>
        <color rgb="FF000000"/>
        <rFont val="Arial"/>
        <family val="2"/>
      </rPr>
      <t>(54)</t>
    </r>
    <r>
      <rPr>
        <sz val="8"/>
        <color rgb="FF000000"/>
        <rFont val="Arial"/>
        <family val="2"/>
      </rPr>
      <t xml:space="preserve"> </t>
    </r>
    <r>
      <rPr>
        <b/>
        <sz val="8"/>
        <color rgb="FF000000"/>
        <rFont val="Arial"/>
        <family val="2"/>
      </rPr>
      <t>(ÁREAS PELIGROSAS)</t>
    </r>
    <r>
      <rPr>
        <sz val="8"/>
        <color rgb="FF000000"/>
        <rFont val="Arial"/>
        <family val="2"/>
      </rPr>
      <t xml:space="preserve"> CORPORACIÓN GASOLINERIA MILLENIUM S.A. DE C.V. </t>
    </r>
  </si>
  <si>
    <t>SE INVENTARIO EL 02/12/2074</t>
  </si>
  <si>
    <r>
      <t>PLANO</t>
    </r>
    <r>
      <rPr>
        <b/>
        <sz val="8"/>
        <color rgb="FF000000"/>
        <rFont val="Arial"/>
        <family val="2"/>
      </rPr>
      <t>(55)</t>
    </r>
    <r>
      <rPr>
        <sz val="8"/>
        <color rgb="FF000000"/>
        <rFont val="Arial"/>
        <family val="2"/>
      </rPr>
      <t xml:space="preserve"> </t>
    </r>
    <r>
      <rPr>
        <b/>
        <sz val="8"/>
        <color rgb="FF000000"/>
        <rFont val="Arial"/>
        <family val="2"/>
      </rPr>
      <t>(DIAGRAMA UNIFILAR Y CUADRO DE CARGAS)</t>
    </r>
    <r>
      <rPr>
        <sz val="8"/>
        <color rgb="FF000000"/>
        <rFont val="Arial"/>
        <family val="2"/>
      </rPr>
      <t xml:space="preserve"> CORPORACIÓN GASOLINERIA MILLENIUM S.A. DE C.V. </t>
    </r>
  </si>
  <si>
    <t>SE INVENTARIO EL 02/12/2075</t>
  </si>
  <si>
    <r>
      <t>PLANO</t>
    </r>
    <r>
      <rPr>
        <b/>
        <sz val="8"/>
        <color rgb="FF000000"/>
        <rFont val="Arial"/>
        <family val="2"/>
      </rPr>
      <t>(56)</t>
    </r>
    <r>
      <rPr>
        <sz val="8"/>
        <color rgb="FF000000"/>
        <rFont val="Arial"/>
        <family val="2"/>
      </rPr>
      <t xml:space="preserve"> </t>
    </r>
    <r>
      <rPr>
        <b/>
        <sz val="8"/>
        <color rgb="FF000000"/>
        <rFont val="Arial"/>
        <family val="2"/>
      </rPr>
      <t>(ACOMETIDA ELÉCTRICA Y DE MEDIA TENSIÓN)</t>
    </r>
    <r>
      <rPr>
        <sz val="8"/>
        <color rgb="FF000000"/>
        <rFont val="Arial"/>
        <family val="2"/>
      </rPr>
      <t xml:space="preserve"> CORPORACIÓN GASOLINERIA MILLENIUM S.A. DE C.V. </t>
    </r>
  </si>
  <si>
    <t>SE INVENTARIO EL 02/12/2076</t>
  </si>
  <si>
    <r>
      <t>PLANO</t>
    </r>
    <r>
      <rPr>
        <b/>
        <sz val="8"/>
        <color rgb="FF000000"/>
        <rFont val="Arial"/>
        <family val="2"/>
      </rPr>
      <t>(57)</t>
    </r>
    <r>
      <rPr>
        <sz val="8"/>
        <color rgb="FF000000"/>
        <rFont val="Arial"/>
        <family val="2"/>
      </rPr>
      <t xml:space="preserve"> </t>
    </r>
    <r>
      <rPr>
        <b/>
        <sz val="8"/>
        <color rgb="FF000000"/>
        <rFont val="Arial"/>
        <family val="2"/>
      </rPr>
      <t>(PLANO DE SEÑALIZACIÓN)</t>
    </r>
    <r>
      <rPr>
        <sz val="8"/>
        <color rgb="FF000000"/>
        <rFont val="Arial"/>
        <family val="2"/>
      </rPr>
      <t xml:space="preserve"> CORPORACIÓN GASOLINERIA MILLENIUM S.A. DE C.V. </t>
    </r>
  </si>
  <si>
    <t>SE INVENTARIO EL 02/12/2077</t>
  </si>
  <si>
    <t>001-233</t>
  </si>
  <si>
    <t>234-479</t>
  </si>
  <si>
    <t>480-718</t>
  </si>
  <si>
    <t>719-964</t>
  </si>
  <si>
    <t>965-1207</t>
  </si>
  <si>
    <t>80 FOJAS</t>
  </si>
  <si>
    <t>001-073</t>
  </si>
  <si>
    <t>221 FOJAS</t>
  </si>
  <si>
    <t>275-470</t>
  </si>
  <si>
    <t>195 FOJAS</t>
  </si>
  <si>
    <t>001-167</t>
  </si>
  <si>
    <t>167 FOJAS</t>
  </si>
  <si>
    <t>001-281</t>
  </si>
  <si>
    <t>275 FOJAS</t>
  </si>
  <si>
    <t>282-543</t>
  </si>
  <si>
    <t>544-792</t>
  </si>
  <si>
    <t>793-1054</t>
  </si>
  <si>
    <t>254 FOJAS</t>
  </si>
  <si>
    <t>128 FOJAS</t>
  </si>
  <si>
    <t>001-257</t>
  </si>
  <si>
    <t>258-494</t>
  </si>
  <si>
    <t>237 FOJAS</t>
  </si>
  <si>
    <t>494-772</t>
  </si>
  <si>
    <t>278 FOJAS</t>
  </si>
  <si>
    <t>773-1037</t>
  </si>
  <si>
    <t>265 FOJAS</t>
  </si>
  <si>
    <t>1038-1291</t>
  </si>
  <si>
    <t>1292-1622</t>
  </si>
  <si>
    <t>331 FOJAS</t>
  </si>
  <si>
    <t>1623-1907</t>
  </si>
  <si>
    <t>1908-2183</t>
  </si>
  <si>
    <t>2184-2418</t>
  </si>
  <si>
    <t>235 FOJAS</t>
  </si>
  <si>
    <t>2419-2658</t>
  </si>
  <si>
    <t>2659-2904</t>
  </si>
  <si>
    <t>2905-3176</t>
  </si>
  <si>
    <t>3177-3431</t>
  </si>
  <si>
    <t>255 FOJAS</t>
  </si>
  <si>
    <t>3432-3635</t>
  </si>
  <si>
    <t>204 FOJAS</t>
  </si>
  <si>
    <t>3636-3870</t>
  </si>
  <si>
    <t>3871-4060</t>
  </si>
  <si>
    <t>190 FOJAS</t>
  </si>
  <si>
    <t>4061-4282</t>
  </si>
  <si>
    <t>222 FOJAS</t>
  </si>
  <si>
    <t>4283-4438</t>
  </si>
  <si>
    <t>156 FOJAS</t>
  </si>
  <si>
    <t>4439-4644</t>
  </si>
  <si>
    <t>206 FOJAS</t>
  </si>
  <si>
    <t>4645-4774</t>
  </si>
  <si>
    <t>130 FOJAS</t>
  </si>
  <si>
    <t>4775-4857</t>
  </si>
  <si>
    <t>4858-5141</t>
  </si>
  <si>
    <t>284 FOJAS</t>
  </si>
  <si>
    <t>5142-5398</t>
  </si>
  <si>
    <t>5399-5621</t>
  </si>
  <si>
    <t>223 FOJAS</t>
  </si>
  <si>
    <t>5622-5847</t>
  </si>
  <si>
    <t>5848-6138</t>
  </si>
  <si>
    <t>291 FOJAS</t>
  </si>
  <si>
    <t>6139-6390</t>
  </si>
  <si>
    <t>6391-6661</t>
  </si>
  <si>
    <t>271 FOJAS</t>
  </si>
  <si>
    <t>6662-6919</t>
  </si>
  <si>
    <t>6920-7187</t>
  </si>
  <si>
    <t>268 FOJAS</t>
  </si>
  <si>
    <t>7188-7452</t>
  </si>
  <si>
    <t>264 FOJAS</t>
  </si>
  <si>
    <t>239 FOJAS</t>
  </si>
  <si>
    <t>230 FOJAS</t>
  </si>
  <si>
    <t>308 FOJAS</t>
  </si>
  <si>
    <t>198 FOJAS</t>
  </si>
  <si>
    <t>1_AÑO 2020 (PMVT/CA/055/2020) TRASLADO DE DOMINIO 2020,AVALUOS 2020 , AVALUOS_TRASLADOS DE DOMINIO CONSEJO INTERINO SEPT-DIC-2020 TIEMPO DE GUARDA 7 AÑOS PERIODO 2016-2020</t>
  </si>
  <si>
    <t>001-300</t>
  </si>
  <si>
    <t>301-562</t>
  </si>
  <si>
    <t>563-764</t>
  </si>
  <si>
    <t>201 FOJAS</t>
  </si>
  <si>
    <t>52 FOJAS</t>
  </si>
  <si>
    <t>98 FOJAS</t>
  </si>
  <si>
    <t>200 FOJAS</t>
  </si>
  <si>
    <t>001-288</t>
  </si>
  <si>
    <t>289-569</t>
  </si>
  <si>
    <t>570-828</t>
  </si>
  <si>
    <t>829-1093</t>
  </si>
  <si>
    <t>001-340</t>
  </si>
  <si>
    <t>340 FOJAS</t>
  </si>
  <si>
    <t>341-648</t>
  </si>
  <si>
    <t>307 FOJAS</t>
  </si>
  <si>
    <t>269-391</t>
  </si>
  <si>
    <t>225 FOJAS</t>
  </si>
  <si>
    <t>75 FOJAS</t>
  </si>
  <si>
    <t>63 FOJAS</t>
  </si>
  <si>
    <t>001-110</t>
  </si>
  <si>
    <t>110 FOJAS</t>
  </si>
  <si>
    <r>
      <rPr>
        <b/>
        <sz val="8"/>
        <color theme="1"/>
        <rFont val="Calibri"/>
        <family val="2"/>
        <scheme val="minor"/>
      </rPr>
      <t>SUBFONDO:</t>
    </r>
    <r>
      <rPr>
        <sz val="8"/>
        <color theme="1"/>
        <rFont val="Calibri"/>
        <family val="2"/>
        <scheme val="minor"/>
      </rPr>
      <t xml:space="preserve"> VILLA DE TEZONTEPEC                                                                             </t>
    </r>
  </si>
  <si>
    <r>
      <rPr>
        <b/>
        <sz val="8"/>
        <color theme="1"/>
        <rFont val="Calibri"/>
        <family val="2"/>
        <scheme val="minor"/>
      </rPr>
      <t xml:space="preserve">FECHA DE ENTREGA: </t>
    </r>
    <r>
      <rPr>
        <sz val="8"/>
        <color theme="1"/>
        <rFont val="Calibri"/>
        <family val="2"/>
        <scheme val="minor"/>
      </rPr>
      <t xml:space="preserve"> 14 DE DICIEMBRE DE 2020</t>
    </r>
  </si>
  <si>
    <r>
      <rPr>
        <b/>
        <sz val="8"/>
        <color theme="1"/>
        <rFont val="Calibri"/>
        <family val="2"/>
        <scheme val="minor"/>
      </rPr>
      <t>UNIDAD ADMINISTRATIVA:</t>
    </r>
    <r>
      <rPr>
        <sz val="8"/>
        <color theme="1"/>
        <rFont val="Calibri"/>
        <family val="2"/>
        <scheme val="minor"/>
      </rPr>
      <t xml:space="preserve"> BIENESTAR SOCIAL</t>
    </r>
  </si>
  <si>
    <t>No. DE HOJAS: 2,183</t>
  </si>
  <si>
    <r>
      <rPr>
        <b/>
        <sz val="8"/>
        <color theme="1"/>
        <rFont val="Calibri"/>
        <family val="2"/>
        <scheme val="minor"/>
      </rPr>
      <t>AREA GENERADORA:</t>
    </r>
    <r>
      <rPr>
        <sz val="8"/>
        <color theme="1"/>
        <rFont val="Calibri"/>
        <family val="2"/>
        <scheme val="minor"/>
      </rPr>
      <t xml:space="preserve"> INSTANCIA MUNICIPAL DE LA JUVENTUD                         </t>
    </r>
  </si>
  <si>
    <r>
      <rPr>
        <b/>
        <sz val="8"/>
        <color theme="1"/>
        <rFont val="Calibri"/>
        <family val="2"/>
        <scheme val="minor"/>
      </rPr>
      <t>TOTAL DE CAJAS:</t>
    </r>
    <r>
      <rPr>
        <sz val="8"/>
        <color theme="1"/>
        <rFont val="Calibri"/>
        <family val="2"/>
        <scheme val="minor"/>
      </rPr>
      <t xml:space="preserve"> 1</t>
    </r>
  </si>
  <si>
    <r>
      <rPr>
        <b/>
        <sz val="8"/>
        <color theme="1"/>
        <rFont val="Calibri"/>
        <family val="2"/>
        <scheme val="minor"/>
      </rPr>
      <t>SECCION:</t>
    </r>
    <r>
      <rPr>
        <sz val="8"/>
        <color theme="1"/>
        <rFont val="Calibri"/>
        <family val="2"/>
        <scheme val="minor"/>
      </rPr>
      <t xml:space="preserve">   S/N                                                                              </t>
    </r>
  </si>
  <si>
    <r>
      <t>TOTAL DE EXPEDIENTES</t>
    </r>
    <r>
      <rPr>
        <sz val="8"/>
        <color theme="1"/>
        <rFont val="Calibri"/>
        <family val="2"/>
        <scheme val="minor"/>
      </rPr>
      <t>: 49</t>
    </r>
  </si>
  <si>
    <r>
      <rPr>
        <b/>
        <sz val="8"/>
        <color theme="1"/>
        <rFont val="Calibri"/>
        <family val="2"/>
        <scheme val="minor"/>
      </rPr>
      <t>SERIE:</t>
    </r>
    <r>
      <rPr>
        <sz val="8"/>
        <color theme="1"/>
        <rFont val="Calibri"/>
        <family val="2"/>
        <scheme val="minor"/>
      </rPr>
      <t xml:space="preserve">  S/N                                                                                </t>
    </r>
  </si>
  <si>
    <r>
      <t>TOTAL DE LEGAJOS:</t>
    </r>
    <r>
      <rPr>
        <sz val="8"/>
        <color theme="1"/>
        <rFont val="Calibri"/>
        <family val="2"/>
        <scheme val="minor"/>
      </rPr>
      <t xml:space="preserve"> 49</t>
    </r>
  </si>
  <si>
    <r>
      <rPr>
        <b/>
        <sz val="8"/>
        <color theme="1"/>
        <rFont val="Calibri"/>
        <family val="2"/>
        <scheme val="minor"/>
      </rPr>
      <t>SUBSERIE:</t>
    </r>
    <r>
      <rPr>
        <sz val="8"/>
        <color theme="1"/>
        <rFont val="Calibri"/>
        <family val="2"/>
        <scheme val="minor"/>
      </rPr>
      <t xml:space="preserve"> S/N</t>
    </r>
  </si>
  <si>
    <r>
      <rPr>
        <b/>
        <sz val="8"/>
        <color theme="1"/>
        <rFont val="Calibri"/>
        <family val="2"/>
        <scheme val="minor"/>
      </rPr>
      <t>CODIGO:</t>
    </r>
    <r>
      <rPr>
        <sz val="8"/>
        <color theme="1"/>
        <rFont val="Calibri"/>
        <family val="2"/>
        <scheme val="minor"/>
      </rPr>
      <t xml:space="preserve"> N/A</t>
    </r>
  </si>
  <si>
    <t>2017           IMJ-021/2021</t>
  </si>
  <si>
    <t>0-119</t>
  </si>
  <si>
    <t>FOJAS CONTADAS 120</t>
  </si>
  <si>
    <t>FOJAS CONTADAS 080</t>
  </si>
  <si>
    <t>OFICIOS INGRESADOS ANTE DEPENDENCIA</t>
  </si>
  <si>
    <t>0-14</t>
  </si>
  <si>
    <t>FOJAS CONTADAS 015</t>
  </si>
  <si>
    <t>0-10</t>
  </si>
  <si>
    <t>FOJAS CONTADAS 011</t>
  </si>
  <si>
    <t xml:space="preserve">  </t>
  </si>
  <si>
    <t>REGISTRO DE JÓVENES DE SERVICIO</t>
  </si>
  <si>
    <t>0-5</t>
  </si>
  <si>
    <t>FOJAS CONTADAS 006</t>
  </si>
  <si>
    <t>ENCUESTA LIDERES</t>
  </si>
  <si>
    <t>2017</t>
  </si>
  <si>
    <t>0-17</t>
  </si>
  <si>
    <t>FOJAS CONTADAS 018</t>
  </si>
  <si>
    <t>CONVENIO IHJ</t>
  </si>
  <si>
    <t>0-3</t>
  </si>
  <si>
    <t>FOJAS CONTADAS 004</t>
  </si>
  <si>
    <t>CONFERENCIAS</t>
  </si>
  <si>
    <t>0-19</t>
  </si>
  <si>
    <t>FOJAS CONTADAS 020</t>
  </si>
  <si>
    <t>INVENTARIOS</t>
  </si>
  <si>
    <t>0-12</t>
  </si>
  <si>
    <t>FOJAS CONTADAS 013</t>
  </si>
  <si>
    <t>INFORME DE ACTIVIDADES</t>
  </si>
  <si>
    <t>0-27</t>
  </si>
  <si>
    <t>FOJAS CONTADAS 028</t>
  </si>
  <si>
    <t>CÓDIGO DE CONDUCTA</t>
  </si>
  <si>
    <t>FOJAS CONTADAS 138</t>
  </si>
  <si>
    <t>FOJAS CONTADAS 043</t>
  </si>
  <si>
    <t>PROGRAMAS</t>
  </si>
  <si>
    <t>0-43</t>
  </si>
  <si>
    <t>FOJAS CONTADAS 044</t>
  </si>
  <si>
    <t>FOJAS CONTADAS 052 / SE SUGIERE BAJA DOCUMENTAL POR NO SER EXPEDIENTE</t>
  </si>
  <si>
    <t>EXPEDIRENTE VARIOS</t>
  </si>
  <si>
    <t>0-50</t>
  </si>
  <si>
    <t>FOJAS CONTADAS 051</t>
  </si>
  <si>
    <t>PROJUVENTUDES</t>
  </si>
  <si>
    <t>FOJAS CONTADAS 078</t>
  </si>
  <si>
    <t>INFORME SEMANAL</t>
  </si>
  <si>
    <t>PREVENCIÓN DEL EMBARAZO ADOLESCENTE</t>
  </si>
  <si>
    <t>0-173</t>
  </si>
  <si>
    <t>FOJAS CONTADAS 174</t>
  </si>
  <si>
    <t>2018           IMJ-021/2021</t>
  </si>
  <si>
    <t>BECAS ESCUELA TRABAJO</t>
  </si>
  <si>
    <t>0-80</t>
  </si>
  <si>
    <t>FOJAS CONTADAS 081</t>
  </si>
  <si>
    <t>0-6</t>
  </si>
  <si>
    <t>FOJAS CONTADAS 007</t>
  </si>
  <si>
    <t>0-22</t>
  </si>
  <si>
    <t>FOJAS CONTADAS 023</t>
  </si>
  <si>
    <t>0-140</t>
  </si>
  <si>
    <t>FOJAS CONTADAS 141</t>
  </si>
  <si>
    <t>PROGRAMA AGENDA PARA EL DESARRROLLO DESDE LO LOCAL</t>
  </si>
  <si>
    <t>0-97</t>
  </si>
  <si>
    <t>FOJAS CONTADAS 098</t>
  </si>
  <si>
    <t>FOJAS CONTADAS 101</t>
  </si>
  <si>
    <t>PROYECTO COLOR FEST</t>
  </si>
  <si>
    <t>0-9</t>
  </si>
  <si>
    <t>FOJAS CONTADAS 010</t>
  </si>
  <si>
    <t>0-20</t>
  </si>
  <si>
    <t>FOJAS CONTADAS 021</t>
  </si>
  <si>
    <t>0-8</t>
  </si>
  <si>
    <t>FOJAS CONTADAS 009</t>
  </si>
  <si>
    <t>2019           IMJ-021/2021</t>
  </si>
  <si>
    <t>TARJETAS INFORMATIVAS</t>
  </si>
  <si>
    <t>0-4</t>
  </si>
  <si>
    <t>FOJAS CONTADAS 005</t>
  </si>
  <si>
    <t xml:space="preserve">                                                                                                                                                                                                                                                                                                                                                                                                                                                                                                                                                                                                                                                                                                                                                                                                                                                                                                                                                                                                                                                                                                                                                                                                                                                                                                                                                                                                                                                                                                                                                                         FOJAS CONTADAS 078</t>
  </si>
  <si>
    <t>MINUTAS DE REUNIÓN</t>
  </si>
  <si>
    <t>0-31</t>
  </si>
  <si>
    <t>FOJAS CONTADAS 032</t>
  </si>
  <si>
    <t>FOJAS CONTADAS 012</t>
  </si>
  <si>
    <t>FOJAS CONTADAS 026</t>
  </si>
  <si>
    <t>PROYECTOS SOCIALES</t>
  </si>
  <si>
    <t>0-188</t>
  </si>
  <si>
    <t>FOJAS CONTADAS 189</t>
  </si>
  <si>
    <t>2020           IMJ-021/2021</t>
  </si>
  <si>
    <t>0-104</t>
  </si>
  <si>
    <t>FOJAS CONTADAS 105</t>
  </si>
  <si>
    <t>0-32</t>
  </si>
  <si>
    <t>FOJAS CONTADAS 033</t>
  </si>
  <si>
    <t>FOJAS CONTADAS 002</t>
  </si>
  <si>
    <t>EL EXPEDIENTE NO SE ENCONTRO</t>
  </si>
  <si>
    <t>CAPACITACIONES EN DERECHOS DE LAS JUVENTUDES</t>
  </si>
  <si>
    <t>0-34</t>
  </si>
  <si>
    <t>FOJAS CONTADAS 035</t>
  </si>
  <si>
    <t>REPORTES</t>
  </si>
  <si>
    <t>OFICIOS EXPEDIDOS CONCEJO MUNICIPAL INTERINO</t>
  </si>
  <si>
    <t>0-11</t>
  </si>
  <si>
    <t>OFICIOS RECIBIDOS CONCEJO MUNICIPAL INTERINO</t>
  </si>
  <si>
    <t>0-39</t>
  </si>
  <si>
    <t>FOJAS CONTADAS 039</t>
  </si>
  <si>
    <t>FECHA DE ENTREGA: 10/12/2020</t>
  </si>
  <si>
    <r>
      <rPr>
        <b/>
        <sz val="9"/>
        <color theme="1"/>
        <rFont val="Calibri"/>
        <family val="2"/>
        <scheme val="minor"/>
      </rPr>
      <t>UNIDAD ADMINISTRATIVA:</t>
    </r>
    <r>
      <rPr>
        <sz val="9"/>
        <color theme="1"/>
        <rFont val="Calibri"/>
        <family val="2"/>
        <scheme val="minor"/>
      </rPr>
      <t xml:space="preserve">  DESARROLLO INTEGRAL DE LA FAMILIA</t>
    </r>
  </si>
  <si>
    <t>No. DE HOJAS:  2,895</t>
  </si>
  <si>
    <r>
      <rPr>
        <b/>
        <sz val="9"/>
        <color theme="1"/>
        <rFont val="Calibri"/>
        <family val="2"/>
        <scheme val="minor"/>
      </rPr>
      <t xml:space="preserve">AREA GENERADORA: </t>
    </r>
    <r>
      <rPr>
        <sz val="9"/>
        <color theme="1"/>
        <rFont val="Calibri"/>
        <family val="2"/>
        <scheme val="minor"/>
      </rPr>
      <t xml:space="preserve"> PREVENCIÓN Y ATENCIÓN A MENORES Y ADOLECENTES EN RIESGO</t>
    </r>
    <r>
      <rPr>
        <b/>
        <sz val="9"/>
        <color theme="1"/>
        <rFont val="Calibri"/>
        <family val="2"/>
        <scheme val="minor"/>
      </rPr>
      <t xml:space="preserve"> (PAMAR)</t>
    </r>
  </si>
  <si>
    <r>
      <rPr>
        <b/>
        <sz val="9"/>
        <color theme="1"/>
        <rFont val="Calibri"/>
        <family val="2"/>
        <scheme val="minor"/>
      </rPr>
      <t>TOTAL DE CAJAS:</t>
    </r>
    <r>
      <rPr>
        <sz val="9"/>
        <color theme="1"/>
        <rFont val="Calibri"/>
        <family val="2"/>
        <scheme val="minor"/>
      </rPr>
      <t xml:space="preserve">  1/1</t>
    </r>
  </si>
  <si>
    <r>
      <rPr>
        <b/>
        <sz val="9"/>
        <color theme="1"/>
        <rFont val="Calibri"/>
        <family val="2"/>
        <scheme val="minor"/>
      </rPr>
      <t xml:space="preserve">SECCIÓN:  </t>
    </r>
    <r>
      <rPr>
        <sz val="9"/>
        <color theme="1"/>
        <rFont val="Calibri"/>
        <family val="2"/>
        <scheme val="minor"/>
      </rPr>
      <t xml:space="preserve">              N/A                                                                 </t>
    </r>
  </si>
  <si>
    <r>
      <rPr>
        <b/>
        <sz val="9"/>
        <color theme="1"/>
        <rFont val="Calibri"/>
        <family val="2"/>
        <scheme val="minor"/>
      </rPr>
      <t xml:space="preserve">SERIE: </t>
    </r>
    <r>
      <rPr>
        <sz val="9"/>
        <color theme="1"/>
        <rFont val="Calibri"/>
        <family val="2"/>
        <scheme val="minor"/>
      </rPr>
      <t xml:space="preserve">               N/A                                                                       </t>
    </r>
  </si>
  <si>
    <r>
      <rPr>
        <b/>
        <sz val="9"/>
        <color theme="1"/>
        <rFont val="Calibri"/>
        <family val="2"/>
        <scheme val="minor"/>
      </rPr>
      <t xml:space="preserve">SUBSERIE:     </t>
    </r>
    <r>
      <rPr>
        <sz val="9"/>
        <color theme="1"/>
        <rFont val="Calibri"/>
        <family val="2"/>
        <scheme val="minor"/>
      </rPr>
      <t>N/A</t>
    </r>
  </si>
  <si>
    <t>ACTIVIDADES DIARIAS PAMAR 2016</t>
  </si>
  <si>
    <t>177-213</t>
  </si>
  <si>
    <t>OFICIOS RECIBIDOS PAMAR 2017</t>
  </si>
  <si>
    <t>OFICIOS ENVIADOS PAMAR 2017</t>
  </si>
  <si>
    <t>001-111</t>
  </si>
  <si>
    <t>ACTIVIDADES DIARIAS PAMAR 2017</t>
  </si>
  <si>
    <t>001-240</t>
  </si>
  <si>
    <t>241-403</t>
  </si>
  <si>
    <t>OFICIOS RECIBIDOS PAMAR 2018</t>
  </si>
  <si>
    <t>001-138</t>
  </si>
  <si>
    <t>OFICIOS ENVIADOS PAMAR 2018</t>
  </si>
  <si>
    <t>16/01/20108</t>
  </si>
  <si>
    <t>222-290</t>
  </si>
  <si>
    <t>ACTIVIDADES DIARIAS  PAMAR 2018</t>
  </si>
  <si>
    <t>001-227</t>
  </si>
  <si>
    <t>ACTIVIDADES DIARIAS PAMAR 2018</t>
  </si>
  <si>
    <t>228-465</t>
  </si>
  <si>
    <t>MAS 5 FOJA SIN FOLIAR</t>
  </si>
  <si>
    <t>OFICIOS RECIBIDOS PAMAR 2019</t>
  </si>
  <si>
    <t>001-147</t>
  </si>
  <si>
    <t>OFICIOS ENVIADOS PAMAR 2019</t>
  </si>
  <si>
    <t>104-328</t>
  </si>
  <si>
    <t>329-393</t>
  </si>
  <si>
    <t>ACTIVIDADES DIARIAS PAMAR 2019</t>
  </si>
  <si>
    <t>143-382</t>
  </si>
  <si>
    <t>OFICIOS RECIBIDOS PAMAR 2020</t>
  </si>
  <si>
    <t>OFICIOS ENTREGADOS PAMAR 2020</t>
  </si>
  <si>
    <t>ACTIVIDADES DIARIAS PAMAR 2020</t>
  </si>
  <si>
    <t>CONCEJO MUNICIPAL INTERINO SEP-DIC 2020</t>
  </si>
  <si>
    <t>OFICIOS ENVIADOS PAMAR 2020</t>
  </si>
  <si>
    <t>1CAJA_SDM/2016_2017_2018_2019_2020</t>
  </si>
  <si>
    <t>3/4_2020</t>
  </si>
  <si>
    <t>Se encontro en la instancia de PAMAR, sin fechas y sin foliar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</si>
</sst>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43" formatCode="_-* #,##0.00_-;\-* #,##0.00_-;_-* &quot;-&quot;??_-;_-@_-"/>
    <numFmt numFmtId="164" formatCode="dd/mm/yyyy;@"/>
    <numFmt numFmtId="165" formatCode="_(&quot;₡&quot;* #,##0.00_);_(&quot;₡&quot;* \(#,##0.00\);_(&quot;₡&quot;* &quot;-&quot;??_);_(@_)"/>
  </numFmts>
  <fonts count="54" x14ac:knownFonts="1">
    <font>
      <sz val="11"/>
      <color theme="1"/>
      <name val="Calibri"/>
      <family val="2"/>
      <scheme val="minor"/>
    </font>
    <font>
      <sz val="9"/>
      <color theme="1"/>
      <name val="Arial"/>
      <family val="2"/>
    </font>
    <font>
      <b/>
      <sz val="9"/>
      <color theme="1"/>
      <name val="Arial"/>
      <family val="2"/>
    </font>
    <font>
      <sz val="9"/>
      <color rgb="FF000000"/>
      <name val="Arial"/>
      <family val="2"/>
    </font>
    <font>
      <sz val="11"/>
      <color theme="1"/>
      <name val="Calibri"/>
      <family val="2"/>
      <scheme val="minor"/>
    </font>
    <font>
      <sz val="10"/>
      <color theme="1"/>
      <name val="Arial"/>
      <family val="2"/>
    </font>
    <font>
      <sz val="10"/>
      <color rgb="FF000000"/>
      <name val="Arial"/>
      <family val="2"/>
    </font>
    <font>
      <sz val="10"/>
      <name val="Arial"/>
      <family val="2"/>
    </font>
    <font>
      <b/>
      <sz val="10"/>
      <color theme="1"/>
      <name val="Arial"/>
      <family val="2"/>
    </font>
    <font>
      <sz val="10"/>
      <color indexed="8"/>
      <name val="Arial"/>
      <family val="2"/>
    </font>
    <font>
      <sz val="8"/>
      <color indexed="8"/>
      <name val="Arial"/>
      <family val="2"/>
    </font>
    <font>
      <sz val="9"/>
      <color indexed="8"/>
      <name val="Arial Narrow"/>
      <family val="2"/>
    </font>
    <font>
      <b/>
      <sz val="9"/>
      <color indexed="8"/>
      <name val="ARIAL"/>
      <family val="2"/>
    </font>
    <font>
      <b/>
      <sz val="9"/>
      <color indexed="8"/>
      <name val="Arial Narrow"/>
      <family val="2"/>
    </font>
    <font>
      <b/>
      <sz val="10"/>
      <color indexed="8"/>
      <name val="Arial Narrow"/>
      <family val="2"/>
    </font>
    <font>
      <sz val="9"/>
      <name val="Arial"/>
      <family val="2"/>
    </font>
    <font>
      <b/>
      <sz val="9"/>
      <color theme="0"/>
      <name val="Arial"/>
      <family val="2"/>
    </font>
    <font>
      <sz val="9"/>
      <color theme="0"/>
      <name val="Arial"/>
      <family val="2"/>
    </font>
    <font>
      <sz val="10"/>
      <color theme="1"/>
      <name val="Calibri"/>
      <family val="2"/>
      <scheme val="minor"/>
    </font>
    <font>
      <sz val="16"/>
      <color theme="1"/>
      <name val="Arial"/>
      <family val="2"/>
    </font>
    <font>
      <sz val="12"/>
      <color theme="1"/>
      <name val="Arial"/>
      <family val="2"/>
    </font>
    <font>
      <b/>
      <sz val="12"/>
      <color theme="1"/>
      <name val="Arial"/>
      <family val="2"/>
    </font>
    <font>
      <sz val="8"/>
      <color theme="1"/>
      <name val="Arial"/>
      <family val="2"/>
    </font>
    <font>
      <sz val="9"/>
      <color theme="1"/>
      <name val="Calibri"/>
      <family val="2"/>
      <scheme val="minor"/>
    </font>
    <font>
      <sz val="8"/>
      <color rgb="FF000000"/>
      <name val="Arial"/>
      <family val="2"/>
    </font>
    <font>
      <sz val="11"/>
      <color rgb="FF000000"/>
      <name val="Calibri"/>
      <family val="2"/>
      <scheme val="minor"/>
    </font>
    <font>
      <sz val="7"/>
      <color theme="1"/>
      <name val="Arial"/>
      <family val="2"/>
    </font>
    <font>
      <sz val="11"/>
      <color theme="1"/>
      <name val="Arial"/>
      <family val="2"/>
    </font>
    <font>
      <b/>
      <sz val="8"/>
      <color theme="1"/>
      <name val="Arial"/>
      <family val="2"/>
    </font>
    <font>
      <b/>
      <sz val="11"/>
      <color theme="1"/>
      <name val="Calibri"/>
      <family val="2"/>
      <scheme val="minor"/>
    </font>
    <font>
      <b/>
      <sz val="10"/>
      <color rgb="FF000000"/>
      <name val="Arial"/>
      <family val="2"/>
    </font>
    <font>
      <b/>
      <sz val="10"/>
      <color rgb="FFFF0000"/>
      <name val="Arial"/>
      <family val="2"/>
    </font>
    <font>
      <b/>
      <sz val="8"/>
      <color rgb="FFFF0000"/>
      <name val="Arial"/>
      <family val="2"/>
    </font>
    <font>
      <sz val="16"/>
      <color theme="1"/>
      <name val="Calibri"/>
      <family val="2"/>
      <scheme val="minor"/>
    </font>
    <font>
      <b/>
      <sz val="14"/>
      <color theme="1"/>
      <name val="Calibri"/>
      <family val="2"/>
      <scheme val="minor"/>
    </font>
    <font>
      <b/>
      <sz val="16"/>
      <color theme="1"/>
      <name val="Calibri"/>
      <family val="2"/>
      <scheme val="minor"/>
    </font>
    <font>
      <sz val="8"/>
      <color theme="1"/>
      <name val="Calibri"/>
      <family val="2"/>
      <scheme val="minor"/>
    </font>
    <font>
      <sz val="8"/>
      <color rgb="FFFF0000"/>
      <name val="Calibri"/>
      <family val="2"/>
      <scheme val="minor"/>
    </font>
    <font>
      <sz val="9"/>
      <color rgb="FF000000"/>
      <name val="Calibri"/>
      <family val="2"/>
      <scheme val="minor"/>
    </font>
    <font>
      <sz val="9"/>
      <name val="Calibri"/>
      <family val="2"/>
      <scheme val="minor"/>
    </font>
    <font>
      <b/>
      <sz val="8"/>
      <name val="Arial"/>
      <family val="2"/>
    </font>
    <font>
      <sz val="8"/>
      <name val="Arial"/>
      <family val="2"/>
    </font>
    <font>
      <b/>
      <sz val="12"/>
      <name val="Arial"/>
      <family val="2"/>
    </font>
    <font>
      <b/>
      <sz val="9"/>
      <color theme="1"/>
      <name val="Calibri"/>
      <family val="2"/>
      <scheme val="minor"/>
    </font>
    <font>
      <b/>
      <sz val="9"/>
      <color rgb="FFFF0000"/>
      <name val="Calibri"/>
      <family val="2"/>
      <scheme val="minor"/>
    </font>
    <font>
      <b/>
      <sz val="8"/>
      <color theme="1"/>
      <name val="Calibri"/>
      <family val="2"/>
      <scheme val="minor"/>
    </font>
    <font>
      <b/>
      <sz val="9"/>
      <color rgb="FFFF0000"/>
      <name val="Arial"/>
      <family val="2"/>
    </font>
    <font>
      <b/>
      <sz val="11"/>
      <color theme="1"/>
      <name val="Arial"/>
      <family val="2"/>
    </font>
    <font>
      <b/>
      <sz val="9"/>
      <color indexed="81"/>
      <name val="Tahoma"/>
      <family val="2"/>
    </font>
    <font>
      <sz val="9"/>
      <color indexed="81"/>
      <name val="Tahoma"/>
      <family val="2"/>
    </font>
    <font>
      <b/>
      <sz val="8"/>
      <color rgb="FF000000"/>
      <name val="Arial"/>
      <family val="2"/>
    </font>
    <font>
      <i/>
      <sz val="8"/>
      <color rgb="FF000000"/>
      <name val="Arial"/>
      <family val="2"/>
    </font>
    <font>
      <sz val="8"/>
      <color rgb="FF000000"/>
      <name val="Calibri"/>
      <family val="2"/>
      <scheme val="minor"/>
    </font>
    <font>
      <sz val="8"/>
      <name val="Calibri"/>
      <family val="2"/>
      <scheme val="minor"/>
    </font>
  </fonts>
  <fills count="19">
    <fill>
      <patternFill patternType="none"/>
    </fill>
    <fill>
      <patternFill patternType="gray125"/>
    </fill>
    <fill>
      <patternFill patternType="solid">
        <fgColor theme="0" tint="-0.14999847407452621"/>
        <bgColor indexed="64"/>
      </patternFill>
    </fill>
    <fill>
      <patternFill patternType="solid">
        <fgColor theme="3"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rgb="FFFFC000"/>
        <bgColor indexed="64"/>
      </patternFill>
    </fill>
    <fill>
      <patternFill patternType="solid">
        <fgColor rgb="FFFFFF00"/>
        <bgColor indexed="64"/>
      </patternFill>
    </fill>
    <fill>
      <patternFill patternType="solid">
        <fgColor rgb="FF92D050"/>
        <bgColor indexed="64"/>
      </patternFill>
    </fill>
    <fill>
      <patternFill patternType="solid">
        <fgColor rgb="FF00B050"/>
        <bgColor indexed="64"/>
      </patternFill>
    </fill>
    <fill>
      <patternFill patternType="solid">
        <fgColor rgb="FF00B0F0"/>
        <bgColor indexed="64"/>
      </patternFill>
    </fill>
    <fill>
      <patternFill patternType="solid">
        <fgColor theme="5"/>
        <bgColor indexed="64"/>
      </patternFill>
    </fill>
    <fill>
      <patternFill patternType="solid">
        <fgColor rgb="FFFF0000"/>
        <bgColor indexed="64"/>
      </patternFill>
    </fill>
    <fill>
      <patternFill patternType="solid">
        <fgColor rgb="FFFFFF66"/>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7" tint="-0.249977111117893"/>
        <bgColor indexed="64"/>
      </patternFill>
    </fill>
    <fill>
      <patternFill patternType="solid">
        <fgColor rgb="FFFFCC66"/>
        <bgColor indexed="64"/>
      </patternFill>
    </fill>
  </fills>
  <borders count="67">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top/>
      <bottom style="medium">
        <color indexed="64"/>
      </bottom>
      <diagonal/>
    </border>
    <border>
      <left style="medium">
        <color indexed="64"/>
      </left>
      <right/>
      <top style="medium">
        <color indexed="64"/>
      </top>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right/>
      <top style="medium">
        <color indexed="64"/>
      </top>
      <bottom style="medium">
        <color indexed="64"/>
      </bottom>
      <diagonal/>
    </border>
    <border>
      <left/>
      <right style="thin">
        <color indexed="64"/>
      </right>
      <top/>
      <bottom/>
      <diagonal/>
    </border>
    <border>
      <left/>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right/>
      <top/>
      <bottom style="medium">
        <color indexed="64"/>
      </bottom>
      <diagonal/>
    </border>
  </borders>
  <cellStyleXfs count="9">
    <xf numFmtId="0" fontId="0" fillId="0" borderId="0"/>
    <xf numFmtId="0" fontId="9" fillId="0" borderId="0">
      <alignment vertical="top"/>
    </xf>
    <xf numFmtId="43" fontId="9" fillId="0" borderId="0" applyFont="0" applyFill="0" applyBorder="0" applyAlignment="0" applyProtection="0">
      <alignment vertical="top"/>
    </xf>
    <xf numFmtId="0" fontId="4" fillId="0" borderId="0"/>
    <xf numFmtId="44" fontId="9" fillId="0" borderId="0" applyFont="0" applyFill="0" applyBorder="0" applyAlignment="0" applyProtection="0">
      <alignment vertical="top"/>
    </xf>
    <xf numFmtId="0" fontId="7" fillId="0" borderId="0"/>
    <xf numFmtId="0" fontId="7" fillId="0" borderId="0"/>
    <xf numFmtId="44" fontId="4" fillId="0" borderId="0" applyFont="0" applyFill="0" applyBorder="0" applyAlignment="0" applyProtection="0"/>
    <xf numFmtId="43" fontId="4" fillId="0" borderId="0" applyFont="0" applyFill="0" applyBorder="0" applyAlignment="0" applyProtection="0"/>
  </cellStyleXfs>
  <cellXfs count="1756">
    <xf numFmtId="0" fontId="0" fillId="0" borderId="0" xfId="0"/>
    <xf numFmtId="0" fontId="0" fillId="0" borderId="0" xfId="0" applyAlignment="1">
      <alignment vertical="center"/>
    </xf>
    <xf numFmtId="0" fontId="2" fillId="0" borderId="0" xfId="0" applyFont="1"/>
    <xf numFmtId="0" fontId="0" fillId="0" borderId="5" xfId="0" applyBorder="1"/>
    <xf numFmtId="14" fontId="1" fillId="0" borderId="5" xfId="0" applyNumberFormat="1" applyFont="1" applyBorder="1" applyAlignment="1">
      <alignment horizontal="center" vertical="center" wrapText="1"/>
    </xf>
    <xf numFmtId="0" fontId="0" fillId="0" borderId="5" xfId="0" applyBorder="1" applyAlignment="1">
      <alignment horizontal="center"/>
    </xf>
    <xf numFmtId="14" fontId="0" fillId="0" borderId="5" xfId="0" applyNumberFormat="1" applyBorder="1" applyAlignment="1">
      <alignment horizontal="center"/>
    </xf>
    <xf numFmtId="0" fontId="3" fillId="0" borderId="5" xfId="0" applyFont="1" applyBorder="1" applyAlignment="1">
      <alignment vertical="center" wrapText="1"/>
    </xf>
    <xf numFmtId="0" fontId="0" fillId="0" borderId="7" xfId="0" applyBorder="1" applyAlignment="1">
      <alignment horizontal="center"/>
    </xf>
    <xf numFmtId="0" fontId="0" fillId="0" borderId="7" xfId="0" applyBorder="1"/>
    <xf numFmtId="0" fontId="3" fillId="0" borderId="7" xfId="0" applyFont="1" applyBorder="1" applyAlignment="1">
      <alignment vertical="center" wrapText="1"/>
    </xf>
    <xf numFmtId="14" fontId="1" fillId="0" borderId="7" xfId="0" applyNumberFormat="1" applyFont="1" applyBorder="1" applyAlignment="1">
      <alignment horizontal="center" vertical="center" wrapText="1"/>
    </xf>
    <xf numFmtId="0" fontId="1" fillId="0" borderId="0" xfId="0" applyFont="1" applyAlignment="1">
      <alignment horizontal="left" vertical="center"/>
    </xf>
    <xf numFmtId="0" fontId="5" fillId="0" borderId="5" xfId="0" applyFont="1" applyBorder="1"/>
    <xf numFmtId="0" fontId="5" fillId="0" borderId="5" xfId="0" applyFont="1" applyBorder="1" applyAlignment="1">
      <alignment horizontal="center" vertical="center"/>
    </xf>
    <xf numFmtId="0" fontId="5" fillId="0" borderId="5" xfId="0" applyFont="1" applyBorder="1" applyAlignment="1">
      <alignment vertical="center"/>
    </xf>
    <xf numFmtId="14" fontId="5" fillId="0" borderId="5" xfId="0" applyNumberFormat="1" applyFont="1" applyBorder="1"/>
    <xf numFmtId="14" fontId="5" fillId="0" borderId="5" xfId="0" applyNumberFormat="1" applyFont="1" applyBorder="1" applyAlignment="1">
      <alignment horizontal="center" vertical="center"/>
    </xf>
    <xf numFmtId="0" fontId="5" fillId="0" borderId="5" xfId="0" applyFont="1" applyBorder="1" applyAlignment="1">
      <alignment horizontal="center" vertical="center" wrapText="1"/>
    </xf>
    <xf numFmtId="14" fontId="5" fillId="0" borderId="5" xfId="0" applyNumberFormat="1" applyFont="1" applyBorder="1" applyAlignment="1">
      <alignment vertical="center" wrapText="1"/>
    </xf>
    <xf numFmtId="14" fontId="5" fillId="0" borderId="5" xfId="0" applyNumberFormat="1" applyFont="1" applyBorder="1" applyAlignment="1">
      <alignment horizontal="center" vertical="center" wrapText="1"/>
    </xf>
    <xf numFmtId="0" fontId="5" fillId="0" borderId="5" xfId="0" applyFont="1" applyBorder="1" applyAlignment="1">
      <alignment horizontal="center"/>
    </xf>
    <xf numFmtId="17" fontId="5" fillId="0" borderId="5" xfId="0" applyNumberFormat="1" applyFont="1" applyBorder="1" applyAlignment="1">
      <alignment horizontal="center" vertical="center"/>
    </xf>
    <xf numFmtId="14" fontId="5" fillId="0" borderId="5" xfId="0" applyNumberFormat="1" applyFont="1" applyBorder="1" applyAlignment="1">
      <alignment horizontal="center"/>
    </xf>
    <xf numFmtId="0" fontId="6" fillId="0" borderId="5" xfId="0" applyFont="1" applyBorder="1" applyAlignment="1">
      <alignment horizontal="justify" vertical="center" wrapText="1"/>
    </xf>
    <xf numFmtId="16" fontId="5" fillId="0" borderId="5" xfId="0" applyNumberFormat="1" applyFont="1" applyBorder="1" applyAlignment="1">
      <alignment horizontal="center" vertical="center"/>
    </xf>
    <xf numFmtId="0" fontId="5" fillId="0" borderId="11" xfId="0" applyFont="1" applyBorder="1" applyAlignment="1">
      <alignment horizontal="center" vertical="center"/>
    </xf>
    <xf numFmtId="0" fontId="5" fillId="0" borderId="7" xfId="0" applyFont="1" applyBorder="1" applyAlignment="1">
      <alignment horizontal="center" vertical="center"/>
    </xf>
    <xf numFmtId="14" fontId="0" fillId="0" borderId="5" xfId="0" applyNumberFormat="1" applyBorder="1"/>
    <xf numFmtId="14" fontId="1" fillId="0" borderId="5" xfId="0" applyNumberFormat="1" applyFont="1" applyBorder="1" applyAlignment="1">
      <alignment vertical="center" wrapText="1"/>
    </xf>
    <xf numFmtId="0" fontId="0" fillId="0" borderId="5" xfId="0" applyBorder="1" applyAlignment="1">
      <alignment horizontal="center" vertical="center" wrapText="1"/>
    </xf>
    <xf numFmtId="14" fontId="0" fillId="0" borderId="5" xfId="0" applyNumberFormat="1" applyBorder="1" applyAlignment="1">
      <alignment horizontal="center" vertical="center" wrapText="1"/>
    </xf>
    <xf numFmtId="0" fontId="3" fillId="0" borderId="5" xfId="0" applyFont="1" applyBorder="1" applyAlignment="1">
      <alignment horizontal="left" vertical="center" wrapText="1"/>
    </xf>
    <xf numFmtId="0" fontId="0" fillId="0" borderId="5" xfId="0" applyBorder="1" applyAlignment="1">
      <alignment horizontal="right" vertical="center" wrapText="1"/>
    </xf>
    <xf numFmtId="0" fontId="0" fillId="0" borderId="5" xfId="0" applyBorder="1" applyAlignment="1">
      <alignment horizontal="center" vertical="center"/>
    </xf>
    <xf numFmtId="14" fontId="0" fillId="0" borderId="5" xfId="0" applyNumberFormat="1" applyBorder="1" applyAlignment="1">
      <alignment horizontal="center" vertical="center"/>
    </xf>
    <xf numFmtId="0" fontId="6" fillId="0" borderId="5" xfId="0" applyFont="1" applyBorder="1" applyAlignment="1">
      <alignment horizontal="center" vertical="center" wrapText="1"/>
    </xf>
    <xf numFmtId="0" fontId="5" fillId="0" borderId="7" xfId="0" applyFont="1" applyBorder="1" applyAlignment="1">
      <alignment horizontal="center"/>
    </xf>
    <xf numFmtId="14" fontId="5" fillId="0" borderId="7" xfId="0" applyNumberFormat="1" applyFont="1" applyBorder="1" applyAlignment="1">
      <alignment horizontal="center" vertical="center" wrapText="1"/>
    </xf>
    <xf numFmtId="0" fontId="5" fillId="0" borderId="15" xfId="0" applyFont="1" applyBorder="1" applyAlignment="1">
      <alignment horizontal="center"/>
    </xf>
    <xf numFmtId="0" fontId="6" fillId="0" borderId="15" xfId="0" applyFont="1" applyBorder="1" applyAlignment="1">
      <alignment horizontal="center" vertical="center" wrapText="1"/>
    </xf>
    <xf numFmtId="14" fontId="5" fillId="0" borderId="15" xfId="0" applyNumberFormat="1" applyFont="1" applyBorder="1" applyAlignment="1">
      <alignment horizontal="center" vertical="center" wrapText="1"/>
    </xf>
    <xf numFmtId="14" fontId="5" fillId="0" borderId="15" xfId="0" applyNumberFormat="1" applyFont="1" applyBorder="1" applyAlignment="1">
      <alignment horizontal="center"/>
    </xf>
    <xf numFmtId="0" fontId="5" fillId="0" borderId="15" xfId="0" applyFont="1" applyBorder="1"/>
    <xf numFmtId="14" fontId="5" fillId="0" borderId="7" xfId="0" applyNumberFormat="1" applyFont="1" applyBorder="1" applyAlignment="1">
      <alignment horizontal="center"/>
    </xf>
    <xf numFmtId="0" fontId="5" fillId="0" borderId="18" xfId="0" applyFont="1" applyBorder="1" applyAlignment="1">
      <alignment horizontal="center"/>
    </xf>
    <xf numFmtId="0" fontId="6" fillId="0" borderId="18" xfId="0" applyFont="1" applyBorder="1" applyAlignment="1">
      <alignment horizontal="center" vertical="center" wrapText="1"/>
    </xf>
    <xf numFmtId="14" fontId="5" fillId="0" borderId="18" xfId="0" applyNumberFormat="1" applyFont="1" applyBorder="1" applyAlignment="1">
      <alignment horizontal="center" vertical="center" wrapText="1"/>
    </xf>
    <xf numFmtId="14" fontId="5" fillId="0" borderId="18" xfId="0" applyNumberFormat="1" applyFont="1" applyBorder="1" applyAlignment="1">
      <alignment horizontal="center"/>
    </xf>
    <xf numFmtId="0" fontId="6" fillId="0" borderId="7" xfId="0" applyFont="1" applyBorder="1" applyAlignment="1">
      <alignment horizontal="left" vertical="center" wrapText="1"/>
    </xf>
    <xf numFmtId="0" fontId="6" fillId="0" borderId="5" xfId="0" applyFont="1" applyBorder="1" applyAlignment="1">
      <alignment horizontal="left" vertical="center" wrapText="1"/>
    </xf>
    <xf numFmtId="0" fontId="6" fillId="0" borderId="15" xfId="0" applyFont="1" applyBorder="1" applyAlignment="1">
      <alignment horizontal="left" vertical="center" wrapText="1"/>
    </xf>
    <xf numFmtId="0" fontId="6" fillId="0" borderId="18" xfId="0" applyFont="1" applyBorder="1" applyAlignment="1">
      <alignment horizontal="left" vertical="center" wrapText="1"/>
    </xf>
    <xf numFmtId="14" fontId="1" fillId="0" borderId="7" xfId="0" applyNumberFormat="1" applyFont="1" applyBorder="1" applyAlignment="1">
      <alignment vertical="center" wrapText="1"/>
    </xf>
    <xf numFmtId="14" fontId="0" fillId="0" borderId="7" xfId="0" applyNumberFormat="1" applyBorder="1"/>
    <xf numFmtId="17" fontId="0" fillId="0" borderId="7" xfId="0" applyNumberFormat="1" applyBorder="1" applyAlignment="1">
      <alignment horizontal="center"/>
    </xf>
    <xf numFmtId="0" fontId="0" fillId="0" borderId="15" xfId="0" applyBorder="1" applyAlignment="1">
      <alignment horizontal="center"/>
    </xf>
    <xf numFmtId="0" fontId="0" fillId="0" borderId="15" xfId="0" applyBorder="1"/>
    <xf numFmtId="0" fontId="3" fillId="0" borderId="15" xfId="0" applyFont="1" applyBorder="1" applyAlignment="1">
      <alignment vertical="center" wrapText="1"/>
    </xf>
    <xf numFmtId="14" fontId="1" fillId="0" borderId="15" xfId="0" applyNumberFormat="1" applyFont="1" applyBorder="1" applyAlignment="1">
      <alignment horizontal="center" vertical="center" wrapText="1"/>
    </xf>
    <xf numFmtId="14" fontId="0" fillId="0" borderId="15" xfId="0" applyNumberFormat="1" applyBorder="1" applyAlignment="1">
      <alignment horizontal="center" vertical="center"/>
    </xf>
    <xf numFmtId="0" fontId="0" fillId="0" borderId="15" xfId="0" applyBorder="1" applyAlignment="1">
      <alignment horizontal="center" vertical="center"/>
    </xf>
    <xf numFmtId="14" fontId="0" fillId="0" borderId="7" xfId="0" applyNumberFormat="1" applyBorder="1" applyAlignment="1">
      <alignment horizontal="center" vertical="center"/>
    </xf>
    <xf numFmtId="17" fontId="0" fillId="0" borderId="7" xfId="0" applyNumberFormat="1" applyBorder="1" applyAlignment="1">
      <alignment horizontal="center" vertical="center"/>
    </xf>
    <xf numFmtId="14" fontId="1" fillId="0" borderId="15" xfId="0" applyNumberFormat="1" applyFont="1" applyBorder="1" applyAlignment="1">
      <alignment vertical="center" wrapText="1"/>
    </xf>
    <xf numFmtId="14" fontId="0" fillId="0" borderId="15" xfId="0" applyNumberFormat="1" applyBorder="1"/>
    <xf numFmtId="0" fontId="0" fillId="0" borderId="18" xfId="0" applyBorder="1" applyAlignment="1">
      <alignment horizontal="center"/>
    </xf>
    <xf numFmtId="0" fontId="0" fillId="0" borderId="18" xfId="0" applyBorder="1"/>
    <xf numFmtId="0" fontId="3" fillId="0" borderId="18" xfId="0" applyFont="1" applyBorder="1" applyAlignment="1">
      <alignment vertical="center" wrapText="1"/>
    </xf>
    <xf numFmtId="14" fontId="1" fillId="0" borderId="18" xfId="0" applyNumberFormat="1" applyFont="1" applyBorder="1" applyAlignment="1">
      <alignment vertical="center" wrapText="1"/>
    </xf>
    <xf numFmtId="0" fontId="8" fillId="2" borderId="5" xfId="0" applyFont="1" applyFill="1" applyBorder="1" applyAlignment="1">
      <alignment horizontal="center" vertical="center" wrapText="1"/>
    </xf>
    <xf numFmtId="0" fontId="5" fillId="0" borderId="0" xfId="0" applyFont="1"/>
    <xf numFmtId="0" fontId="6" fillId="0" borderId="7" xfId="0" applyFont="1" applyBorder="1" applyAlignment="1">
      <alignment horizontal="justify" vertical="center" wrapText="1"/>
    </xf>
    <xf numFmtId="0" fontId="6" fillId="0" borderId="15" xfId="0" applyFont="1" applyBorder="1" applyAlignment="1">
      <alignment horizontal="justify" vertical="center" wrapText="1"/>
    </xf>
    <xf numFmtId="14" fontId="5" fillId="0" borderId="15" xfId="0" applyNumberFormat="1" applyFont="1" applyBorder="1" applyAlignment="1">
      <alignment horizontal="center" vertical="center"/>
    </xf>
    <xf numFmtId="0" fontId="5" fillId="0" borderId="15" xfId="0" applyFont="1" applyBorder="1" applyAlignment="1">
      <alignment horizontal="center" vertical="center"/>
    </xf>
    <xf numFmtId="0" fontId="9" fillId="0" borderId="0" xfId="1">
      <alignment vertical="top"/>
    </xf>
    <xf numFmtId="0" fontId="9" fillId="0" borderId="0" xfId="1" applyAlignment="1">
      <alignment horizontal="center" vertical="top"/>
    </xf>
    <xf numFmtId="43" fontId="10" fillId="0" borderId="0" xfId="2" applyFont="1">
      <alignment vertical="top"/>
    </xf>
    <xf numFmtId="0" fontId="10" fillId="0" borderId="0" xfId="1" applyFont="1">
      <alignment vertical="top"/>
    </xf>
    <xf numFmtId="0" fontId="11" fillId="0" borderId="0" xfId="1" applyFont="1">
      <alignment vertical="top"/>
    </xf>
    <xf numFmtId="43" fontId="9" fillId="0" borderId="5" xfId="2" applyFont="1" applyFill="1" applyBorder="1">
      <alignment vertical="top"/>
    </xf>
    <xf numFmtId="0" fontId="9" fillId="0" borderId="5" xfId="1" applyBorder="1" applyAlignment="1">
      <alignment horizontal="center" vertical="center"/>
    </xf>
    <xf numFmtId="0" fontId="9" fillId="0" borderId="5" xfId="1" applyBorder="1">
      <alignment vertical="top"/>
    </xf>
    <xf numFmtId="0" fontId="6" fillId="0" borderId="5" xfId="1" applyFont="1" applyBorder="1" applyAlignment="1">
      <alignment horizontal="center" vertical="center" wrapText="1"/>
    </xf>
    <xf numFmtId="49" fontId="6" fillId="0" borderId="5" xfId="1" applyNumberFormat="1" applyFont="1" applyBorder="1" applyAlignment="1">
      <alignment horizontal="center" vertical="center" wrapText="1"/>
    </xf>
    <xf numFmtId="0" fontId="6" fillId="0" borderId="5" xfId="1" applyFont="1" applyBorder="1" applyAlignment="1">
      <alignment horizontal="justify" vertical="center" wrapText="1"/>
    </xf>
    <xf numFmtId="0" fontId="6" fillId="0" borderId="7" xfId="1" applyFont="1" applyBorder="1" applyAlignment="1">
      <alignment horizontal="center" vertical="center" wrapText="1"/>
    </xf>
    <xf numFmtId="49" fontId="6" fillId="0" borderId="7" xfId="1" applyNumberFormat="1" applyFont="1" applyBorder="1" applyAlignment="1">
      <alignment horizontal="center" vertical="center" wrapText="1"/>
    </xf>
    <xf numFmtId="0" fontId="6" fillId="0" borderId="7" xfId="1" applyFont="1" applyBorder="1" applyAlignment="1">
      <alignment horizontal="justify" vertical="center" wrapText="1"/>
    </xf>
    <xf numFmtId="43" fontId="9" fillId="0" borderId="15" xfId="2" applyFont="1" applyFill="1" applyBorder="1">
      <alignment vertical="top"/>
    </xf>
    <xf numFmtId="0" fontId="9" fillId="0" borderId="15" xfId="1" applyBorder="1" applyAlignment="1">
      <alignment horizontal="center" vertical="center"/>
    </xf>
    <xf numFmtId="0" fontId="9" fillId="0" borderId="15" xfId="1" applyBorder="1" applyAlignment="1">
      <alignment horizontal="center" vertical="top"/>
    </xf>
    <xf numFmtId="0" fontId="5" fillId="0" borderId="15" xfId="3" applyFont="1" applyBorder="1" applyAlignment="1">
      <alignment wrapText="1"/>
    </xf>
    <xf numFmtId="0" fontId="5" fillId="0" borderId="15" xfId="3" applyFont="1" applyBorder="1" applyAlignment="1">
      <alignment horizontal="center" vertical="center"/>
    </xf>
    <xf numFmtId="0" fontId="9" fillId="0" borderId="5" xfId="1" applyBorder="1" applyAlignment="1">
      <alignment horizontal="center" vertical="top"/>
    </xf>
    <xf numFmtId="0" fontId="5" fillId="0" borderId="5" xfId="3" applyFont="1" applyBorder="1" applyAlignment="1">
      <alignment wrapText="1"/>
    </xf>
    <xf numFmtId="0" fontId="5" fillId="0" borderId="5" xfId="3" applyFont="1" applyBorder="1" applyAlignment="1">
      <alignment horizontal="center" vertical="center"/>
    </xf>
    <xf numFmtId="0" fontId="5" fillId="0" borderId="5" xfId="3" applyFont="1" applyBorder="1" applyAlignment="1">
      <alignment vertical="center" wrapText="1"/>
    </xf>
    <xf numFmtId="0" fontId="9" fillId="0" borderId="5" xfId="1" applyBorder="1" applyAlignment="1">
      <alignment vertical="top" wrapText="1" readingOrder="1"/>
    </xf>
    <xf numFmtId="0" fontId="9" fillId="0" borderId="5" xfId="1" applyBorder="1" applyAlignment="1">
      <alignment vertical="top" wrapText="1"/>
    </xf>
    <xf numFmtId="49" fontId="9" fillId="0" borderId="5" xfId="1" applyNumberFormat="1" applyBorder="1" applyAlignment="1">
      <alignment horizontal="center" vertical="center"/>
    </xf>
    <xf numFmtId="0" fontId="9" fillId="0" borderId="5" xfId="1" applyBorder="1" applyAlignment="1"/>
    <xf numFmtId="49" fontId="9" fillId="0" borderId="5" xfId="1" applyNumberFormat="1" applyBorder="1" applyAlignment="1">
      <alignment horizontal="center" vertical="top"/>
    </xf>
    <xf numFmtId="0" fontId="9" fillId="0" borderId="5" xfId="1" applyBorder="1" applyAlignment="1">
      <alignment wrapText="1"/>
    </xf>
    <xf numFmtId="0" fontId="9" fillId="0" borderId="5" xfId="1" applyBorder="1" applyAlignment="1">
      <alignment horizontal="center"/>
    </xf>
    <xf numFmtId="0" fontId="9" fillId="0" borderId="5" xfId="1" applyBorder="1" applyAlignment="1">
      <alignment vertical="center" wrapText="1"/>
    </xf>
    <xf numFmtId="0" fontId="5" fillId="0" borderId="5" xfId="1" applyFont="1" applyBorder="1" applyAlignment="1">
      <alignment wrapText="1"/>
    </xf>
    <xf numFmtId="0" fontId="5" fillId="0" borderId="5" xfId="1" applyFont="1" applyBorder="1" applyAlignment="1">
      <alignment horizontal="center"/>
    </xf>
    <xf numFmtId="0" fontId="9" fillId="0" borderId="7" xfId="1" applyBorder="1" applyAlignment="1"/>
    <xf numFmtId="0" fontId="9" fillId="0" borderId="7" xfId="1" applyBorder="1" applyAlignment="1">
      <alignment horizontal="center" vertical="top"/>
    </xf>
    <xf numFmtId="49" fontId="9" fillId="0" borderId="7" xfId="1" applyNumberFormat="1" applyBorder="1" applyAlignment="1">
      <alignment horizontal="center" vertical="top"/>
    </xf>
    <xf numFmtId="0" fontId="9" fillId="0" borderId="7" xfId="1" applyBorder="1" applyAlignment="1">
      <alignment wrapText="1"/>
    </xf>
    <xf numFmtId="0" fontId="9" fillId="0" borderId="7" xfId="1" applyBorder="1" applyAlignment="1">
      <alignment horizontal="center" vertical="center"/>
    </xf>
    <xf numFmtId="49" fontId="9" fillId="0" borderId="15" xfId="2" applyNumberFormat="1" applyFont="1" applyFill="1" applyBorder="1" applyAlignment="1">
      <alignment horizontal="center" vertical="top"/>
    </xf>
    <xf numFmtId="0" fontId="5" fillId="0" borderId="15" xfId="3" applyFont="1" applyBorder="1" applyAlignment="1">
      <alignment horizontal="center"/>
    </xf>
    <xf numFmtId="49" fontId="9" fillId="0" borderId="5" xfId="2" applyNumberFormat="1" applyFont="1" applyFill="1" applyBorder="1" applyAlignment="1">
      <alignment horizontal="center" vertical="top"/>
    </xf>
    <xf numFmtId="0" fontId="5" fillId="0" borderId="5" xfId="3" applyFont="1" applyBorder="1" applyAlignment="1">
      <alignment horizontal="center"/>
    </xf>
    <xf numFmtId="0" fontId="6" fillId="0" borderId="5" xfId="1" applyFont="1" applyBorder="1" applyAlignment="1">
      <alignment vertical="top" wrapText="1"/>
    </xf>
    <xf numFmtId="0" fontId="6" fillId="0" borderId="7" xfId="1" applyFont="1" applyBorder="1" applyAlignment="1">
      <alignment vertical="top" wrapText="1"/>
    </xf>
    <xf numFmtId="49" fontId="9" fillId="0" borderId="15" xfId="2" applyNumberFormat="1" applyFont="1" applyFill="1" applyBorder="1" applyAlignment="1">
      <alignment horizontal="center" vertical="center"/>
    </xf>
    <xf numFmtId="49" fontId="9" fillId="0" borderId="5" xfId="2" applyNumberFormat="1" applyFont="1" applyFill="1" applyBorder="1" applyAlignment="1">
      <alignment horizontal="center" vertical="center"/>
    </xf>
    <xf numFmtId="0" fontId="9" fillId="0" borderId="0" xfId="1" applyAlignment="1">
      <alignment vertical="center" wrapText="1"/>
    </xf>
    <xf numFmtId="0" fontId="13" fillId="3" borderId="5" xfId="1" applyFont="1" applyFill="1" applyBorder="1" applyAlignment="1">
      <alignment horizontal="center" vertical="center" wrapText="1"/>
    </xf>
    <xf numFmtId="0" fontId="9" fillId="0" borderId="7" xfId="1" applyFont="1" applyBorder="1">
      <alignment vertical="top"/>
    </xf>
    <xf numFmtId="0" fontId="9" fillId="0" borderId="5" xfId="1" applyFont="1" applyBorder="1" applyAlignment="1">
      <alignment horizontal="center" vertical="center" wrapText="1"/>
    </xf>
    <xf numFmtId="0" fontId="9" fillId="0" borderId="5" xfId="1" applyFont="1" applyBorder="1" applyAlignment="1">
      <alignment horizontal="justify" vertical="center" wrapText="1"/>
    </xf>
    <xf numFmtId="49" fontId="9" fillId="0" borderId="5" xfId="1" applyNumberFormat="1" applyFont="1" applyBorder="1" applyAlignment="1">
      <alignment horizontal="center" vertical="center" wrapText="1"/>
    </xf>
    <xf numFmtId="0" fontId="9" fillId="0" borderId="5" xfId="1" applyFont="1" applyBorder="1">
      <alignment vertical="top"/>
    </xf>
    <xf numFmtId="0" fontId="9" fillId="0" borderId="5" xfId="1" applyFont="1" applyBorder="1" applyAlignment="1">
      <alignment horizontal="left" vertical="center" wrapText="1"/>
    </xf>
    <xf numFmtId="0" fontId="9" fillId="0" borderId="5" xfId="1" applyFont="1" applyBorder="1" applyAlignment="1">
      <alignment horizontal="center" vertical="center"/>
    </xf>
    <xf numFmtId="0" fontId="9" fillId="0" borderId="5" xfId="1" applyFont="1" applyBorder="1" applyAlignment="1">
      <alignment vertical="center"/>
    </xf>
    <xf numFmtId="0" fontId="5" fillId="0" borderId="5" xfId="3" applyFont="1" applyBorder="1" applyAlignment="1">
      <alignment vertical="center"/>
    </xf>
    <xf numFmtId="0" fontId="8" fillId="0" borderId="5" xfId="3" applyFont="1" applyBorder="1" applyAlignment="1">
      <alignment vertical="center"/>
    </xf>
    <xf numFmtId="14" fontId="1" fillId="0" borderId="16" xfId="0" applyNumberFormat="1" applyFont="1" applyBorder="1" applyAlignment="1">
      <alignment horizontal="center" vertical="center" wrapText="1"/>
    </xf>
    <xf numFmtId="14" fontId="1" fillId="0" borderId="18" xfId="0" applyNumberFormat="1" applyFont="1" applyBorder="1" applyAlignment="1">
      <alignment horizontal="center" vertical="center" wrapText="1"/>
    </xf>
    <xf numFmtId="49" fontId="0" fillId="0" borderId="0" xfId="0" applyNumberFormat="1"/>
    <xf numFmtId="49" fontId="1" fillId="0" borderId="5" xfId="0" applyNumberFormat="1" applyFont="1" applyBorder="1" applyAlignment="1">
      <alignment horizontal="center" vertical="center" wrapText="1"/>
    </xf>
    <xf numFmtId="14" fontId="1" fillId="0" borderId="5" xfId="0" applyNumberFormat="1" applyFont="1" applyBorder="1" applyAlignment="1">
      <alignment horizontal="right" vertical="center" wrapText="1"/>
    </xf>
    <xf numFmtId="49" fontId="1" fillId="0" borderId="15" xfId="0" applyNumberFormat="1" applyFont="1" applyBorder="1" applyAlignment="1">
      <alignment horizontal="center" vertical="center" wrapText="1"/>
    </xf>
    <xf numFmtId="0" fontId="15" fillId="0" borderId="5" xfId="5" applyFont="1" applyBorder="1" applyAlignment="1">
      <alignment horizontal="center" vertical="center"/>
    </xf>
    <xf numFmtId="0" fontId="1" fillId="0" borderId="5" xfId="0" applyFont="1" applyBorder="1" applyAlignment="1">
      <alignment horizontal="center" vertical="center"/>
    </xf>
    <xf numFmtId="0" fontId="2" fillId="4" borderId="5" xfId="0" applyFont="1" applyFill="1" applyBorder="1" applyAlignment="1">
      <alignment horizontal="center" vertical="center" wrapText="1"/>
    </xf>
    <xf numFmtId="0" fontId="1" fillId="4" borderId="5" xfId="0" applyFont="1" applyFill="1" applyBorder="1" applyAlignment="1">
      <alignment horizontal="center" vertical="center" wrapText="1"/>
    </xf>
    <xf numFmtId="14" fontId="1" fillId="4" borderId="5" xfId="0" applyNumberFormat="1" applyFont="1" applyFill="1" applyBorder="1" applyAlignment="1">
      <alignment horizontal="center" vertical="center" wrapText="1"/>
    </xf>
    <xf numFmtId="14" fontId="1" fillId="0" borderId="5" xfId="0" applyNumberFormat="1" applyFont="1" applyBorder="1" applyAlignment="1">
      <alignment horizontal="center" vertical="center"/>
    </xf>
    <xf numFmtId="0" fontId="15" fillId="4" borderId="5" xfId="5" applyFont="1" applyFill="1" applyBorder="1" applyAlignment="1">
      <alignment horizontal="center" vertical="center"/>
    </xf>
    <xf numFmtId="0" fontId="3" fillId="0" borderId="5" xfId="0" applyFont="1" applyBorder="1" applyAlignment="1">
      <alignment horizontal="center" vertical="center" wrapText="1"/>
    </xf>
    <xf numFmtId="14" fontId="15" fillId="0" borderId="5" xfId="0" applyNumberFormat="1" applyFont="1" applyBorder="1" applyAlignment="1">
      <alignment horizontal="center" vertical="center"/>
    </xf>
    <xf numFmtId="14" fontId="15" fillId="0" borderId="5" xfId="0" applyNumberFormat="1" applyFont="1" applyBorder="1" applyAlignment="1">
      <alignment horizontal="center" vertical="center" wrapText="1"/>
    </xf>
    <xf numFmtId="49" fontId="1" fillId="4" borderId="5" xfId="0" applyNumberFormat="1" applyFont="1" applyFill="1" applyBorder="1" applyAlignment="1">
      <alignment horizontal="center" vertical="center" wrapText="1"/>
    </xf>
    <xf numFmtId="0" fontId="1" fillId="4" borderId="5" xfId="0" applyFont="1" applyFill="1" applyBorder="1" applyAlignment="1">
      <alignment horizontal="center" vertical="center"/>
    </xf>
    <xf numFmtId="0" fontId="1" fillId="4" borderId="7" xfId="0" applyFont="1" applyFill="1" applyBorder="1" applyAlignment="1">
      <alignment horizontal="center" vertical="center" wrapText="1"/>
    </xf>
    <xf numFmtId="0" fontId="1" fillId="0" borderId="7" xfId="0" applyFont="1" applyBorder="1" applyAlignment="1">
      <alignment horizontal="center" vertical="center"/>
    </xf>
    <xf numFmtId="14" fontId="15" fillId="0" borderId="7" xfId="0" applyNumberFormat="1" applyFont="1" applyBorder="1" applyAlignment="1">
      <alignment horizontal="center" vertical="center"/>
    </xf>
    <xf numFmtId="49" fontId="1" fillId="0" borderId="7" xfId="0" applyNumberFormat="1" applyFont="1" applyBorder="1" applyAlignment="1">
      <alignment horizontal="center" vertical="center" wrapText="1"/>
    </xf>
    <xf numFmtId="0" fontId="15" fillId="0" borderId="7" xfId="5" applyFont="1" applyBorder="1" applyAlignment="1">
      <alignment horizontal="center" vertical="center"/>
    </xf>
    <xf numFmtId="0" fontId="1" fillId="4" borderId="15" xfId="0" applyFont="1" applyFill="1" applyBorder="1" applyAlignment="1">
      <alignment horizontal="center" vertical="center" wrapText="1"/>
    </xf>
    <xf numFmtId="0" fontId="1" fillId="0" borderId="15" xfId="0" applyFont="1" applyBorder="1" applyAlignment="1">
      <alignment horizontal="center" vertical="center"/>
    </xf>
    <xf numFmtId="14" fontId="15" fillId="0" borderId="15" xfId="0" applyNumberFormat="1" applyFont="1" applyBorder="1" applyAlignment="1">
      <alignment horizontal="center" vertical="center" wrapText="1"/>
    </xf>
    <xf numFmtId="0" fontId="15" fillId="0" borderId="15" xfId="5" applyFont="1" applyBorder="1" applyAlignment="1">
      <alignment horizontal="center" vertical="center"/>
    </xf>
    <xf numFmtId="14" fontId="15" fillId="0" borderId="7" xfId="0" applyNumberFormat="1" applyFont="1" applyBorder="1" applyAlignment="1">
      <alignment horizontal="center" vertical="center" wrapText="1"/>
    </xf>
    <xf numFmtId="0" fontId="3" fillId="0" borderId="7" xfId="0" applyFont="1" applyBorder="1" applyAlignment="1">
      <alignment horizontal="center" vertical="center" wrapText="1"/>
    </xf>
    <xf numFmtId="14" fontId="1" fillId="0" borderId="7" xfId="0" applyNumberFormat="1" applyFont="1" applyBorder="1" applyAlignment="1">
      <alignment horizontal="center" vertical="center"/>
    </xf>
    <xf numFmtId="14" fontId="1" fillId="4" borderId="7" xfId="0" applyNumberFormat="1" applyFont="1" applyFill="1" applyBorder="1" applyAlignment="1">
      <alignment horizontal="center" vertical="center" wrapText="1"/>
    </xf>
    <xf numFmtId="14" fontId="1" fillId="4" borderId="15" xfId="0" applyNumberFormat="1" applyFont="1" applyFill="1" applyBorder="1" applyAlignment="1">
      <alignment horizontal="center" vertical="center" wrapText="1"/>
    </xf>
    <xf numFmtId="0" fontId="16" fillId="4" borderId="5"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1" fillId="0" borderId="0" xfId="0" applyFont="1" applyAlignment="1">
      <alignment vertical="center"/>
    </xf>
    <xf numFmtId="0" fontId="2" fillId="4" borderId="7" xfId="0" applyFont="1" applyFill="1" applyBorder="1" applyAlignment="1">
      <alignment horizontal="center" vertical="center" wrapText="1"/>
    </xf>
    <xf numFmtId="14" fontId="1" fillId="0" borderId="15" xfId="0" applyNumberFormat="1" applyFont="1" applyBorder="1" applyAlignment="1">
      <alignment horizontal="center" vertical="center"/>
    </xf>
    <xf numFmtId="49" fontId="1" fillId="0" borderId="19" xfId="0" applyNumberFormat="1" applyFont="1" applyBorder="1" applyAlignment="1">
      <alignment horizontal="center" vertical="center" wrapText="1"/>
    </xf>
    <xf numFmtId="49" fontId="1" fillId="0" borderId="20" xfId="0" applyNumberFormat="1" applyFont="1" applyBorder="1" applyAlignment="1">
      <alignment vertical="center" wrapText="1"/>
    </xf>
    <xf numFmtId="49" fontId="1" fillId="0" borderId="19" xfId="0" applyNumberFormat="1" applyFont="1" applyBorder="1" applyAlignment="1">
      <alignment vertical="center" wrapText="1"/>
    </xf>
    <xf numFmtId="0" fontId="0" fillId="0" borderId="7" xfId="0" applyBorder="1" applyAlignment="1">
      <alignment horizontal="center" vertical="center"/>
    </xf>
    <xf numFmtId="0" fontId="0" fillId="0" borderId="18" xfId="0" applyBorder="1" applyAlignment="1">
      <alignment horizontal="center" vertical="center"/>
    </xf>
    <xf numFmtId="49" fontId="1" fillId="0" borderId="18" xfId="0" applyNumberFormat="1" applyFont="1" applyBorder="1" applyAlignment="1">
      <alignment horizontal="center" vertical="center" wrapText="1"/>
    </xf>
    <xf numFmtId="0" fontId="0" fillId="0" borderId="5" xfId="0" applyBorder="1" applyAlignment="1">
      <alignment horizontal="left" vertical="center" wrapText="1"/>
    </xf>
    <xf numFmtId="0" fontId="0" fillId="0" borderId="5" xfId="0" applyBorder="1" applyAlignment="1">
      <alignment vertical="center"/>
    </xf>
    <xf numFmtId="0" fontId="0" fillId="0" borderId="15" xfId="0" applyBorder="1" applyAlignment="1">
      <alignment vertical="center"/>
    </xf>
    <xf numFmtId="49" fontId="1" fillId="0" borderId="24"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0" fontId="5" fillId="0" borderId="5" xfId="0" applyFont="1" applyBorder="1" applyAlignment="1">
      <alignment horizontal="right" vertical="center"/>
    </xf>
    <xf numFmtId="49" fontId="5" fillId="0" borderId="5" xfId="0" applyNumberFormat="1" applyFont="1" applyBorder="1" applyAlignment="1">
      <alignment horizontal="center" vertical="center"/>
    </xf>
    <xf numFmtId="17" fontId="5" fillId="0" borderId="5" xfId="0" applyNumberFormat="1" applyFont="1" applyBorder="1" applyAlignment="1">
      <alignment horizontal="center" vertical="center" wrapText="1"/>
    </xf>
    <xf numFmtId="0" fontId="18" fillId="0" borderId="5" xfId="0" applyFont="1" applyBorder="1" applyAlignment="1">
      <alignment horizontal="right"/>
    </xf>
    <xf numFmtId="0" fontId="5" fillId="0" borderId="11" xfId="0" applyFont="1" applyBorder="1"/>
    <xf numFmtId="49" fontId="5" fillId="0" borderId="11" xfId="0" applyNumberFormat="1" applyFont="1" applyBorder="1" applyAlignment="1">
      <alignment horizontal="center" vertical="center"/>
    </xf>
    <xf numFmtId="17" fontId="5" fillId="0" borderId="11" xfId="0" applyNumberFormat="1" applyFont="1" applyBorder="1" applyAlignment="1">
      <alignment horizontal="center" vertical="center"/>
    </xf>
    <xf numFmtId="17" fontId="5" fillId="0" borderId="11" xfId="0" applyNumberFormat="1" applyFont="1" applyBorder="1" applyAlignment="1">
      <alignment horizontal="center" vertical="center" wrapText="1"/>
    </xf>
    <xf numFmtId="0" fontId="6" fillId="0" borderId="11" xfId="0" applyFont="1" applyBorder="1" applyAlignment="1">
      <alignment horizontal="left" vertical="center" wrapText="1"/>
    </xf>
    <xf numFmtId="0" fontId="18" fillId="0" borderId="11" xfId="0" applyFont="1" applyBorder="1"/>
    <xf numFmtId="0" fontId="18" fillId="0" borderId="5" xfId="0" applyFont="1" applyBorder="1"/>
    <xf numFmtId="49" fontId="5" fillId="0" borderId="11" xfId="0" applyNumberFormat="1" applyFont="1" applyBorder="1" applyAlignment="1">
      <alignment horizontal="center"/>
    </xf>
    <xf numFmtId="0" fontId="6" fillId="0" borderId="11" xfId="0" applyFont="1" applyBorder="1" applyAlignment="1">
      <alignment vertical="center" wrapText="1"/>
    </xf>
    <xf numFmtId="49" fontId="5" fillId="0" borderId="5" xfId="0" applyNumberFormat="1" applyFont="1" applyBorder="1" applyAlignment="1">
      <alignment horizontal="center"/>
    </xf>
    <xf numFmtId="0" fontId="6" fillId="0" borderId="5" xfId="0" applyFont="1" applyBorder="1" applyAlignment="1">
      <alignment vertical="center" wrapText="1"/>
    </xf>
    <xf numFmtId="0" fontId="5" fillId="0" borderId="11" xfId="0" applyFont="1" applyBorder="1" applyAlignment="1">
      <alignment vertical="center"/>
    </xf>
    <xf numFmtId="0" fontId="5" fillId="0" borderId="7" xfId="0" applyFont="1" applyBorder="1" applyAlignment="1">
      <alignment vertical="center"/>
    </xf>
    <xf numFmtId="49" fontId="5" fillId="0" borderId="7" xfId="0" applyNumberFormat="1" applyFont="1" applyBorder="1" applyAlignment="1">
      <alignment horizontal="center" vertical="center"/>
    </xf>
    <xf numFmtId="17" fontId="5" fillId="0" borderId="7" xfId="0" applyNumberFormat="1" applyFont="1" applyBorder="1" applyAlignment="1">
      <alignment horizontal="center" vertical="center"/>
    </xf>
    <xf numFmtId="17" fontId="5" fillId="0" borderId="7" xfId="0" applyNumberFormat="1" applyFont="1" applyBorder="1" applyAlignment="1">
      <alignment horizontal="center" vertical="center" wrapText="1"/>
    </xf>
    <xf numFmtId="0" fontId="6" fillId="0" borderId="7" xfId="0" applyFont="1" applyBorder="1" applyAlignment="1">
      <alignment vertical="center" wrapText="1"/>
    </xf>
    <xf numFmtId="0" fontId="18" fillId="0" borderId="5" xfId="0" applyFont="1" applyBorder="1" applyAlignment="1">
      <alignment vertical="center"/>
    </xf>
    <xf numFmtId="0" fontId="5" fillId="0" borderId="5" xfId="0" applyFont="1" applyBorder="1" applyAlignment="1">
      <alignment vertical="center" wrapText="1"/>
    </xf>
    <xf numFmtId="0" fontId="19" fillId="0" borderId="0" xfId="0" applyFont="1"/>
    <xf numFmtId="0" fontId="18" fillId="0" borderId="0" xfId="0" applyFont="1"/>
    <xf numFmtId="0" fontId="8" fillId="0" borderId="0" xfId="0" applyFont="1"/>
    <xf numFmtId="0" fontId="8" fillId="0" borderId="0" xfId="0" applyFont="1" applyAlignment="1">
      <alignment vertical="center"/>
    </xf>
    <xf numFmtId="0" fontId="5" fillId="0" borderId="0" xfId="0" applyFont="1" applyAlignment="1">
      <alignment vertical="center"/>
    </xf>
    <xf numFmtId="3" fontId="18" fillId="0" borderId="0" xfId="0" applyNumberFormat="1" applyFont="1"/>
    <xf numFmtId="0" fontId="5" fillId="0" borderId="5" xfId="0" applyFont="1" applyBorder="1" applyAlignment="1">
      <alignment horizontal="left" vertical="center" wrapText="1"/>
    </xf>
    <xf numFmtId="0" fontId="5" fillId="0" borderId="10" xfId="0" applyFont="1" applyBorder="1" applyAlignment="1">
      <alignment vertical="center"/>
    </xf>
    <xf numFmtId="0" fontId="5" fillId="0" borderId="10" xfId="0" applyFont="1" applyBorder="1" applyAlignment="1">
      <alignment horizontal="center" vertical="center"/>
    </xf>
    <xf numFmtId="17" fontId="5" fillId="0" borderId="10" xfId="0" applyNumberFormat="1" applyFont="1" applyBorder="1" applyAlignment="1">
      <alignment horizontal="center" vertical="center"/>
    </xf>
    <xf numFmtId="17" fontId="5" fillId="0" borderId="10" xfId="0" applyNumberFormat="1" applyFont="1" applyBorder="1" applyAlignment="1">
      <alignment horizontal="center" vertical="center" wrapText="1"/>
    </xf>
    <xf numFmtId="14" fontId="5" fillId="0" borderId="11" xfId="0" applyNumberFormat="1" applyFont="1" applyBorder="1" applyAlignment="1">
      <alignment horizontal="center" vertical="center" wrapText="1"/>
    </xf>
    <xf numFmtId="0" fontId="5" fillId="0" borderId="10" xfId="0" applyFont="1" applyBorder="1"/>
    <xf numFmtId="0" fontId="5" fillId="0" borderId="7" xfId="0" applyFont="1" applyBorder="1"/>
    <xf numFmtId="17" fontId="5" fillId="0" borderId="15" xfId="0" applyNumberFormat="1" applyFont="1" applyBorder="1" applyAlignment="1">
      <alignment horizontal="center" vertical="center"/>
    </xf>
    <xf numFmtId="17" fontId="5" fillId="0" borderId="15" xfId="0" applyNumberFormat="1" applyFont="1" applyBorder="1" applyAlignment="1">
      <alignment horizontal="center" vertical="center" wrapText="1"/>
    </xf>
    <xf numFmtId="0" fontId="5" fillId="0" borderId="17" xfId="0" applyFont="1" applyBorder="1" applyAlignment="1">
      <alignment horizontal="center"/>
    </xf>
    <xf numFmtId="0" fontId="5" fillId="0" borderId="17" xfId="0" applyFont="1" applyBorder="1" applyAlignment="1">
      <alignment horizontal="center" vertical="center"/>
    </xf>
    <xf numFmtId="17" fontId="5" fillId="0" borderId="17" xfId="0" applyNumberFormat="1" applyFont="1" applyBorder="1" applyAlignment="1">
      <alignment horizontal="center" vertical="center"/>
    </xf>
    <xf numFmtId="17" fontId="5" fillId="0" borderId="17" xfId="0" applyNumberFormat="1" applyFont="1" applyBorder="1" applyAlignment="1">
      <alignment horizontal="center" vertical="center" wrapText="1"/>
    </xf>
    <xf numFmtId="0" fontId="6" fillId="0" borderId="18" xfId="0" applyFont="1" applyBorder="1" applyAlignment="1">
      <alignment horizontal="justify" vertical="center" wrapText="1"/>
    </xf>
    <xf numFmtId="0" fontId="5" fillId="0" borderId="15" xfId="0" applyFont="1" applyBorder="1" applyAlignment="1">
      <alignment vertical="center"/>
    </xf>
    <xf numFmtId="0" fontId="6" fillId="0" borderId="15" xfId="0" applyFont="1" applyBorder="1" applyAlignment="1">
      <alignment vertical="center" wrapText="1"/>
    </xf>
    <xf numFmtId="17" fontId="1" fillId="0" borderId="5" xfId="0" applyNumberFormat="1" applyFont="1" applyBorder="1" applyAlignment="1">
      <alignment horizontal="center" vertical="center" wrapText="1"/>
    </xf>
    <xf numFmtId="0" fontId="2" fillId="0" borderId="0" xfId="0" applyFont="1" applyAlignment="1">
      <alignment vertical="center"/>
    </xf>
    <xf numFmtId="17" fontId="1" fillId="0" borderId="7" xfId="0" applyNumberFormat="1" applyFont="1" applyBorder="1" applyAlignment="1">
      <alignment horizontal="center" vertical="center" wrapText="1"/>
    </xf>
    <xf numFmtId="14" fontId="5" fillId="0" borderId="5" xfId="0" applyNumberFormat="1" applyFont="1" applyBorder="1" applyAlignment="1">
      <alignment horizontal="center" wrapText="1"/>
    </xf>
    <xf numFmtId="0" fontId="5" fillId="0" borderId="0" xfId="0" applyFont="1" applyAlignment="1">
      <alignment horizontal="center"/>
    </xf>
    <xf numFmtId="0" fontId="5" fillId="4" borderId="5" xfId="0" applyFont="1" applyFill="1" applyBorder="1" applyAlignment="1">
      <alignment horizontal="center"/>
    </xf>
    <xf numFmtId="49" fontId="5" fillId="0" borderId="5" xfId="0" applyNumberFormat="1" applyFont="1" applyBorder="1" applyAlignment="1">
      <alignment horizontal="left" vertical="center" wrapText="1"/>
    </xf>
    <xf numFmtId="164" fontId="5" fillId="0" borderId="5" xfId="0" applyNumberFormat="1" applyFont="1" applyBorder="1" applyAlignment="1">
      <alignment horizontal="center" vertical="center"/>
    </xf>
    <xf numFmtId="49" fontId="5" fillId="0" borderId="5" xfId="0" applyNumberFormat="1" applyFont="1" applyBorder="1" applyAlignment="1">
      <alignment horizontal="center" vertical="center" wrapText="1"/>
    </xf>
    <xf numFmtId="49" fontId="5" fillId="0" borderId="5" xfId="0" applyNumberFormat="1" applyFont="1" applyBorder="1" applyAlignment="1">
      <alignment horizontal="justify" vertical="justify" wrapText="1"/>
    </xf>
    <xf numFmtId="0" fontId="5" fillId="0" borderId="5" xfId="0" applyFont="1" applyBorder="1" applyAlignment="1">
      <alignment horizontal="justify" vertical="justify"/>
    </xf>
    <xf numFmtId="0" fontId="5" fillId="0" borderId="5" xfId="0" applyFont="1" applyBorder="1" applyAlignment="1">
      <alignment horizontal="justify" vertical="justify" wrapText="1"/>
    </xf>
    <xf numFmtId="0" fontId="5" fillId="0" borderId="18" xfId="0" applyFont="1" applyBorder="1" applyAlignment="1">
      <alignment horizontal="center" vertical="center" wrapText="1"/>
    </xf>
    <xf numFmtId="0" fontId="5" fillId="0" borderId="18" xfId="0" applyFont="1" applyBorder="1" applyAlignment="1">
      <alignment horizontal="left" vertical="center" wrapText="1"/>
    </xf>
    <xf numFmtId="49" fontId="5" fillId="0" borderId="10" xfId="0" applyNumberFormat="1" applyFont="1" applyBorder="1" applyAlignment="1">
      <alignment horizontal="center" vertical="center" wrapText="1"/>
    </xf>
    <xf numFmtId="0" fontId="5" fillId="0" borderId="7" xfId="0" applyFont="1" applyBorder="1" applyAlignment="1">
      <alignment horizontal="center" vertical="center" wrapText="1"/>
    </xf>
    <xf numFmtId="0" fontId="5" fillId="0" borderId="7" xfId="0" applyFont="1" applyBorder="1" applyAlignment="1">
      <alignment horizontal="left" vertical="center" wrapText="1"/>
    </xf>
    <xf numFmtId="49" fontId="5" fillId="0" borderId="7" xfId="0" applyNumberFormat="1" applyFont="1" applyBorder="1" applyAlignment="1">
      <alignment horizontal="left" vertical="center" wrapText="1"/>
    </xf>
    <xf numFmtId="0" fontId="18" fillId="0" borderId="5" xfId="0" applyFont="1" applyBorder="1" applyAlignment="1">
      <alignment horizontal="center"/>
    </xf>
    <xf numFmtId="0" fontId="18" fillId="0" borderId="7" xfId="0" applyFont="1" applyBorder="1" applyAlignment="1">
      <alignment horizontal="center"/>
    </xf>
    <xf numFmtId="0" fontId="6" fillId="0" borderId="18" xfId="0" applyFont="1" applyBorder="1" applyAlignment="1">
      <alignment vertical="center" wrapText="1"/>
    </xf>
    <xf numFmtId="14" fontId="5" fillId="0" borderId="18" xfId="0" applyNumberFormat="1" applyFont="1" applyBorder="1" applyAlignment="1">
      <alignment horizontal="center" wrapText="1"/>
    </xf>
    <xf numFmtId="0" fontId="5" fillId="0" borderId="18" xfId="0" applyFont="1" applyBorder="1"/>
    <xf numFmtId="0" fontId="18" fillId="0" borderId="15" xfId="0" applyFont="1" applyBorder="1" applyAlignment="1">
      <alignment horizontal="center"/>
    </xf>
    <xf numFmtId="0" fontId="5" fillId="0" borderId="18" xfId="0" applyFont="1" applyBorder="1" applyAlignment="1">
      <alignment horizontal="center" vertical="center"/>
    </xf>
    <xf numFmtId="49" fontId="5" fillId="0" borderId="0" xfId="0" applyNumberFormat="1" applyFont="1"/>
    <xf numFmtId="49" fontId="5" fillId="0" borderId="7" xfId="0" applyNumberFormat="1" applyFont="1" applyBorder="1" applyAlignment="1">
      <alignment horizontal="center"/>
    </xf>
    <xf numFmtId="49" fontId="5" fillId="0" borderId="15" xfId="0" applyNumberFormat="1" applyFont="1" applyBorder="1" applyAlignment="1">
      <alignment horizontal="center"/>
    </xf>
    <xf numFmtId="0" fontId="5" fillId="0" borderId="15" xfId="0" applyFont="1" applyBorder="1" applyAlignment="1">
      <alignment horizontal="center" vertical="center" wrapText="1"/>
    </xf>
    <xf numFmtId="0" fontId="7" fillId="4" borderId="5" xfId="6" applyFill="1" applyBorder="1" applyAlignment="1">
      <alignment horizontal="left" vertical="center"/>
    </xf>
    <xf numFmtId="0" fontId="7" fillId="4" borderId="5" xfId="5" applyFill="1" applyBorder="1" applyAlignment="1">
      <alignment horizontal="left" vertical="center"/>
    </xf>
    <xf numFmtId="0" fontId="18" fillId="0" borderId="7" xfId="0" applyFont="1" applyBorder="1"/>
    <xf numFmtId="0" fontId="7" fillId="4" borderId="7" xfId="5" applyFill="1" applyBorder="1" applyAlignment="1">
      <alignment horizontal="left" vertical="center"/>
    </xf>
    <xf numFmtId="49" fontId="5" fillId="0" borderId="15" xfId="0" applyNumberFormat="1" applyFont="1" applyBorder="1" applyAlignment="1">
      <alignment horizontal="center" vertical="center"/>
    </xf>
    <xf numFmtId="0" fontId="7" fillId="4" borderId="15" xfId="6" applyFill="1" applyBorder="1" applyAlignment="1">
      <alignment horizontal="left" vertical="center"/>
    </xf>
    <xf numFmtId="49" fontId="5" fillId="0" borderId="18" xfId="0" applyNumberFormat="1" applyFont="1" applyBorder="1" applyAlignment="1">
      <alignment horizontal="center" vertical="center"/>
    </xf>
    <xf numFmtId="17" fontId="5" fillId="0" borderId="18" xfId="0" applyNumberFormat="1" applyFont="1" applyBorder="1" applyAlignment="1">
      <alignment horizontal="center" vertical="center"/>
    </xf>
    <xf numFmtId="17" fontId="5" fillId="0" borderId="18" xfId="0" applyNumberFormat="1" applyFont="1" applyBorder="1" applyAlignment="1">
      <alignment horizontal="center" vertical="center" wrapText="1"/>
    </xf>
    <xf numFmtId="0" fontId="7" fillId="4" borderId="18" xfId="5" applyFill="1" applyBorder="1" applyAlignment="1">
      <alignment horizontal="left" vertical="center"/>
    </xf>
    <xf numFmtId="0" fontId="18" fillId="0" borderId="15" xfId="0" applyFont="1" applyBorder="1"/>
    <xf numFmtId="0" fontId="7" fillId="4" borderId="5" xfId="6" applyFill="1" applyBorder="1" applyAlignment="1">
      <alignment horizontal="left"/>
    </xf>
    <xf numFmtId="0" fontId="7" fillId="4" borderId="18" xfId="6" applyFill="1" applyBorder="1" applyAlignment="1">
      <alignment horizontal="left" vertical="center"/>
    </xf>
    <xf numFmtId="0" fontId="7" fillId="4" borderId="15" xfId="6" applyFill="1" applyBorder="1" applyAlignment="1">
      <alignment horizontal="left"/>
    </xf>
    <xf numFmtId="0" fontId="6" fillId="0" borderId="5" xfId="0" applyFont="1" applyBorder="1" applyAlignment="1">
      <alignment horizontal="left" wrapText="1"/>
    </xf>
    <xf numFmtId="0" fontId="5" fillId="0" borderId="18" xfId="0" applyFont="1" applyBorder="1" applyAlignment="1">
      <alignment vertical="center"/>
    </xf>
    <xf numFmtId="0" fontId="7" fillId="4" borderId="18" xfId="6" applyFill="1" applyBorder="1" applyAlignment="1">
      <alignment horizontal="left"/>
    </xf>
    <xf numFmtId="0" fontId="20" fillId="0" borderId="0" xfId="0" applyFont="1" applyAlignment="1">
      <alignment vertical="center"/>
    </xf>
    <xf numFmtId="0" fontId="20" fillId="0" borderId="0" xfId="0" applyFont="1"/>
    <xf numFmtId="0" fontId="21" fillId="0" borderId="0" xfId="0" applyFont="1" applyAlignment="1">
      <alignment vertical="center"/>
    </xf>
    <xf numFmtId="0" fontId="21" fillId="0" borderId="0" xfId="0" applyFont="1"/>
    <xf numFmtId="14" fontId="5" fillId="0" borderId="16" xfId="0" applyNumberFormat="1" applyFont="1" applyBorder="1" applyAlignment="1">
      <alignment horizontal="center" vertical="center" wrapText="1"/>
    </xf>
    <xf numFmtId="0" fontId="3" fillId="0" borderId="5" xfId="0" applyFont="1" applyBorder="1" applyAlignment="1">
      <alignment vertical="center"/>
    </xf>
    <xf numFmtId="0" fontId="1" fillId="0" borderId="5" xfId="0" applyFont="1" applyBorder="1" applyAlignment="1">
      <alignment vertical="center" wrapText="1"/>
    </xf>
    <xf numFmtId="49" fontId="7" fillId="4" borderId="5" xfId="0" applyNumberFormat="1" applyFont="1" applyFill="1" applyBorder="1" applyAlignment="1">
      <alignment horizontal="center"/>
    </xf>
    <xf numFmtId="49" fontId="7" fillId="0" borderId="7" xfId="0" applyNumberFormat="1" applyFont="1" applyBorder="1" applyAlignment="1">
      <alignment horizontal="center" vertical="center" wrapText="1"/>
    </xf>
    <xf numFmtId="14" fontId="7" fillId="0" borderId="5" xfId="0" applyNumberFormat="1" applyFont="1" applyBorder="1" applyAlignment="1">
      <alignment horizontal="center"/>
    </xf>
    <xf numFmtId="14" fontId="7" fillId="0" borderId="5" xfId="0" applyNumberFormat="1" applyFont="1" applyBorder="1" applyAlignment="1">
      <alignment horizontal="center" vertical="center" wrapText="1"/>
    </xf>
    <xf numFmtId="0" fontId="7" fillId="0" borderId="5" xfId="0" applyFont="1" applyBorder="1" applyAlignment="1">
      <alignment vertical="center" wrapText="1"/>
    </xf>
    <xf numFmtId="0" fontId="7" fillId="0" borderId="5" xfId="0" applyFont="1" applyBorder="1" applyAlignment="1">
      <alignment horizontal="center"/>
    </xf>
    <xf numFmtId="49" fontId="7" fillId="4" borderId="5" xfId="0" applyNumberFormat="1" applyFont="1" applyFill="1" applyBorder="1" applyAlignment="1">
      <alignment horizontal="center" vertical="center"/>
    </xf>
    <xf numFmtId="49" fontId="7" fillId="4" borderId="7" xfId="0" applyNumberFormat="1" applyFont="1" applyFill="1" applyBorder="1" applyAlignment="1">
      <alignment horizontal="center" vertical="center" wrapText="1"/>
    </xf>
    <xf numFmtId="49" fontId="7" fillId="4" borderId="5" xfId="0" applyNumberFormat="1" applyFont="1" applyFill="1" applyBorder="1" applyAlignment="1">
      <alignment horizontal="center" vertical="center" wrapText="1"/>
    </xf>
    <xf numFmtId="49" fontId="7" fillId="0" borderId="5" xfId="0" applyNumberFormat="1" applyFont="1" applyBorder="1" applyAlignment="1">
      <alignment horizontal="center"/>
    </xf>
    <xf numFmtId="49" fontId="7" fillId="0" borderId="5"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14" fontId="7" fillId="4" borderId="5" xfId="0" applyNumberFormat="1" applyFont="1" applyFill="1" applyBorder="1" applyAlignment="1">
      <alignment horizontal="center" vertical="center" wrapText="1"/>
    </xf>
    <xf numFmtId="0" fontId="7" fillId="4" borderId="5" xfId="0" applyFont="1" applyFill="1" applyBorder="1" applyAlignment="1">
      <alignment vertical="center" wrapText="1"/>
    </xf>
    <xf numFmtId="0" fontId="7" fillId="0" borderId="7" xfId="0" applyFont="1" applyBorder="1" applyAlignment="1">
      <alignment vertical="center" wrapText="1"/>
    </xf>
    <xf numFmtId="0" fontId="7" fillId="0" borderId="7" xfId="0" applyFont="1" applyBorder="1" applyAlignment="1">
      <alignment horizontal="center"/>
    </xf>
    <xf numFmtId="0" fontId="1" fillId="5" borderId="2" xfId="0" applyFont="1" applyFill="1" applyBorder="1" applyAlignment="1">
      <alignment horizontal="center" vertical="center" wrapText="1"/>
    </xf>
    <xf numFmtId="0" fontId="1" fillId="5" borderId="6" xfId="0" applyFont="1" applyFill="1" applyBorder="1" applyAlignment="1">
      <alignment horizontal="center" vertical="center" wrapText="1"/>
    </xf>
    <xf numFmtId="49" fontId="18" fillId="0" borderId="5" xfId="0" applyNumberFormat="1" applyFont="1" applyBorder="1" applyAlignment="1">
      <alignment horizontal="center"/>
    </xf>
    <xf numFmtId="14" fontId="18" fillId="0" borderId="5" xfId="0" applyNumberFormat="1" applyFont="1" applyBorder="1" applyAlignment="1">
      <alignment horizontal="center" vertical="center" wrapText="1"/>
    </xf>
    <xf numFmtId="0" fontId="18" fillId="0" borderId="5" xfId="0" applyFont="1" applyBorder="1" applyAlignment="1">
      <alignment horizontal="center" vertical="center"/>
    </xf>
    <xf numFmtId="49" fontId="18" fillId="0" borderId="5" xfId="0" applyNumberFormat="1" applyFont="1" applyBorder="1" applyAlignment="1">
      <alignment horizontal="center" vertical="center"/>
    </xf>
    <xf numFmtId="0" fontId="18" fillId="0" borderId="5" xfId="0" applyFont="1" applyBorder="1" applyAlignment="1">
      <alignment wrapText="1"/>
    </xf>
    <xf numFmtId="49" fontId="18" fillId="0" borderId="7" xfId="0" applyNumberFormat="1" applyFont="1" applyBorder="1" applyAlignment="1">
      <alignment horizontal="center" vertical="center"/>
    </xf>
    <xf numFmtId="14" fontId="18" fillId="0" borderId="7" xfId="0" applyNumberFormat="1" applyFont="1" applyBorder="1" applyAlignment="1">
      <alignment horizontal="center" vertical="center" wrapText="1"/>
    </xf>
    <xf numFmtId="0" fontId="18" fillId="0" borderId="7" xfId="0" applyFont="1" applyBorder="1" applyAlignment="1">
      <alignment horizontal="center" vertical="center"/>
    </xf>
    <xf numFmtId="49" fontId="18" fillId="0" borderId="15" xfId="0" applyNumberFormat="1" applyFont="1" applyBorder="1" applyAlignment="1">
      <alignment horizontal="center"/>
    </xf>
    <xf numFmtId="14" fontId="18" fillId="0" borderId="15" xfId="0" applyNumberFormat="1" applyFont="1" applyBorder="1" applyAlignment="1">
      <alignment horizontal="center" vertical="center" wrapText="1"/>
    </xf>
    <xf numFmtId="49" fontId="18" fillId="0" borderId="5" xfId="0" applyNumberFormat="1" applyFont="1" applyBorder="1" applyAlignment="1">
      <alignment horizontal="center" wrapText="1"/>
    </xf>
    <xf numFmtId="49" fontId="18" fillId="0" borderId="5" xfId="0" applyNumberFormat="1" applyFont="1" applyBorder="1" applyAlignment="1">
      <alignment horizontal="center" vertical="center" wrapText="1"/>
    </xf>
    <xf numFmtId="14" fontId="18" fillId="0" borderId="5" xfId="0" applyNumberFormat="1" applyFont="1" applyBorder="1"/>
    <xf numFmtId="0" fontId="18" fillId="0" borderId="5" xfId="0" applyFont="1" applyBorder="1" applyAlignment="1">
      <alignment horizontal="left"/>
    </xf>
    <xf numFmtId="14" fontId="18" fillId="0" borderId="7" xfId="0" applyNumberFormat="1" applyFont="1" applyBorder="1"/>
    <xf numFmtId="14" fontId="0" fillId="0" borderId="15" xfId="0" applyNumberFormat="1" applyBorder="1" applyAlignment="1">
      <alignment horizontal="center"/>
    </xf>
    <xf numFmtId="0" fontId="0" fillId="0" borderId="0" xfId="0" applyAlignment="1">
      <alignment horizontal="center" vertical="center"/>
    </xf>
    <xf numFmtId="0" fontId="1" fillId="0" borderId="0" xfId="0" applyFont="1"/>
    <xf numFmtId="0" fontId="1" fillId="0" borderId="5" xfId="0" applyFont="1" applyBorder="1" applyAlignment="1">
      <alignment horizontal="center"/>
    </xf>
    <xf numFmtId="0" fontId="1" fillId="0" borderId="5" xfId="0" applyFont="1" applyBorder="1"/>
    <xf numFmtId="0" fontId="6" fillId="0" borderId="10" xfId="0" applyFont="1" applyBorder="1" applyAlignment="1">
      <alignment horizontal="center" vertical="center" wrapText="1"/>
    </xf>
    <xf numFmtId="14" fontId="5" fillId="0" borderId="18" xfId="0" applyNumberFormat="1" applyFont="1" applyBorder="1" applyAlignment="1">
      <alignment horizontal="center" vertical="center"/>
    </xf>
    <xf numFmtId="0" fontId="5" fillId="0" borderId="16" xfId="0" applyFont="1" applyBorder="1" applyAlignment="1">
      <alignment horizontal="center"/>
    </xf>
    <xf numFmtId="0" fontId="5" fillId="0" borderId="16" xfId="0" applyFont="1" applyBorder="1" applyAlignment="1">
      <alignment horizontal="center" vertical="center" wrapText="1"/>
    </xf>
    <xf numFmtId="0" fontId="5" fillId="5" borderId="6"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6" fillId="0" borderId="17" xfId="0" applyFont="1" applyBorder="1" applyAlignment="1">
      <alignment horizontal="left" vertical="center" wrapText="1"/>
    </xf>
    <xf numFmtId="14" fontId="5" fillId="0" borderId="17" xfId="0" applyNumberFormat="1" applyFont="1" applyBorder="1" applyAlignment="1">
      <alignment horizontal="center" vertical="center" wrapText="1"/>
    </xf>
    <xf numFmtId="0" fontId="5" fillId="0" borderId="17" xfId="0" applyFont="1" applyBorder="1" applyAlignment="1">
      <alignment horizontal="center" vertical="center" wrapText="1"/>
    </xf>
    <xf numFmtId="0" fontId="5" fillId="0" borderId="29" xfId="0" applyFont="1" applyBorder="1" applyAlignment="1">
      <alignment vertical="center" wrapText="1"/>
    </xf>
    <xf numFmtId="0" fontId="5" fillId="0" borderId="19" xfId="0" applyFont="1" applyBorder="1" applyAlignment="1">
      <alignment horizontal="center" vertical="center" wrapText="1"/>
    </xf>
    <xf numFmtId="0" fontId="5" fillId="0" borderId="38" xfId="0" applyFont="1" applyBorder="1" applyAlignment="1">
      <alignment vertical="center" wrapText="1"/>
    </xf>
    <xf numFmtId="0" fontId="5" fillId="0" borderId="38" xfId="0" applyFont="1" applyBorder="1" applyAlignment="1">
      <alignment horizontal="center" vertical="center" wrapText="1"/>
    </xf>
    <xf numFmtId="0" fontId="5" fillId="0" borderId="0" xfId="0" applyFont="1" applyAlignment="1">
      <alignment horizontal="center" vertical="center"/>
    </xf>
    <xf numFmtId="0" fontId="5" fillId="0" borderId="38" xfId="0" applyFont="1" applyBorder="1"/>
    <xf numFmtId="0" fontId="6" fillId="0" borderId="16" xfId="0" applyFont="1" applyBorder="1" applyAlignment="1">
      <alignment horizontal="left" vertical="center" wrapText="1"/>
    </xf>
    <xf numFmtId="0" fontId="5" fillId="0" borderId="28" xfId="0" applyFont="1" applyBorder="1"/>
    <xf numFmtId="0" fontId="6" fillId="0" borderId="0" xfId="0" applyFont="1" applyAlignment="1">
      <alignment vertical="center" wrapText="1"/>
    </xf>
    <xf numFmtId="14" fontId="5" fillId="0" borderId="0" xfId="0" applyNumberFormat="1" applyFont="1" applyAlignment="1">
      <alignment horizontal="center" vertical="center" wrapText="1"/>
    </xf>
    <xf numFmtId="14" fontId="5" fillId="0" borderId="0" xfId="0" applyNumberFormat="1" applyFont="1" applyAlignment="1">
      <alignment horizontal="center"/>
    </xf>
    <xf numFmtId="0" fontId="8" fillId="2"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15" xfId="0" applyFont="1" applyBorder="1" applyAlignment="1">
      <alignment horizontal="center" vertical="center" wrapText="1"/>
    </xf>
    <xf numFmtId="49" fontId="1" fillId="0" borderId="5" xfId="0" applyNumberFormat="1" applyFont="1" applyBorder="1" applyAlignment="1">
      <alignment horizontal="center" vertical="center" wrapText="1"/>
    </xf>
    <xf numFmtId="0" fontId="1" fillId="0" borderId="0" xfId="0" applyFont="1" applyAlignment="1">
      <alignment vertical="center" wrapText="1"/>
    </xf>
    <xf numFmtId="0" fontId="0" fillId="4" borderId="5" xfId="0" applyFill="1" applyBorder="1" applyAlignment="1">
      <alignment horizontal="center"/>
    </xf>
    <xf numFmtId="0" fontId="0" fillId="4" borderId="18" xfId="0" applyFill="1" applyBorder="1" applyAlignment="1">
      <alignment horizontal="center"/>
    </xf>
    <xf numFmtId="0" fontId="0" fillId="4" borderId="15" xfId="0" applyFill="1" applyBorder="1" applyAlignment="1">
      <alignment horizontal="center"/>
    </xf>
    <xf numFmtId="0" fontId="0" fillId="0" borderId="5" xfId="0" applyBorder="1" applyAlignment="1">
      <alignment wrapText="1"/>
    </xf>
    <xf numFmtId="49" fontId="0" fillId="0" borderId="5" xfId="0" applyNumberFormat="1" applyBorder="1" applyAlignment="1">
      <alignment horizontal="center"/>
    </xf>
    <xf numFmtId="49" fontId="0" fillId="0" borderId="5" xfId="0" applyNumberFormat="1" applyBorder="1" applyAlignment="1">
      <alignment vertical="top"/>
    </xf>
    <xf numFmtId="17" fontId="0" fillId="0" borderId="5" xfId="0" applyNumberFormat="1" applyBorder="1" applyAlignment="1">
      <alignment horizontal="center"/>
    </xf>
    <xf numFmtId="0" fontId="23" fillId="0" borderId="5" xfId="0" applyFont="1" applyBorder="1" applyAlignment="1">
      <alignment wrapText="1"/>
    </xf>
    <xf numFmtId="16" fontId="1" fillId="0" borderId="5" xfId="0" applyNumberFormat="1" applyFont="1" applyBorder="1" applyAlignment="1">
      <alignment horizontal="center" vertical="center" wrapText="1"/>
    </xf>
    <xf numFmtId="14" fontId="1" fillId="0" borderId="5" xfId="0" applyNumberFormat="1" applyFont="1" applyBorder="1"/>
    <xf numFmtId="0" fontId="24" fillId="0" borderId="5" xfId="0" applyFont="1" applyBorder="1" applyAlignment="1">
      <alignment vertical="center" wrapText="1"/>
    </xf>
    <xf numFmtId="0" fontId="1" fillId="0" borderId="5" xfId="0" applyFont="1" applyBorder="1" applyAlignment="1">
      <alignment horizontal="right" vertical="center" wrapText="1"/>
    </xf>
    <xf numFmtId="49" fontId="1" fillId="0" borderId="5" xfId="0" applyNumberFormat="1" applyFont="1" applyBorder="1" applyAlignment="1">
      <alignment horizontal="right" vertical="center" wrapText="1"/>
    </xf>
    <xf numFmtId="0" fontId="22" fillId="0" borderId="5" xfId="0" applyFont="1" applyBorder="1" applyAlignment="1">
      <alignment horizontal="center" vertical="center" wrapText="1"/>
    </xf>
    <xf numFmtId="49" fontId="1" fillId="0" borderId="5" xfId="0" applyNumberFormat="1" applyFont="1" applyBorder="1" applyAlignment="1">
      <alignment horizontal="center" vertical="center" wrapText="1"/>
    </xf>
    <xf numFmtId="0" fontId="0" fillId="4" borderId="0" xfId="0" applyFill="1"/>
    <xf numFmtId="0" fontId="0" fillId="4" borderId="5" xfId="0" applyFill="1" applyBorder="1"/>
    <xf numFmtId="0" fontId="0" fillId="4" borderId="19" xfId="0" applyFill="1" applyBorder="1"/>
    <xf numFmtId="0" fontId="3" fillId="4" borderId="5" xfId="0" applyFont="1" applyFill="1" applyBorder="1" applyAlignment="1">
      <alignment vertical="center" wrapText="1"/>
    </xf>
    <xf numFmtId="14" fontId="1" fillId="4" borderId="20" xfId="0" applyNumberFormat="1" applyFont="1" applyFill="1" applyBorder="1" applyAlignment="1">
      <alignment horizontal="center" vertical="center" wrapText="1"/>
    </xf>
    <xf numFmtId="14" fontId="0" fillId="4" borderId="5" xfId="0" applyNumberFormat="1" applyFill="1" applyBorder="1" applyAlignment="1">
      <alignment horizontal="center"/>
    </xf>
    <xf numFmtId="16" fontId="0" fillId="4" borderId="19" xfId="0" applyNumberFormat="1" applyFill="1" applyBorder="1"/>
    <xf numFmtId="14" fontId="0" fillId="4" borderId="20" xfId="0" applyNumberFormat="1" applyFill="1" applyBorder="1" applyAlignment="1">
      <alignment horizontal="center"/>
    </xf>
    <xf numFmtId="0" fontId="0" fillId="4" borderId="19" xfId="0" applyFill="1" applyBorder="1" applyAlignment="1">
      <alignment horizontal="center"/>
    </xf>
    <xf numFmtId="0" fontId="3" fillId="4" borderId="11" xfId="0" applyFont="1" applyFill="1" applyBorder="1" applyAlignment="1">
      <alignment vertical="center" wrapText="1"/>
    </xf>
    <xf numFmtId="0" fontId="0" fillId="4" borderId="5" xfId="0" applyFill="1" applyBorder="1" applyAlignment="1">
      <alignment horizontal="center" vertical="center"/>
    </xf>
    <xf numFmtId="14" fontId="1" fillId="4" borderId="20" xfId="0" applyNumberFormat="1" applyFont="1" applyFill="1" applyBorder="1" applyAlignment="1">
      <alignment vertical="center" wrapText="1"/>
    </xf>
    <xf numFmtId="14" fontId="0" fillId="4" borderId="5" xfId="0" applyNumberFormat="1" applyFill="1" applyBorder="1"/>
    <xf numFmtId="0" fontId="1" fillId="4" borderId="20" xfId="0" applyFont="1" applyFill="1" applyBorder="1" applyAlignment="1">
      <alignment vertical="center" wrapText="1"/>
    </xf>
    <xf numFmtId="0" fontId="3" fillId="4" borderId="7" xfId="0" applyFont="1" applyFill="1" applyBorder="1" applyAlignment="1">
      <alignment vertical="center" wrapText="1"/>
    </xf>
    <xf numFmtId="49" fontId="0" fillId="0" borderId="15" xfId="0" applyNumberFormat="1" applyBorder="1"/>
    <xf numFmtId="0" fontId="0" fillId="0" borderId="11" xfId="0" applyBorder="1"/>
    <xf numFmtId="0" fontId="6" fillId="0" borderId="5" xfId="0" applyFont="1" applyFill="1" applyBorder="1" applyAlignment="1">
      <alignment vertical="center" wrapText="1"/>
    </xf>
    <xf numFmtId="0" fontId="3" fillId="0" borderId="11" xfId="0" applyFont="1" applyBorder="1" applyAlignment="1">
      <alignment vertical="center" wrapText="1"/>
    </xf>
    <xf numFmtId="0" fontId="0" fillId="0" borderId="0" xfId="0" applyBorder="1"/>
    <xf numFmtId="0" fontId="0" fillId="0" borderId="0" xfId="0" applyFill="1" applyBorder="1"/>
    <xf numFmtId="0" fontId="0" fillId="0" borderId="5" xfId="0" applyFill="1" applyBorder="1" applyAlignment="1">
      <alignment horizontal="center"/>
    </xf>
    <xf numFmtId="0" fontId="3" fillId="0" borderId="5" xfId="0" applyFont="1" applyFill="1" applyBorder="1" applyAlignment="1">
      <alignment vertical="center" wrapText="1"/>
    </xf>
    <xf numFmtId="14" fontId="0" fillId="0" borderId="5" xfId="0" applyNumberFormat="1" applyFill="1" applyBorder="1"/>
    <xf numFmtId="0" fontId="1" fillId="0" borderId="5" xfId="0" applyFont="1" applyBorder="1" applyAlignment="1">
      <alignment horizontal="center" vertical="center" wrapText="1"/>
    </xf>
    <xf numFmtId="49" fontId="1" fillId="0" borderId="18"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0" fontId="1" fillId="0" borderId="0" xfId="0" applyFont="1" applyAlignment="1">
      <alignment vertical="center" wrapText="1"/>
    </xf>
    <xf numFmtId="0" fontId="1" fillId="0" borderId="7" xfId="0" applyFont="1" applyBorder="1" applyAlignment="1">
      <alignment horizontal="center" vertical="center" wrapText="1"/>
    </xf>
    <xf numFmtId="0" fontId="1" fillId="0" borderId="15" xfId="0" applyFont="1" applyBorder="1" applyAlignment="1">
      <alignment horizontal="center" vertical="center" wrapText="1"/>
    </xf>
    <xf numFmtId="0" fontId="0" fillId="0" borderId="10" xfId="0" applyBorder="1"/>
    <xf numFmtId="14" fontId="0" fillId="0" borderId="18" xfId="0" applyNumberFormat="1" applyBorder="1"/>
    <xf numFmtId="0" fontId="1" fillId="0" borderId="15" xfId="0" applyFont="1" applyBorder="1"/>
    <xf numFmtId="14" fontId="1" fillId="0" borderId="15" xfId="0" applyNumberFormat="1" applyFont="1" applyBorder="1"/>
    <xf numFmtId="16" fontId="1" fillId="0" borderId="18" xfId="0" applyNumberFormat="1" applyFont="1" applyBorder="1" applyAlignment="1">
      <alignment horizontal="center" vertical="center" wrapText="1"/>
    </xf>
    <xf numFmtId="0" fontId="1" fillId="0" borderId="18" xfId="0" applyFont="1" applyBorder="1" applyAlignment="1">
      <alignment horizontal="center" vertical="center" wrapText="1"/>
    </xf>
    <xf numFmtId="16" fontId="1" fillId="0" borderId="15" xfId="0" applyNumberFormat="1" applyFont="1" applyBorder="1" applyAlignment="1">
      <alignment horizontal="center" vertical="center" wrapText="1"/>
    </xf>
    <xf numFmtId="0" fontId="3" fillId="0" borderId="18" xfId="0" applyFont="1" applyBorder="1" applyAlignment="1">
      <alignment vertical="center"/>
    </xf>
    <xf numFmtId="0" fontId="26" fillId="0" borderId="0" xfId="0" applyFont="1" applyBorder="1" applyAlignment="1">
      <alignment horizontal="center" vertical="center"/>
    </xf>
    <xf numFmtId="14" fontId="0" fillId="0" borderId="18" xfId="0" applyNumberFormat="1" applyBorder="1" applyAlignment="1">
      <alignment horizontal="center"/>
    </xf>
    <xf numFmtId="49" fontId="0" fillId="0" borderId="5" xfId="0" applyNumberFormat="1" applyBorder="1"/>
    <xf numFmtId="14" fontId="1" fillId="4" borderId="5" xfId="0" applyNumberFormat="1" applyFont="1" applyFill="1" applyBorder="1" applyAlignment="1">
      <alignment vertical="center" wrapText="1"/>
    </xf>
    <xf numFmtId="49" fontId="0" fillId="4" borderId="5" xfId="0" applyNumberFormat="1" applyFill="1" applyBorder="1" applyAlignment="1">
      <alignment horizontal="right"/>
    </xf>
    <xf numFmtId="0" fontId="0" fillId="4" borderId="15" xfId="0" applyFill="1" applyBorder="1"/>
    <xf numFmtId="0" fontId="3" fillId="4" borderId="15" xfId="0" applyFont="1" applyFill="1" applyBorder="1" applyAlignment="1">
      <alignment vertical="center" wrapText="1"/>
    </xf>
    <xf numFmtId="14" fontId="1" fillId="4" borderId="15" xfId="0" applyNumberFormat="1" applyFont="1" applyFill="1" applyBorder="1" applyAlignment="1">
      <alignment vertical="center" wrapText="1"/>
    </xf>
    <xf numFmtId="14" fontId="0" fillId="4" borderId="15" xfId="0" applyNumberFormat="1" applyFill="1" applyBorder="1"/>
    <xf numFmtId="49" fontId="0" fillId="4" borderId="15" xfId="0" applyNumberFormat="1" applyFill="1" applyBorder="1" applyAlignment="1">
      <alignment horizontal="right"/>
    </xf>
    <xf numFmtId="0" fontId="0" fillId="4" borderId="18" xfId="0" applyFill="1" applyBorder="1"/>
    <xf numFmtId="0" fontId="0" fillId="4" borderId="25" xfId="0" applyFill="1" applyBorder="1"/>
    <xf numFmtId="0" fontId="3" fillId="4" borderId="18" xfId="0" applyFont="1" applyFill="1" applyBorder="1" applyAlignment="1">
      <alignment vertical="center" wrapText="1"/>
    </xf>
    <xf numFmtId="14" fontId="1" fillId="4" borderId="26" xfId="0" applyNumberFormat="1" applyFont="1" applyFill="1" applyBorder="1" applyAlignment="1">
      <alignment horizontal="center" vertical="center" wrapText="1"/>
    </xf>
    <xf numFmtId="14" fontId="0" fillId="4" borderId="18" xfId="0" applyNumberFormat="1" applyFill="1" applyBorder="1" applyAlignment="1">
      <alignment horizontal="center"/>
    </xf>
    <xf numFmtId="0" fontId="1" fillId="4" borderId="18" xfId="0" applyFont="1" applyFill="1" applyBorder="1" applyAlignment="1">
      <alignment horizontal="center" vertical="center" wrapText="1"/>
    </xf>
    <xf numFmtId="0" fontId="0" fillId="4" borderId="21" xfId="0" applyFill="1" applyBorder="1"/>
    <xf numFmtId="14" fontId="1" fillId="4" borderId="22" xfId="0" applyNumberFormat="1" applyFont="1" applyFill="1" applyBorder="1" applyAlignment="1">
      <alignment horizontal="center" vertical="center" wrapText="1"/>
    </xf>
    <xf numFmtId="14" fontId="0" fillId="4" borderId="15" xfId="0" applyNumberFormat="1" applyFill="1" applyBorder="1" applyAlignment="1">
      <alignment horizontal="center"/>
    </xf>
    <xf numFmtId="14" fontId="0" fillId="0" borderId="0" xfId="0" applyNumberFormat="1" applyBorder="1"/>
    <xf numFmtId="0" fontId="0" fillId="4" borderId="15" xfId="0" applyFill="1" applyBorder="1" applyAlignment="1">
      <alignment horizontal="center" vertical="center"/>
    </xf>
    <xf numFmtId="0" fontId="25" fillId="4" borderId="15" xfId="0" applyFont="1" applyFill="1" applyBorder="1" applyAlignment="1">
      <alignment vertical="center"/>
    </xf>
    <xf numFmtId="14" fontId="1" fillId="4" borderId="22" xfId="0" applyNumberFormat="1" applyFont="1" applyFill="1" applyBorder="1" applyAlignment="1">
      <alignment vertical="center" wrapText="1"/>
    </xf>
    <xf numFmtId="0" fontId="0" fillId="4" borderId="18" xfId="0" applyFill="1" applyBorder="1" applyAlignment="1">
      <alignment horizontal="center" vertical="center"/>
    </xf>
    <xf numFmtId="14" fontId="1" fillId="4" borderId="26" xfId="0" applyNumberFormat="1" applyFont="1" applyFill="1" applyBorder="1" applyAlignment="1">
      <alignment vertical="center" wrapText="1"/>
    </xf>
    <xf numFmtId="14" fontId="0" fillId="4" borderId="18" xfId="0" applyNumberFormat="1" applyFill="1" applyBorder="1"/>
    <xf numFmtId="49" fontId="0" fillId="4" borderId="5" xfId="0" applyNumberFormat="1" applyFill="1" applyBorder="1"/>
    <xf numFmtId="0" fontId="0" fillId="4" borderId="10" xfId="0" applyFill="1" applyBorder="1"/>
    <xf numFmtId="49" fontId="0" fillId="4" borderId="5" xfId="0" applyNumberFormat="1" applyFill="1" applyBorder="1" applyAlignment="1">
      <alignment horizontal="center"/>
    </xf>
    <xf numFmtId="0" fontId="0" fillId="4" borderId="15" xfId="0" applyFont="1" applyFill="1" applyBorder="1" applyAlignment="1">
      <alignment horizontal="center"/>
    </xf>
    <xf numFmtId="0" fontId="0" fillId="4" borderId="15" xfId="0" applyFont="1" applyFill="1" applyBorder="1"/>
    <xf numFmtId="14" fontId="0" fillId="4" borderId="15" xfId="0" applyNumberFormat="1" applyFont="1" applyFill="1" applyBorder="1"/>
    <xf numFmtId="49" fontId="0" fillId="4" borderId="15" xfId="0" applyNumberFormat="1" applyFont="1" applyFill="1" applyBorder="1"/>
    <xf numFmtId="0" fontId="6" fillId="4" borderId="5" xfId="0" applyFont="1" applyFill="1" applyBorder="1" applyAlignment="1">
      <alignment vertical="center" wrapText="1"/>
    </xf>
    <xf numFmtId="0" fontId="18" fillId="4" borderId="0" xfId="0" applyFont="1" applyFill="1"/>
    <xf numFmtId="14" fontId="5" fillId="4" borderId="5" xfId="0" applyNumberFormat="1" applyFont="1" applyFill="1" applyBorder="1" applyAlignment="1">
      <alignment vertical="center" wrapText="1"/>
    </xf>
    <xf numFmtId="0" fontId="5" fillId="4" borderId="5"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5" fillId="0" borderId="11" xfId="0" applyFont="1" applyBorder="1" applyAlignment="1">
      <alignment horizontal="center"/>
    </xf>
    <xf numFmtId="0" fontId="5" fillId="0" borderId="29" xfId="0" applyFont="1" applyBorder="1" applyAlignment="1">
      <alignment horizontal="center" vertical="center"/>
    </xf>
    <xf numFmtId="0" fontId="5" fillId="0" borderId="31" xfId="0" applyFont="1" applyBorder="1" applyAlignment="1">
      <alignment horizontal="center" vertical="center"/>
    </xf>
    <xf numFmtId="0" fontId="5" fillId="0" borderId="31" xfId="0" applyFont="1" applyBorder="1"/>
    <xf numFmtId="0" fontId="6" fillId="0" borderId="15" xfId="0" applyFont="1" applyFill="1" applyBorder="1" applyAlignment="1">
      <alignment vertical="center" wrapText="1"/>
    </xf>
    <xf numFmtId="0" fontId="5" fillId="0" borderId="31" xfId="0" applyFont="1" applyBorder="1" applyAlignment="1">
      <alignment horizontal="right"/>
    </xf>
    <xf numFmtId="0" fontId="5" fillId="0" borderId="29" xfId="0" applyFont="1" applyBorder="1" applyAlignment="1">
      <alignment horizontal="right"/>
    </xf>
    <xf numFmtId="0" fontId="5" fillId="0" borderId="43" xfId="0" applyFont="1" applyBorder="1" applyAlignment="1">
      <alignment horizontal="right"/>
    </xf>
    <xf numFmtId="0" fontId="5" fillId="0" borderId="31" xfId="0" applyFont="1" applyFill="1" applyBorder="1" applyAlignment="1">
      <alignment horizontal="right"/>
    </xf>
    <xf numFmtId="0" fontId="6" fillId="0" borderId="11" xfId="0" applyFont="1" applyFill="1" applyBorder="1" applyAlignment="1">
      <alignment vertical="center" wrapText="1"/>
    </xf>
    <xf numFmtId="0" fontId="5" fillId="0" borderId="5" xfId="0" applyFont="1" applyBorder="1" applyAlignment="1">
      <alignment horizontal="center" wrapText="1"/>
    </xf>
    <xf numFmtId="0" fontId="5" fillId="0" borderId="0" xfId="0" applyFont="1" applyBorder="1"/>
    <xf numFmtId="0" fontId="0" fillId="0" borderId="31" xfId="0" applyBorder="1"/>
    <xf numFmtId="0" fontId="0" fillId="0" borderId="43" xfId="0" applyBorder="1"/>
    <xf numFmtId="0" fontId="0" fillId="0" borderId="29" xfId="0" applyBorder="1"/>
    <xf numFmtId="0" fontId="5" fillId="0" borderId="5" xfId="0" applyFont="1" applyFill="1" applyBorder="1" applyAlignment="1">
      <alignment horizontal="center"/>
    </xf>
    <xf numFmtId="14" fontId="5" fillId="0" borderId="11" xfId="0" applyNumberFormat="1" applyFont="1" applyBorder="1" applyAlignment="1">
      <alignment horizontal="center"/>
    </xf>
    <xf numFmtId="0" fontId="0" fillId="0" borderId="31" xfId="0" applyBorder="1" applyAlignment="1">
      <alignment horizontal="right"/>
    </xf>
    <xf numFmtId="0" fontId="0" fillId="0" borderId="31" xfId="0" applyBorder="1" applyAlignment="1">
      <alignment horizontal="right" vertical="top" wrapText="1"/>
    </xf>
    <xf numFmtId="0" fontId="0" fillId="0" borderId="28" xfId="0" applyBorder="1" applyAlignment="1">
      <alignment horizontal="right"/>
    </xf>
    <xf numFmtId="17" fontId="5" fillId="0" borderId="5" xfId="0" applyNumberFormat="1" applyFont="1" applyFill="1" applyBorder="1" applyAlignment="1">
      <alignment horizontal="center"/>
    </xf>
    <xf numFmtId="0" fontId="0" fillId="0" borderId="31" xfId="0" applyFill="1" applyBorder="1"/>
    <xf numFmtId="49" fontId="5" fillId="0" borderId="5" xfId="0" applyNumberFormat="1" applyFont="1" applyFill="1" applyBorder="1" applyAlignment="1">
      <alignment horizontal="center"/>
    </xf>
    <xf numFmtId="14" fontId="5" fillId="0" borderId="5" xfId="0" applyNumberFormat="1" applyFont="1" applyFill="1" applyBorder="1" applyAlignment="1">
      <alignment horizontal="center" vertical="center" wrapText="1"/>
    </xf>
    <xf numFmtId="14" fontId="5" fillId="0" borderId="5" xfId="0" applyNumberFormat="1" applyFont="1" applyFill="1" applyBorder="1" applyAlignment="1">
      <alignment horizontal="center" vertical="center"/>
    </xf>
    <xf numFmtId="0" fontId="5" fillId="0" borderId="5" xfId="0" applyFont="1" applyFill="1" applyBorder="1" applyAlignment="1">
      <alignment horizontal="center" vertical="center"/>
    </xf>
    <xf numFmtId="0" fontId="0" fillId="0" borderId="31" xfId="0" applyFill="1" applyBorder="1" applyAlignment="1">
      <alignment wrapText="1"/>
    </xf>
    <xf numFmtId="0" fontId="5" fillId="0" borderId="11" xfId="0" applyFont="1" applyFill="1" applyBorder="1" applyAlignment="1">
      <alignment horizontal="center"/>
    </xf>
    <xf numFmtId="14" fontId="5" fillId="0" borderId="5" xfId="0" applyNumberFormat="1" applyFont="1" applyBorder="1" applyAlignment="1"/>
    <xf numFmtId="14" fontId="5" fillId="0" borderId="7"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11" xfId="0" applyFont="1" applyFill="1" applyBorder="1" applyAlignment="1">
      <alignment horizontal="center" vertical="center"/>
    </xf>
    <xf numFmtId="0" fontId="6" fillId="0" borderId="11" xfId="0" applyFont="1" applyFill="1" applyBorder="1" applyAlignment="1">
      <alignment horizontal="center" vertical="center" wrapText="1"/>
    </xf>
    <xf numFmtId="14" fontId="5" fillId="0" borderId="11" xfId="0" applyNumberFormat="1" applyFont="1" applyFill="1" applyBorder="1" applyAlignment="1">
      <alignment horizontal="center" vertical="center" wrapText="1"/>
    </xf>
    <xf numFmtId="14" fontId="5" fillId="0" borderId="11" xfId="0" applyNumberFormat="1" applyFont="1" applyFill="1" applyBorder="1" applyAlignment="1">
      <alignment horizontal="center" vertical="center"/>
    </xf>
    <xf numFmtId="0" fontId="5" fillId="0" borderId="15" xfId="0" applyFont="1" applyFill="1" applyBorder="1" applyAlignment="1">
      <alignment horizontal="center" vertical="center"/>
    </xf>
    <xf numFmtId="0" fontId="6" fillId="0" borderId="15" xfId="0" applyFont="1" applyFill="1" applyBorder="1" applyAlignment="1">
      <alignment horizontal="center" vertical="center" wrapText="1"/>
    </xf>
    <xf numFmtId="14" fontId="5" fillId="0" borderId="15" xfId="0" applyNumberFormat="1" applyFont="1" applyFill="1" applyBorder="1" applyAlignment="1">
      <alignment horizontal="center" vertical="center" wrapText="1"/>
    </xf>
    <xf numFmtId="14" fontId="5" fillId="0" borderId="15" xfId="0" applyNumberFormat="1" applyFont="1" applyFill="1" applyBorder="1" applyAlignment="1">
      <alignment horizontal="center" vertical="center"/>
    </xf>
    <xf numFmtId="0" fontId="0" fillId="0" borderId="0" xfId="0" applyBorder="1" applyAlignment="1">
      <alignment vertical="center" wrapText="1"/>
    </xf>
    <xf numFmtId="0" fontId="0" fillId="0" borderId="0" xfId="0" applyAlignment="1">
      <alignment vertical="center" wrapText="1"/>
    </xf>
    <xf numFmtId="14" fontId="1" fillId="0" borderId="11" xfId="0" applyNumberFormat="1" applyFont="1" applyBorder="1" applyAlignment="1">
      <alignment horizontal="center" vertical="center" wrapText="1"/>
    </xf>
    <xf numFmtId="0" fontId="6" fillId="7" borderId="5" xfId="0" applyFont="1" applyFill="1" applyBorder="1" applyAlignment="1">
      <alignment horizontal="center" vertical="center" wrapText="1"/>
    </xf>
    <xf numFmtId="14" fontId="5" fillId="7" borderId="5" xfId="0" applyNumberFormat="1" applyFont="1" applyFill="1" applyBorder="1" applyAlignment="1">
      <alignment horizontal="center" vertical="center" wrapText="1"/>
    </xf>
    <xf numFmtId="14" fontId="5" fillId="7" borderId="5" xfId="0" applyNumberFormat="1" applyFont="1" applyFill="1" applyBorder="1" applyAlignment="1">
      <alignment horizontal="center" vertical="center"/>
    </xf>
    <xf numFmtId="0" fontId="0" fillId="7" borderId="0" xfId="0" applyFill="1"/>
    <xf numFmtId="0" fontId="0" fillId="0" borderId="0" xfId="0" applyBorder="1" applyAlignment="1">
      <alignment vertical="top" wrapText="1"/>
    </xf>
    <xf numFmtId="0" fontId="0" fillId="0" borderId="0" xfId="0" applyAlignment="1">
      <alignment horizontal="left"/>
    </xf>
    <xf numFmtId="0" fontId="5" fillId="0" borderId="0" xfId="0" applyFont="1" applyAlignment="1">
      <alignment horizontal="left"/>
    </xf>
    <xf numFmtId="0" fontId="5" fillId="0" borderId="52" xfId="0" applyFont="1" applyBorder="1" applyAlignment="1">
      <alignment horizontal="center" vertical="center"/>
    </xf>
    <xf numFmtId="0" fontId="5" fillId="0" borderId="53" xfId="0" applyFont="1" applyBorder="1" applyAlignment="1">
      <alignment horizontal="center" vertical="center"/>
    </xf>
    <xf numFmtId="0" fontId="5" fillId="0" borderId="57" xfId="0" applyFont="1" applyBorder="1" applyAlignment="1">
      <alignment horizontal="center" vertical="center"/>
    </xf>
    <xf numFmtId="0" fontId="5" fillId="0" borderId="5" xfId="0" applyFont="1" applyBorder="1" applyAlignment="1">
      <alignment horizontal="center" vertical="center"/>
    </xf>
    <xf numFmtId="0" fontId="5" fillId="0" borderId="18" xfId="0" applyFont="1" applyBorder="1" applyAlignment="1">
      <alignment horizontal="center" vertical="center"/>
    </xf>
    <xf numFmtId="0" fontId="5" fillId="0" borderId="1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14" fontId="5" fillId="0" borderId="5" xfId="0" applyNumberFormat="1" applyFont="1" applyBorder="1" applyAlignment="1">
      <alignment horizontal="center" vertical="center" wrapText="1"/>
    </xf>
    <xf numFmtId="14" fontId="5" fillId="0" borderId="11" xfId="0" applyNumberFormat="1" applyFont="1" applyBorder="1" applyAlignment="1">
      <alignment horizontal="center" vertical="center" wrapText="1"/>
    </xf>
    <xf numFmtId="14" fontId="5" fillId="0" borderId="18" xfId="0" applyNumberFormat="1" applyFont="1" applyBorder="1" applyAlignment="1">
      <alignment horizontal="center" vertical="center" wrapText="1"/>
    </xf>
    <xf numFmtId="0" fontId="5" fillId="0" borderId="5" xfId="0" applyFont="1" applyBorder="1" applyAlignment="1">
      <alignment horizontal="center"/>
    </xf>
    <xf numFmtId="0" fontId="5" fillId="0" borderId="52" xfId="0" applyFont="1" applyBorder="1" applyAlignment="1">
      <alignment vertical="center"/>
    </xf>
    <xf numFmtId="0" fontId="5" fillId="0" borderId="53" xfId="0" applyFont="1" applyBorder="1" applyAlignment="1">
      <alignment vertical="center"/>
    </xf>
    <xf numFmtId="0" fontId="5" fillId="0" borderId="57" xfId="0" applyFont="1" applyBorder="1" applyAlignment="1">
      <alignment vertical="center"/>
    </xf>
    <xf numFmtId="0" fontId="0" fillId="0" borderId="11" xfId="0" applyFill="1" applyBorder="1" applyAlignment="1">
      <alignment horizontal="center" vertical="center"/>
    </xf>
    <xf numFmtId="0" fontId="0" fillId="0" borderId="43" xfId="0" applyFill="1" applyBorder="1" applyAlignment="1">
      <alignment wrapText="1"/>
    </xf>
    <xf numFmtId="0" fontId="5" fillId="6" borderId="5" xfId="0" applyFont="1" applyFill="1" applyBorder="1" applyAlignment="1">
      <alignment horizontal="center"/>
    </xf>
    <xf numFmtId="0" fontId="6" fillId="6" borderId="5" xfId="0" applyFont="1" applyFill="1" applyBorder="1" applyAlignment="1">
      <alignment vertical="center" wrapText="1"/>
    </xf>
    <xf numFmtId="14" fontId="5" fillId="0" borderId="11" xfId="0" applyNumberFormat="1" applyFont="1" applyBorder="1" applyAlignment="1">
      <alignment vertical="center" wrapText="1"/>
    </xf>
    <xf numFmtId="0" fontId="5" fillId="0" borderId="11" xfId="0" applyFont="1" applyBorder="1" applyAlignment="1">
      <alignment horizontal="center" wrapText="1"/>
    </xf>
    <xf numFmtId="0" fontId="5" fillId="4" borderId="5" xfId="0" applyFont="1" applyFill="1" applyBorder="1" applyAlignment="1">
      <alignment horizontal="left" wrapText="1"/>
    </xf>
    <xf numFmtId="14" fontId="5" fillId="0" borderId="5" xfId="0" applyNumberFormat="1" applyFont="1" applyBorder="1" applyAlignment="1">
      <alignment horizontal="center"/>
    </xf>
    <xf numFmtId="14" fontId="5" fillId="0" borderId="18" xfId="0" applyNumberFormat="1" applyFont="1" applyBorder="1" applyAlignment="1">
      <alignment vertical="center" wrapText="1"/>
    </xf>
    <xf numFmtId="14" fontId="5" fillId="0" borderId="18" xfId="0" applyNumberFormat="1" applyFont="1" applyBorder="1" applyAlignment="1">
      <alignment vertical="center"/>
    </xf>
    <xf numFmtId="14" fontId="5" fillId="0" borderId="5" xfId="0" applyNumberFormat="1" applyFont="1" applyBorder="1" applyAlignment="1">
      <alignment vertical="center"/>
    </xf>
    <xf numFmtId="0" fontId="5" fillId="4" borderId="52" xfId="0" applyFont="1" applyFill="1" applyBorder="1" applyAlignment="1">
      <alignment horizontal="right"/>
    </xf>
    <xf numFmtId="0" fontId="5" fillId="4" borderId="53" xfId="0" applyFont="1" applyFill="1" applyBorder="1" applyAlignment="1">
      <alignment horizontal="right"/>
    </xf>
    <xf numFmtId="0" fontId="5" fillId="0" borderId="53" xfId="0" applyFont="1" applyBorder="1" applyAlignment="1">
      <alignment horizontal="right" vertical="center"/>
    </xf>
    <xf numFmtId="0" fontId="5" fillId="0" borderId="54" xfId="0" applyFont="1" applyBorder="1" applyAlignment="1">
      <alignment horizontal="right" vertical="center"/>
    </xf>
    <xf numFmtId="0" fontId="5" fillId="0" borderId="52" xfId="0" applyFont="1" applyBorder="1" applyAlignment="1">
      <alignment horizontal="right" vertical="center"/>
    </xf>
    <xf numFmtId="0" fontId="5" fillId="0" borderId="57" xfId="0" applyFont="1" applyBorder="1" applyAlignment="1">
      <alignment horizontal="right" vertical="center"/>
    </xf>
    <xf numFmtId="0" fontId="5" fillId="4" borderId="57" xfId="0" applyFont="1" applyFill="1" applyBorder="1" applyAlignment="1">
      <alignment horizontal="right"/>
    </xf>
    <xf numFmtId="0" fontId="5" fillId="0" borderId="52" xfId="0" applyFont="1" applyBorder="1" applyAlignment="1">
      <alignment horizontal="right"/>
    </xf>
    <xf numFmtId="0" fontId="5" fillId="0" borderId="18" xfId="0" applyFont="1" applyBorder="1" applyAlignment="1">
      <alignment horizontal="center" wrapText="1"/>
    </xf>
    <xf numFmtId="0" fontId="5" fillId="0" borderId="53" xfId="0" applyFont="1" applyBorder="1" applyAlignment="1">
      <alignment horizontal="right"/>
    </xf>
    <xf numFmtId="0" fontId="5" fillId="0" borderId="57" xfId="0" applyFont="1" applyBorder="1" applyAlignment="1">
      <alignment horizontal="right"/>
    </xf>
    <xf numFmtId="14" fontId="5" fillId="0" borderId="5" xfId="0" applyNumberFormat="1" applyFont="1" applyBorder="1" applyAlignment="1">
      <alignment horizontal="right" vertical="center" wrapText="1"/>
    </xf>
    <xf numFmtId="14" fontId="5" fillId="0" borderId="5" xfId="0" applyNumberFormat="1" applyFont="1" applyBorder="1" applyAlignment="1">
      <alignment horizontal="right" vertical="top" wrapText="1"/>
    </xf>
    <xf numFmtId="14" fontId="5" fillId="4" borderId="5" xfId="0" applyNumberFormat="1" applyFont="1" applyFill="1" applyBorder="1" applyAlignment="1"/>
    <xf numFmtId="14" fontId="0" fillId="0" borderId="15" xfId="0" applyNumberFormat="1" applyBorder="1" applyAlignment="1"/>
    <xf numFmtId="49" fontId="5" fillId="0" borderId="18" xfId="0" applyNumberFormat="1" applyFont="1" applyFill="1" applyBorder="1" applyAlignment="1">
      <alignment horizontal="center" vertical="center"/>
    </xf>
    <xf numFmtId="0" fontId="6" fillId="0" borderId="18" xfId="0" applyFont="1" applyFill="1" applyBorder="1" applyAlignment="1">
      <alignment horizontal="justify" vertical="center" wrapText="1"/>
    </xf>
    <xf numFmtId="14" fontId="5" fillId="0" borderId="18" xfId="0" applyNumberFormat="1" applyFont="1" applyFill="1" applyBorder="1" applyAlignment="1">
      <alignment horizontal="center" vertical="center" wrapText="1"/>
    </xf>
    <xf numFmtId="14" fontId="5" fillId="0" borderId="18" xfId="0" applyNumberFormat="1" applyFont="1" applyFill="1" applyBorder="1" applyAlignment="1">
      <alignment horizontal="center"/>
    </xf>
    <xf numFmtId="0" fontId="5" fillId="0" borderId="29" xfId="0" applyFont="1" applyFill="1" applyBorder="1" applyAlignment="1">
      <alignment horizontal="left"/>
    </xf>
    <xf numFmtId="49" fontId="5" fillId="0" borderId="5" xfId="0" applyNumberFormat="1" applyFont="1" applyFill="1" applyBorder="1" applyAlignment="1">
      <alignment horizontal="center" vertical="center"/>
    </xf>
    <xf numFmtId="0" fontId="6" fillId="0" borderId="5" xfId="0" applyFont="1" applyFill="1" applyBorder="1" applyAlignment="1">
      <alignment horizontal="justify" vertical="center" wrapText="1"/>
    </xf>
    <xf numFmtId="14" fontId="5" fillId="0" borderId="5" xfId="0" applyNumberFormat="1" applyFont="1" applyFill="1" applyBorder="1" applyAlignment="1">
      <alignment horizontal="center"/>
    </xf>
    <xf numFmtId="0" fontId="5" fillId="0" borderId="31" xfId="0" applyFont="1" applyFill="1" applyBorder="1" applyAlignment="1">
      <alignment horizontal="left"/>
    </xf>
    <xf numFmtId="49" fontId="5" fillId="0" borderId="15" xfId="0" applyNumberFormat="1" applyFont="1" applyFill="1" applyBorder="1" applyAlignment="1">
      <alignment horizontal="center" vertical="center"/>
    </xf>
    <xf numFmtId="0" fontId="6" fillId="0" borderId="15" xfId="0" applyFont="1" applyFill="1" applyBorder="1" applyAlignment="1">
      <alignment horizontal="justify" vertical="center" wrapText="1"/>
    </xf>
    <xf numFmtId="0" fontId="5" fillId="0" borderId="28" xfId="0" applyFont="1" applyFill="1" applyBorder="1" applyAlignment="1">
      <alignment horizontal="left"/>
    </xf>
    <xf numFmtId="49" fontId="5" fillId="0" borderId="11" xfId="0" applyNumberFormat="1" applyFont="1" applyFill="1" applyBorder="1" applyAlignment="1">
      <alignment horizontal="center" vertical="center"/>
    </xf>
    <xf numFmtId="0" fontId="6" fillId="0" borderId="11" xfId="0" applyFont="1" applyFill="1" applyBorder="1" applyAlignment="1">
      <alignment horizontal="justify" vertical="center" wrapText="1"/>
    </xf>
    <xf numFmtId="14" fontId="5" fillId="0" borderId="11" xfId="0" applyNumberFormat="1" applyFont="1" applyFill="1" applyBorder="1" applyAlignment="1">
      <alignment horizontal="center"/>
    </xf>
    <xf numFmtId="0" fontId="5" fillId="0" borderId="43" xfId="0" applyFont="1" applyFill="1" applyBorder="1" applyAlignment="1">
      <alignment horizontal="left"/>
    </xf>
    <xf numFmtId="14" fontId="7" fillId="0" borderId="5" xfId="0" applyNumberFormat="1" applyFont="1" applyFill="1" applyBorder="1" applyAlignment="1">
      <alignment horizontal="center" vertical="center"/>
    </xf>
    <xf numFmtId="0" fontId="5" fillId="0" borderId="52" xfId="0" applyFont="1" applyFill="1" applyBorder="1" applyAlignment="1">
      <alignment horizontal="center" vertical="center" wrapText="1"/>
    </xf>
    <xf numFmtId="14" fontId="5" fillId="0" borderId="18" xfId="0" applyNumberFormat="1" applyFont="1" applyFill="1" applyBorder="1" applyAlignment="1">
      <alignment horizontal="center" vertical="center"/>
    </xf>
    <xf numFmtId="0" fontId="5" fillId="0" borderId="53" xfId="0" applyFont="1" applyFill="1" applyBorder="1" applyAlignment="1">
      <alignment horizontal="center" vertical="center" wrapText="1"/>
    </xf>
    <xf numFmtId="0" fontId="5" fillId="0" borderId="31" xfId="0" applyFont="1" applyFill="1" applyBorder="1" applyAlignment="1">
      <alignment horizontal="left" vertical="top" wrapText="1"/>
    </xf>
    <xf numFmtId="0" fontId="5" fillId="0" borderId="54" xfId="0" applyFont="1" applyFill="1" applyBorder="1" applyAlignment="1">
      <alignment horizontal="center" vertical="center" wrapText="1"/>
    </xf>
    <xf numFmtId="0" fontId="5" fillId="0" borderId="31" xfId="0" applyFont="1" applyFill="1" applyBorder="1" applyAlignment="1">
      <alignment horizontal="left" wrapText="1"/>
    </xf>
    <xf numFmtId="49" fontId="5" fillId="0" borderId="18" xfId="0" applyNumberFormat="1" applyFont="1" applyFill="1" applyBorder="1" applyAlignment="1">
      <alignment horizontal="center" vertical="justify" wrapText="1"/>
    </xf>
    <xf numFmtId="0" fontId="5" fillId="0" borderId="29" xfId="0" applyFont="1" applyFill="1" applyBorder="1" applyAlignment="1">
      <alignment horizontal="left" vertical="top" wrapText="1"/>
    </xf>
    <xf numFmtId="49" fontId="5" fillId="0" borderId="5" xfId="0" applyNumberFormat="1" applyFont="1" applyFill="1" applyBorder="1" applyAlignment="1">
      <alignment horizontal="center" vertical="justify" wrapText="1"/>
    </xf>
    <xf numFmtId="0" fontId="5" fillId="0" borderId="5" xfId="0" applyFont="1" applyFill="1" applyBorder="1" applyAlignment="1">
      <alignment horizontal="justify" vertical="center" wrapText="1"/>
    </xf>
    <xf numFmtId="49" fontId="5" fillId="0" borderId="31" xfId="0" applyNumberFormat="1" applyFont="1" applyFill="1" applyBorder="1" applyAlignment="1">
      <alignment horizontal="left" vertical="top" wrapText="1"/>
    </xf>
    <xf numFmtId="0" fontId="5" fillId="0" borderId="18" xfId="0" applyFont="1" applyFill="1" applyBorder="1" applyAlignment="1">
      <alignment horizontal="center" vertical="center"/>
    </xf>
    <xf numFmtId="0" fontId="5" fillId="0" borderId="29" xfId="0" applyFont="1" applyFill="1" applyBorder="1" applyAlignment="1">
      <alignment horizontal="left" wrapText="1"/>
    </xf>
    <xf numFmtId="0" fontId="5" fillId="0" borderId="5" xfId="0" applyFont="1" applyFill="1" applyBorder="1" applyAlignment="1">
      <alignment horizontal="center" vertical="center" wrapText="1"/>
    </xf>
    <xf numFmtId="16" fontId="5" fillId="0" borderId="5" xfId="0" applyNumberFormat="1" applyFont="1" applyFill="1" applyBorder="1" applyAlignment="1">
      <alignment horizontal="center" vertical="center"/>
    </xf>
    <xf numFmtId="17" fontId="5" fillId="0" borderId="5" xfId="0" applyNumberFormat="1" applyFont="1" applyFill="1" applyBorder="1" applyAlignment="1">
      <alignment horizontal="center" vertical="center"/>
    </xf>
    <xf numFmtId="49" fontId="5" fillId="0" borderId="5" xfId="0" applyNumberFormat="1" applyFont="1" applyFill="1" applyBorder="1" applyAlignment="1">
      <alignment horizontal="center" vertical="center" wrapText="1"/>
    </xf>
    <xf numFmtId="16" fontId="5" fillId="0" borderId="5" xfId="0" applyNumberFormat="1" applyFont="1" applyFill="1" applyBorder="1" applyAlignment="1">
      <alignment horizontal="center" vertical="center" wrapText="1"/>
    </xf>
    <xf numFmtId="49" fontId="5" fillId="0" borderId="31" xfId="0" applyNumberFormat="1" applyFont="1" applyFill="1" applyBorder="1" applyAlignment="1">
      <alignment horizontal="left" wrapText="1"/>
    </xf>
    <xf numFmtId="14" fontId="7" fillId="0" borderId="5" xfId="0" applyNumberFormat="1" applyFont="1" applyFill="1" applyBorder="1" applyAlignment="1">
      <alignment horizontal="center" vertical="center" wrapText="1"/>
    </xf>
    <xf numFmtId="0" fontId="5" fillId="0" borderId="15" xfId="0" applyFont="1" applyFill="1" applyBorder="1" applyAlignment="1">
      <alignment horizontal="center" vertical="center" wrapText="1"/>
    </xf>
    <xf numFmtId="49" fontId="5" fillId="0" borderId="28" xfId="0" applyNumberFormat="1" applyFont="1" applyFill="1" applyBorder="1" applyAlignment="1">
      <alignment horizontal="left" wrapText="1"/>
    </xf>
    <xf numFmtId="0" fontId="8" fillId="2" borderId="5" xfId="0" applyFont="1" applyFill="1" applyBorder="1" applyAlignment="1">
      <alignment horizontal="center" vertical="center" wrapText="1"/>
    </xf>
    <xf numFmtId="0" fontId="8" fillId="2" borderId="11" xfId="0" applyFont="1" applyFill="1" applyBorder="1" applyAlignment="1">
      <alignment horizontal="center" vertical="center" wrapText="1"/>
    </xf>
    <xf numFmtId="49" fontId="5" fillId="0" borderId="53" xfId="0" applyNumberFormat="1" applyFont="1" applyFill="1" applyBorder="1" applyAlignment="1">
      <alignment horizontal="center" vertical="center"/>
    </xf>
    <xf numFmtId="0" fontId="5" fillId="0" borderId="53" xfId="0" applyFont="1" applyFill="1" applyBorder="1" applyAlignment="1">
      <alignment horizontal="center" vertical="center"/>
    </xf>
    <xf numFmtId="0" fontId="5" fillId="0" borderId="54" xfId="0" applyFont="1" applyFill="1" applyBorder="1" applyAlignment="1">
      <alignment horizontal="center" vertical="center"/>
    </xf>
    <xf numFmtId="49" fontId="5" fillId="0" borderId="52" xfId="0" applyNumberFormat="1" applyFont="1" applyFill="1" applyBorder="1" applyAlignment="1">
      <alignment horizontal="center" vertical="center"/>
    </xf>
    <xf numFmtId="14" fontId="5" fillId="0" borderId="15" xfId="0" applyNumberFormat="1" applyFont="1" applyFill="1" applyBorder="1" applyAlignment="1">
      <alignment vertical="center"/>
    </xf>
    <xf numFmtId="0" fontId="5" fillId="0" borderId="0" xfId="0" applyFont="1" applyFill="1" applyBorder="1"/>
    <xf numFmtId="14" fontId="5" fillId="0" borderId="0" xfId="0" applyNumberFormat="1" applyFont="1" applyFill="1" applyBorder="1" applyAlignment="1">
      <alignment vertical="center"/>
    </xf>
    <xf numFmtId="0" fontId="5" fillId="0" borderId="31" xfId="0" applyFont="1" applyFill="1" applyBorder="1" applyAlignment="1">
      <alignment horizontal="left" vertical="center" wrapText="1"/>
    </xf>
    <xf numFmtId="14" fontId="5" fillId="0" borderId="5" xfId="0" applyNumberFormat="1" applyFont="1" applyFill="1" applyBorder="1" applyAlignment="1">
      <alignment vertical="center" wrapText="1"/>
    </xf>
    <xf numFmtId="0" fontId="5" fillId="0" borderId="31" xfId="0" applyFont="1" applyFill="1" applyBorder="1" applyAlignment="1">
      <alignment horizontal="left" vertical="center"/>
    </xf>
    <xf numFmtId="14" fontId="5" fillId="0" borderId="5" xfId="0" applyNumberFormat="1" applyFont="1" applyFill="1" applyBorder="1"/>
    <xf numFmtId="14" fontId="5" fillId="0" borderId="5" xfId="0" applyNumberFormat="1" applyFont="1" applyFill="1" applyBorder="1" applyAlignment="1">
      <alignment vertical="center"/>
    </xf>
    <xf numFmtId="0" fontId="5" fillId="0" borderId="31" xfId="0" applyFont="1" applyFill="1" applyBorder="1" applyAlignment="1">
      <alignment horizontal="left" vertical="justify" wrapText="1"/>
    </xf>
    <xf numFmtId="0" fontId="5" fillId="0" borderId="15" xfId="0" applyFont="1" applyFill="1" applyBorder="1" applyAlignment="1">
      <alignment horizontal="justify" vertical="center" wrapText="1"/>
    </xf>
    <xf numFmtId="0" fontId="5" fillId="0" borderId="28" xfId="0" applyFont="1" applyFill="1" applyBorder="1" applyAlignment="1">
      <alignment horizontal="left" vertical="justify" wrapText="1"/>
    </xf>
    <xf numFmtId="0" fontId="5" fillId="0" borderId="18" xfId="0" applyFont="1" applyFill="1" applyBorder="1" applyAlignment="1">
      <alignment horizontal="justify" vertical="center" wrapText="1"/>
    </xf>
    <xf numFmtId="0" fontId="6" fillId="0" borderId="29" xfId="0" applyFont="1" applyFill="1" applyBorder="1" applyAlignment="1">
      <alignment horizontal="left" vertical="center" wrapText="1"/>
    </xf>
    <xf numFmtId="0" fontId="6" fillId="0" borderId="56" xfId="0" applyFont="1" applyFill="1" applyBorder="1" applyAlignment="1">
      <alignment horizontal="left" vertical="center" wrapText="1"/>
    </xf>
    <xf numFmtId="44" fontId="5" fillId="0" borderId="31" xfId="7" applyFont="1" applyFill="1" applyBorder="1" applyAlignment="1">
      <alignment horizontal="left"/>
    </xf>
    <xf numFmtId="0" fontId="5" fillId="0" borderId="28" xfId="0" applyFont="1" applyFill="1" applyBorder="1" applyAlignment="1">
      <alignment horizontal="left" wrapText="1"/>
    </xf>
    <xf numFmtId="0" fontId="5" fillId="0" borderId="52" xfId="0" applyFont="1" applyFill="1" applyBorder="1" applyAlignment="1">
      <alignment horizontal="center" vertical="center"/>
    </xf>
    <xf numFmtId="0" fontId="5" fillId="0" borderId="28" xfId="0" applyFont="1" applyFill="1" applyBorder="1" applyAlignment="1">
      <alignment horizontal="left" vertical="top" wrapText="1"/>
    </xf>
    <xf numFmtId="49" fontId="5" fillId="0" borderId="18" xfId="0" applyNumberFormat="1" applyFont="1" applyFill="1" applyBorder="1" applyAlignment="1">
      <alignment horizontal="center" vertical="center" wrapText="1"/>
    </xf>
    <xf numFmtId="0" fontId="5" fillId="11" borderId="5" xfId="0" applyFont="1" applyFill="1" applyBorder="1" applyAlignment="1">
      <alignment horizontal="center" vertical="center"/>
    </xf>
    <xf numFmtId="0" fontId="5" fillId="11" borderId="5" xfId="0" applyFont="1" applyFill="1" applyBorder="1" applyAlignment="1">
      <alignment horizontal="justify" vertical="center" wrapText="1"/>
    </xf>
    <xf numFmtId="14" fontId="5" fillId="11" borderId="5" xfId="0" applyNumberFormat="1" applyFont="1" applyFill="1" applyBorder="1"/>
    <xf numFmtId="0" fontId="5" fillId="11" borderId="31" xfId="0" applyFont="1" applyFill="1" applyBorder="1" applyAlignment="1">
      <alignment horizontal="left"/>
    </xf>
    <xf numFmtId="14" fontId="5" fillId="11" borderId="5" xfId="0" applyNumberFormat="1" applyFont="1" applyFill="1" applyBorder="1" applyAlignment="1">
      <alignment vertical="center"/>
    </xf>
    <xf numFmtId="0" fontId="5" fillId="11" borderId="31" xfId="0" applyFont="1" applyFill="1" applyBorder="1" applyAlignment="1">
      <alignment horizontal="left" vertical="center"/>
    </xf>
    <xf numFmtId="49" fontId="5" fillId="11" borderId="5" xfId="0" applyNumberFormat="1" applyFont="1" applyFill="1" applyBorder="1" applyAlignment="1">
      <alignment horizontal="center" vertical="center" wrapText="1"/>
    </xf>
    <xf numFmtId="0" fontId="6" fillId="11" borderId="5" xfId="0" applyFont="1" applyFill="1" applyBorder="1" applyAlignment="1">
      <alignment horizontal="justify" vertical="center" wrapText="1"/>
    </xf>
    <xf numFmtId="14" fontId="5" fillId="11" borderId="5" xfId="0" applyNumberFormat="1" applyFont="1" applyFill="1" applyBorder="1" applyAlignment="1">
      <alignment horizontal="center" vertical="center" wrapText="1"/>
    </xf>
    <xf numFmtId="49" fontId="5" fillId="11" borderId="31" xfId="0" applyNumberFormat="1" applyFont="1" applyFill="1" applyBorder="1" applyAlignment="1">
      <alignment horizontal="left" wrapText="1"/>
    </xf>
    <xf numFmtId="0" fontId="5" fillId="0" borderId="18" xfId="0" applyFont="1" applyFill="1" applyBorder="1" applyAlignment="1">
      <alignment horizontal="center" vertical="center" wrapText="1"/>
    </xf>
    <xf numFmtId="14" fontId="5" fillId="0" borderId="18" xfId="0" applyNumberFormat="1" applyFont="1" applyFill="1" applyBorder="1" applyAlignment="1">
      <alignment horizontal="center" wrapText="1"/>
    </xf>
    <xf numFmtId="14" fontId="5" fillId="0" borderId="5" xfId="0" applyNumberFormat="1" applyFont="1" applyFill="1" applyBorder="1" applyAlignment="1">
      <alignment horizontal="center" wrapText="1"/>
    </xf>
    <xf numFmtId="0" fontId="28" fillId="0" borderId="0" xfId="0" applyFont="1" applyAlignment="1">
      <alignment horizontal="center"/>
    </xf>
    <xf numFmtId="0" fontId="3" fillId="0" borderId="15" xfId="0" applyFont="1" applyBorder="1" applyAlignment="1">
      <alignment horizontal="center" vertical="center" wrapText="1"/>
    </xf>
    <xf numFmtId="0" fontId="0" fillId="0" borderId="28" xfId="0" applyBorder="1"/>
    <xf numFmtId="0" fontId="6" fillId="8" borderId="5" xfId="0" applyFont="1" applyFill="1" applyBorder="1" applyAlignment="1">
      <alignment horizontal="center" vertical="center" wrapText="1"/>
    </xf>
    <xf numFmtId="14" fontId="5" fillId="8" borderId="5" xfId="0" applyNumberFormat="1" applyFont="1" applyFill="1" applyBorder="1" applyAlignment="1">
      <alignment horizontal="center" vertical="center" wrapText="1"/>
    </xf>
    <xf numFmtId="14" fontId="5" fillId="8" borderId="5" xfId="0" applyNumberFormat="1" applyFont="1" applyFill="1" applyBorder="1" applyAlignment="1">
      <alignment horizontal="center" vertical="center"/>
    </xf>
    <xf numFmtId="0" fontId="5" fillId="8" borderId="5" xfId="0" applyFont="1" applyFill="1" applyBorder="1" applyAlignment="1">
      <alignment horizontal="center" vertical="center"/>
    </xf>
    <xf numFmtId="0" fontId="0" fillId="0" borderId="0" xfId="0" applyFill="1"/>
    <xf numFmtId="0" fontId="3" fillId="0" borderId="15" xfId="0" applyFont="1" applyFill="1" applyBorder="1" applyAlignment="1">
      <alignment vertical="center" wrapText="1"/>
    </xf>
    <xf numFmtId="0" fontId="29" fillId="0" borderId="0" xfId="0" applyFont="1"/>
    <xf numFmtId="49" fontId="0" fillId="0" borderId="5" xfId="0" applyNumberFormat="1" applyFill="1" applyBorder="1" applyAlignment="1">
      <alignment horizontal="center"/>
    </xf>
    <xf numFmtId="0" fontId="3" fillId="0" borderId="18" xfId="0" applyFont="1" applyFill="1" applyBorder="1" applyAlignment="1">
      <alignment vertical="center" wrapText="1"/>
    </xf>
    <xf numFmtId="0" fontId="0" fillId="0" borderId="0" xfId="0" applyAlignment="1">
      <alignment horizontal="center"/>
    </xf>
    <xf numFmtId="0" fontId="1" fillId="0" borderId="0" xfId="0" applyFont="1" applyAlignment="1">
      <alignment horizontal="center" vertical="center"/>
    </xf>
    <xf numFmtId="0" fontId="5" fillId="0" borderId="58" xfId="0" applyFont="1" applyFill="1" applyBorder="1" applyAlignment="1">
      <alignment horizontal="center" vertical="center"/>
    </xf>
    <xf numFmtId="0" fontId="5" fillId="0" borderId="37" xfId="0" applyFont="1" applyFill="1" applyBorder="1" applyAlignment="1">
      <alignment horizontal="center" vertical="center"/>
    </xf>
    <xf numFmtId="0" fontId="5" fillId="0" borderId="59" xfId="0" applyFont="1" applyFill="1" applyBorder="1" applyAlignment="1">
      <alignment horizontal="center" vertical="center"/>
    </xf>
    <xf numFmtId="0" fontId="5" fillId="0" borderId="55" xfId="0" applyFont="1" applyFill="1" applyBorder="1" applyAlignment="1">
      <alignment horizontal="center" vertical="center"/>
    </xf>
    <xf numFmtId="0" fontId="5" fillId="0" borderId="48" xfId="0" applyFont="1" applyFill="1" applyBorder="1" applyAlignment="1">
      <alignment horizontal="center" vertical="center"/>
    </xf>
    <xf numFmtId="0" fontId="5" fillId="11" borderId="55" xfId="0" applyFont="1" applyFill="1" applyBorder="1" applyAlignment="1">
      <alignment horizontal="center" vertical="center"/>
    </xf>
    <xf numFmtId="0" fontId="5" fillId="0" borderId="57" xfId="0" applyFont="1" applyFill="1" applyBorder="1" applyAlignment="1">
      <alignment horizontal="center" vertical="center"/>
    </xf>
    <xf numFmtId="0" fontId="6" fillId="0" borderId="7" xfId="0" applyFont="1" applyFill="1" applyBorder="1" applyAlignment="1">
      <alignment horizontal="justify" vertical="center" wrapText="1"/>
    </xf>
    <xf numFmtId="0" fontId="5" fillId="0" borderId="26"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2" xfId="0" applyFont="1" applyFill="1" applyBorder="1" applyAlignment="1">
      <alignment horizontal="center" vertical="center"/>
    </xf>
    <xf numFmtId="0" fontId="1" fillId="7" borderId="0" xfId="0" applyFont="1" applyFill="1" applyBorder="1" applyAlignment="1">
      <alignment vertical="top" wrapText="1"/>
    </xf>
    <xf numFmtId="0" fontId="0" fillId="7" borderId="0" xfId="0" applyFill="1" applyBorder="1" applyAlignment="1">
      <alignment horizontal="center"/>
    </xf>
    <xf numFmtId="0" fontId="0" fillId="7" borderId="0" xfId="0" applyFill="1" applyBorder="1"/>
    <xf numFmtId="0" fontId="0" fillId="7" borderId="0" xfId="0" applyFill="1" applyBorder="1" applyAlignment="1">
      <alignment horizontal="left"/>
    </xf>
    <xf numFmtId="0" fontId="5" fillId="0" borderId="47" xfId="0" applyFont="1" applyFill="1" applyBorder="1" applyAlignment="1">
      <alignment horizontal="center" vertical="center"/>
    </xf>
    <xf numFmtId="0" fontId="5" fillId="0" borderId="5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56" xfId="0" applyFont="1" applyFill="1" applyBorder="1" applyAlignment="1">
      <alignment horizontal="left" wrapText="1"/>
    </xf>
    <xf numFmtId="0" fontId="1" fillId="7" borderId="0" xfId="0" applyFont="1" applyFill="1" applyBorder="1" applyAlignment="1">
      <alignment vertical="center" wrapText="1"/>
    </xf>
    <xf numFmtId="0" fontId="0" fillId="7" borderId="0" xfId="0" applyFill="1" applyAlignment="1">
      <alignment horizontal="center"/>
    </xf>
    <xf numFmtId="0" fontId="0" fillId="7" borderId="0" xfId="0" applyFill="1" applyAlignment="1">
      <alignment horizontal="left"/>
    </xf>
    <xf numFmtId="0" fontId="1" fillId="7" borderId="45" xfId="0" applyFont="1" applyFill="1" applyBorder="1" applyAlignment="1">
      <alignment vertical="center" wrapText="1"/>
    </xf>
    <xf numFmtId="0" fontId="1" fillId="7" borderId="34" xfId="0" applyFont="1" applyFill="1" applyBorder="1" applyAlignment="1">
      <alignment horizontal="center" vertical="center" wrapText="1"/>
    </xf>
    <xf numFmtId="0" fontId="5" fillId="7" borderId="0" xfId="0" applyFont="1" applyFill="1" applyBorder="1" applyAlignment="1">
      <alignment horizontal="center" vertical="center" wrapText="1"/>
    </xf>
    <xf numFmtId="0" fontId="6" fillId="7" borderId="0" xfId="0" applyFont="1" applyFill="1" applyBorder="1" applyAlignment="1">
      <alignment horizontal="justify" vertical="center" wrapText="1"/>
    </xf>
    <xf numFmtId="14" fontId="5" fillId="7" borderId="0" xfId="0" applyNumberFormat="1" applyFont="1" applyFill="1" applyBorder="1" applyAlignment="1">
      <alignment horizontal="center" vertical="center" wrapText="1"/>
    </xf>
    <xf numFmtId="0" fontId="5" fillId="7" borderId="0" xfId="0" applyFont="1" applyFill="1" applyBorder="1" applyAlignment="1">
      <alignment horizontal="left" wrapText="1"/>
    </xf>
    <xf numFmtId="0" fontId="1" fillId="7" borderId="0" xfId="0" applyFont="1" applyFill="1" applyBorder="1" applyAlignment="1">
      <alignment horizontal="center" vertical="center" wrapText="1"/>
    </xf>
    <xf numFmtId="0" fontId="5" fillId="0" borderId="29" xfId="0" applyFont="1" applyFill="1" applyBorder="1" applyAlignment="1">
      <alignment horizontal="center"/>
    </xf>
    <xf numFmtId="0" fontId="5" fillId="0" borderId="31" xfId="0" applyFont="1" applyFill="1" applyBorder="1" applyAlignment="1">
      <alignment horizontal="center"/>
    </xf>
    <xf numFmtId="0" fontId="5" fillId="0" borderId="31" xfId="0" applyFont="1" applyFill="1" applyBorder="1"/>
    <xf numFmtId="0" fontId="5" fillId="0" borderId="28" xfId="0" applyFont="1" applyFill="1" applyBorder="1" applyAlignment="1">
      <alignment horizontal="center"/>
    </xf>
    <xf numFmtId="0" fontId="5" fillId="0" borderId="26" xfId="0" applyFont="1" applyFill="1" applyBorder="1" applyAlignment="1">
      <alignment vertical="center"/>
    </xf>
    <xf numFmtId="0" fontId="5" fillId="0" borderId="20" xfId="0" applyFont="1" applyFill="1" applyBorder="1" applyAlignment="1">
      <alignment vertical="center"/>
    </xf>
    <xf numFmtId="0" fontId="5" fillId="0" borderId="22" xfId="0" applyFont="1" applyFill="1" applyBorder="1" applyAlignment="1">
      <alignment vertical="center"/>
    </xf>
    <xf numFmtId="0" fontId="5" fillId="7" borderId="0" xfId="0" applyFont="1" applyFill="1" applyBorder="1" applyAlignment="1">
      <alignment horizontal="center" vertical="center"/>
    </xf>
    <xf numFmtId="0" fontId="5" fillId="7" borderId="0" xfId="0" applyFont="1" applyFill="1" applyBorder="1" applyAlignment="1">
      <alignment horizontal="left"/>
    </xf>
    <xf numFmtId="14" fontId="5" fillId="7" borderId="0" xfId="0" applyNumberFormat="1" applyFont="1" applyFill="1" applyBorder="1" applyAlignment="1">
      <alignment horizontal="center" vertical="center"/>
    </xf>
    <xf numFmtId="49" fontId="5" fillId="7" borderId="0" xfId="0" applyNumberFormat="1" applyFont="1" applyFill="1" applyBorder="1" applyAlignment="1">
      <alignment horizontal="left" wrapText="1"/>
    </xf>
    <xf numFmtId="0" fontId="0" fillId="0" borderId="13" xfId="0" applyFill="1" applyBorder="1"/>
    <xf numFmtId="0" fontId="1" fillId="7" borderId="61" xfId="0" applyFont="1" applyFill="1" applyBorder="1" applyAlignment="1">
      <alignment horizontal="center" vertical="center" wrapText="1"/>
    </xf>
    <xf numFmtId="0" fontId="5" fillId="7" borderId="61" xfId="0" applyFont="1" applyFill="1" applyBorder="1" applyAlignment="1">
      <alignment horizontal="center" vertical="center"/>
    </xf>
    <xf numFmtId="0" fontId="6" fillId="7" borderId="61" xfId="0" applyFont="1" applyFill="1" applyBorder="1" applyAlignment="1">
      <alignment horizontal="justify" vertical="center" wrapText="1"/>
    </xf>
    <xf numFmtId="14" fontId="5" fillId="7" borderId="61" xfId="0" applyNumberFormat="1" applyFont="1" applyFill="1" applyBorder="1" applyAlignment="1">
      <alignment horizontal="center" vertical="center"/>
    </xf>
    <xf numFmtId="0" fontId="5" fillId="7" borderId="61" xfId="0" applyFont="1" applyFill="1" applyBorder="1" applyAlignment="1">
      <alignment horizontal="left"/>
    </xf>
    <xf numFmtId="0" fontId="8" fillId="2" borderId="11" xfId="0" applyFont="1" applyFill="1" applyBorder="1" applyAlignment="1">
      <alignment horizontal="center" vertical="center" wrapText="1"/>
    </xf>
    <xf numFmtId="49" fontId="5" fillId="7" borderId="5" xfId="0" applyNumberFormat="1" applyFont="1" applyFill="1" applyBorder="1" applyAlignment="1">
      <alignment horizontal="center" vertical="center"/>
    </xf>
    <xf numFmtId="0" fontId="18" fillId="0" borderId="5" xfId="0" applyFont="1" applyFill="1" applyBorder="1" applyAlignment="1">
      <alignment horizontal="center"/>
    </xf>
    <xf numFmtId="0" fontId="18" fillId="0" borderId="15" xfId="0" applyFont="1" applyFill="1" applyBorder="1" applyAlignment="1">
      <alignment horizontal="center"/>
    </xf>
    <xf numFmtId="0" fontId="18" fillId="0" borderId="18" xfId="0" applyFont="1" applyFill="1" applyBorder="1" applyAlignment="1">
      <alignment horizontal="center"/>
    </xf>
    <xf numFmtId="14" fontId="18" fillId="0" borderId="5" xfId="0" applyNumberFormat="1" applyFont="1" applyFill="1" applyBorder="1" applyAlignment="1">
      <alignment horizontal="center"/>
    </xf>
    <xf numFmtId="14" fontId="18" fillId="0" borderId="15" xfId="0" applyNumberFormat="1" applyFont="1" applyFill="1" applyBorder="1" applyAlignment="1">
      <alignment horizontal="center"/>
    </xf>
    <xf numFmtId="14" fontId="1" fillId="0" borderId="5" xfId="0" applyNumberFormat="1" applyFont="1" applyFill="1" applyBorder="1" applyAlignment="1">
      <alignment vertical="center" wrapText="1"/>
    </xf>
    <xf numFmtId="0" fontId="0" fillId="0" borderId="5" xfId="0" applyFill="1" applyBorder="1"/>
    <xf numFmtId="0" fontId="29" fillId="0" borderId="0" xfId="0" applyFont="1" applyAlignment="1">
      <alignment horizontal="right"/>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3" xfId="0" applyFont="1" applyBorder="1" applyAlignment="1">
      <alignment horizontal="center" vertical="center" wrapText="1"/>
    </xf>
    <xf numFmtId="0" fontId="0" fillId="0" borderId="5" xfId="0" applyNumberFormat="1" applyBorder="1" applyAlignment="1">
      <alignment horizont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1" fillId="5" borderId="1"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5" fillId="0" borderId="52" xfId="0" applyFont="1" applyBorder="1" applyAlignment="1">
      <alignment horizontal="center" vertical="center"/>
    </xf>
    <xf numFmtId="0" fontId="5" fillId="0" borderId="53" xfId="0" applyFont="1" applyBorder="1" applyAlignment="1">
      <alignment horizontal="center" vertical="center"/>
    </xf>
    <xf numFmtId="0" fontId="5" fillId="0" borderId="54" xfId="0" applyFont="1" applyBorder="1" applyAlignment="1">
      <alignment horizontal="center" vertical="center"/>
    </xf>
    <xf numFmtId="14" fontId="5" fillId="0" borderId="5" xfId="0" applyNumberFormat="1" applyFont="1" applyBorder="1" applyAlignment="1">
      <alignment horizontal="center" vertical="center" wrapText="1"/>
    </xf>
    <xf numFmtId="14" fontId="5" fillId="0" borderId="5" xfId="0" applyNumberFormat="1" applyFont="1" applyBorder="1" applyAlignment="1">
      <alignment horizontal="center" vertical="center"/>
    </xf>
    <xf numFmtId="0" fontId="5" fillId="0" borderId="28" xfId="0" applyFont="1" applyBorder="1" applyAlignment="1">
      <alignment horizontal="center" vertical="center"/>
    </xf>
    <xf numFmtId="0" fontId="6" fillId="0" borderId="18" xfId="0" applyFont="1" applyFill="1" applyBorder="1" applyAlignment="1">
      <alignment horizontal="center" vertical="center" wrapText="1"/>
    </xf>
    <xf numFmtId="0" fontId="5" fillId="0" borderId="29" xfId="0" applyFont="1" applyFill="1" applyBorder="1" applyAlignment="1">
      <alignment horizontal="center" vertical="center"/>
    </xf>
    <xf numFmtId="0" fontId="5" fillId="8" borderId="31"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43" xfId="0" applyFont="1" applyFill="1" applyBorder="1" applyAlignment="1">
      <alignment horizontal="center" vertical="center"/>
    </xf>
    <xf numFmtId="0" fontId="5" fillId="0" borderId="28" xfId="0" applyFont="1" applyFill="1" applyBorder="1" applyAlignment="1">
      <alignment horizontal="center" vertical="center"/>
    </xf>
    <xf numFmtId="0" fontId="5" fillId="7" borderId="31" xfId="0" applyFont="1" applyFill="1" applyBorder="1" applyAlignment="1">
      <alignment horizontal="center" vertical="center"/>
    </xf>
    <xf numFmtId="0" fontId="0" fillId="8" borderId="15" xfId="0" applyFill="1" applyBorder="1" applyAlignment="1">
      <alignment horizontal="center"/>
    </xf>
    <xf numFmtId="0" fontId="0" fillId="8" borderId="15" xfId="0" applyFill="1" applyBorder="1"/>
    <xf numFmtId="0" fontId="5" fillId="8" borderId="28" xfId="0" applyFont="1" applyFill="1" applyBorder="1" applyAlignment="1">
      <alignment horizontal="center" vertical="center"/>
    </xf>
    <xf numFmtId="0" fontId="7" fillId="0" borderId="5" xfId="6" applyFill="1" applyBorder="1" applyAlignment="1">
      <alignment horizontal="left"/>
    </xf>
    <xf numFmtId="17" fontId="5" fillId="0" borderId="5" xfId="0" applyNumberFormat="1" applyFont="1" applyFill="1" applyBorder="1" applyAlignment="1">
      <alignment horizontal="center" vertical="center" wrapText="1"/>
    </xf>
    <xf numFmtId="0" fontId="18" fillId="0" borderId="5" xfId="0" applyFont="1" applyFill="1" applyBorder="1"/>
    <xf numFmtId="0" fontId="7" fillId="0" borderId="5" xfId="6" applyFill="1" applyBorder="1"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0" fontId="18" fillId="0" borderId="5" xfId="0" applyFont="1" applyBorder="1" applyAlignment="1">
      <alignment horizontal="center" vertical="center"/>
    </xf>
    <xf numFmtId="14" fontId="1" fillId="0" borderId="5" xfId="0" applyNumberFormat="1" applyFont="1" applyFill="1" applyBorder="1" applyAlignment="1">
      <alignment horizontal="center" vertical="center" wrapText="1"/>
    </xf>
    <xf numFmtId="14" fontId="0" fillId="0" borderId="5" xfId="0" applyNumberFormat="1" applyFill="1" applyBorder="1" applyAlignment="1">
      <alignment horizontal="center"/>
    </xf>
    <xf numFmtId="0" fontId="18" fillId="0" borderId="0" xfId="0" applyFont="1" applyFill="1"/>
    <xf numFmtId="0" fontId="5" fillId="0" borderId="0" xfId="0" applyFont="1" applyFill="1"/>
    <xf numFmtId="0" fontId="8" fillId="0" borderId="0" xfId="0" applyFont="1" applyFill="1"/>
    <xf numFmtId="0" fontId="8" fillId="0" borderId="0" xfId="0" applyFont="1" applyFill="1" applyAlignment="1">
      <alignment vertical="center"/>
    </xf>
    <xf numFmtId="0" fontId="5" fillId="0" borderId="5" xfId="0" applyFont="1" applyFill="1" applyBorder="1"/>
    <xf numFmtId="14" fontId="5" fillId="0" borderId="15" xfId="0" applyNumberFormat="1" applyFont="1" applyFill="1" applyBorder="1" applyAlignment="1">
      <alignment horizontal="center"/>
    </xf>
    <xf numFmtId="0" fontId="6" fillId="0" borderId="18" xfId="0" applyFont="1" applyFill="1" applyBorder="1" applyAlignment="1">
      <alignment vertical="center" wrapText="1"/>
    </xf>
    <xf numFmtId="14" fontId="18" fillId="0" borderId="5" xfId="0" applyNumberFormat="1" applyFont="1" applyFill="1" applyBorder="1" applyAlignment="1">
      <alignment horizontal="center" vertical="center"/>
    </xf>
    <xf numFmtId="0" fontId="7" fillId="0" borderId="7" xfId="0" applyFont="1" applyFill="1" applyBorder="1" applyAlignment="1">
      <alignment vertical="center" wrapText="1"/>
    </xf>
    <xf numFmtId="14" fontId="7" fillId="0" borderId="7"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0" fontId="7" fillId="0" borderId="5" xfId="0" applyFont="1" applyFill="1" applyBorder="1" applyAlignment="1">
      <alignment horizontal="center"/>
    </xf>
    <xf numFmtId="0" fontId="7" fillId="0" borderId="5" xfId="0" applyFont="1" applyFill="1" applyBorder="1" applyAlignment="1">
      <alignment vertical="center" wrapText="1"/>
    </xf>
    <xf numFmtId="0" fontId="7" fillId="0" borderId="5" xfId="0"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xf>
    <xf numFmtId="14" fontId="7" fillId="0" borderId="5" xfId="0" applyNumberFormat="1" applyFont="1" applyFill="1" applyBorder="1" applyAlignment="1">
      <alignment horizontal="center"/>
    </xf>
    <xf numFmtId="0" fontId="7" fillId="0" borderId="5" xfId="0" applyFont="1" applyFill="1" applyBorder="1" applyAlignment="1">
      <alignment horizontal="left" vertical="center" wrapText="1"/>
    </xf>
    <xf numFmtId="0" fontId="7" fillId="0" borderId="15" xfId="0" applyFont="1" applyFill="1" applyBorder="1" applyAlignment="1">
      <alignment horizontal="center"/>
    </xf>
    <xf numFmtId="0" fontId="7" fillId="0" borderId="15" xfId="0" applyFont="1" applyFill="1" applyBorder="1" applyAlignment="1">
      <alignment vertical="center" wrapText="1"/>
    </xf>
    <xf numFmtId="14" fontId="7" fillId="0" borderId="15" xfId="0" applyNumberFormat="1" applyFont="1" applyFill="1" applyBorder="1" applyAlignment="1">
      <alignment horizontal="center" vertical="center" wrapText="1"/>
    </xf>
    <xf numFmtId="14" fontId="7" fillId="0" borderId="15" xfId="0" applyNumberFormat="1" applyFont="1" applyFill="1" applyBorder="1" applyAlignment="1">
      <alignment horizontal="center"/>
    </xf>
    <xf numFmtId="49" fontId="7" fillId="0" borderId="15" xfId="0" applyNumberFormat="1" applyFont="1" applyFill="1" applyBorder="1" applyAlignment="1">
      <alignment horizontal="center" vertical="center" wrapText="1"/>
    </xf>
    <xf numFmtId="49" fontId="0" fillId="0" borderId="18" xfId="0" applyNumberFormat="1" applyBorder="1"/>
    <xf numFmtId="14" fontId="1" fillId="0" borderId="18" xfId="0" applyNumberFormat="1" applyFont="1" applyFill="1" applyBorder="1" applyAlignment="1">
      <alignment horizontal="center" vertical="center" wrapText="1"/>
    </xf>
    <xf numFmtId="14" fontId="0" fillId="0" borderId="18" xfId="0" applyNumberFormat="1" applyFill="1" applyBorder="1" applyAlignment="1">
      <alignment horizontal="center"/>
    </xf>
    <xf numFmtId="0" fontId="0" fillId="7" borderId="31" xfId="0" applyFill="1" applyBorder="1"/>
    <xf numFmtId="0" fontId="0" fillId="0" borderId="16" xfId="0" applyBorder="1"/>
    <xf numFmtId="14" fontId="1" fillId="0" borderId="15" xfId="0" applyNumberFormat="1" applyFont="1" applyFill="1" applyBorder="1" applyAlignment="1">
      <alignment horizontal="center" vertical="center" wrapText="1"/>
    </xf>
    <xf numFmtId="14" fontId="0" fillId="0" borderId="15" xfId="0" applyNumberFormat="1" applyFill="1" applyBorder="1" applyAlignment="1">
      <alignment horizontal="center"/>
    </xf>
    <xf numFmtId="49" fontId="0" fillId="0" borderId="10" xfId="0" applyNumberFormat="1" applyBorder="1"/>
    <xf numFmtId="0" fontId="3" fillId="0" borderId="10" xfId="0" applyFont="1" applyBorder="1" applyAlignment="1">
      <alignment vertical="center" wrapText="1"/>
    </xf>
    <xf numFmtId="14" fontId="1" fillId="0" borderId="10" xfId="0" applyNumberFormat="1" applyFont="1" applyBorder="1" applyAlignment="1">
      <alignment horizontal="center" vertical="center" wrapText="1"/>
    </xf>
    <xf numFmtId="0" fontId="30" fillId="12" borderId="5" xfId="0" applyFont="1" applyFill="1" applyBorder="1" applyAlignment="1">
      <alignment vertical="center" wrapText="1"/>
    </xf>
    <xf numFmtId="0" fontId="29" fillId="12" borderId="5" xfId="0" applyFont="1" applyFill="1" applyBorder="1"/>
    <xf numFmtId="0" fontId="8" fillId="12" borderId="5" xfId="0" applyFont="1" applyFill="1" applyBorder="1" applyAlignment="1">
      <alignment horizontal="center" vertical="center"/>
    </xf>
    <xf numFmtId="0" fontId="8" fillId="12" borderId="5" xfId="0" applyFont="1" applyFill="1" applyBorder="1" applyAlignment="1">
      <alignment horizontal="right"/>
    </xf>
    <xf numFmtId="0" fontId="5" fillId="0" borderId="5"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61" xfId="0" applyFont="1" applyFill="1" applyBorder="1" applyAlignment="1">
      <alignment horizontal="center" vertical="center"/>
    </xf>
    <xf numFmtId="0" fontId="6" fillId="0" borderId="61" xfId="0" applyFont="1" applyFill="1" applyBorder="1" applyAlignment="1">
      <alignment horizontal="justify" vertical="center" wrapText="1"/>
    </xf>
    <xf numFmtId="14" fontId="5" fillId="0" borderId="61" xfId="0" applyNumberFormat="1" applyFont="1" applyFill="1" applyBorder="1" applyAlignment="1">
      <alignment horizontal="center" vertical="center" wrapText="1"/>
    </xf>
    <xf numFmtId="14" fontId="5" fillId="0" borderId="61" xfId="0" applyNumberFormat="1" applyFont="1" applyFill="1" applyBorder="1" applyAlignment="1">
      <alignment horizontal="center" vertical="center"/>
    </xf>
    <xf numFmtId="0" fontId="5" fillId="0" borderId="61" xfId="0" applyFont="1" applyFill="1" applyBorder="1" applyAlignment="1">
      <alignment horizontal="left"/>
    </xf>
    <xf numFmtId="49" fontId="5" fillId="0" borderId="7" xfId="0" applyNumberFormat="1" applyFont="1" applyFill="1" applyBorder="1" applyAlignment="1">
      <alignment horizontal="center" vertical="center"/>
    </xf>
    <xf numFmtId="14" fontId="5" fillId="0" borderId="7" xfId="0" applyNumberFormat="1" applyFont="1" applyFill="1" applyBorder="1" applyAlignment="1">
      <alignment horizontal="center"/>
    </xf>
    <xf numFmtId="0" fontId="5" fillId="0" borderId="56" xfId="0" applyFont="1" applyFill="1" applyBorder="1" applyAlignment="1">
      <alignment horizontal="left"/>
    </xf>
    <xf numFmtId="0" fontId="1" fillId="0" borderId="61" xfId="0" applyFont="1" applyFill="1" applyBorder="1" applyAlignment="1">
      <alignment horizontal="center" vertical="center" wrapText="1"/>
    </xf>
    <xf numFmtId="0" fontId="31" fillId="0" borderId="5" xfId="0" applyFont="1" applyFill="1" applyBorder="1" applyAlignment="1">
      <alignment horizontal="center" vertical="center"/>
    </xf>
    <xf numFmtId="0" fontId="31" fillId="0" borderId="5" xfId="0" applyFont="1" applyFill="1" applyBorder="1" applyAlignment="1">
      <alignment vertical="center" wrapText="1"/>
    </xf>
    <xf numFmtId="14" fontId="31" fillId="0" borderId="5" xfId="0" applyNumberFormat="1" applyFont="1" applyFill="1" applyBorder="1" applyAlignment="1">
      <alignment horizontal="center" vertical="center" wrapText="1"/>
    </xf>
    <xf numFmtId="14" fontId="31" fillId="0" borderId="5" xfId="0" applyNumberFormat="1" applyFont="1" applyFill="1" applyBorder="1" applyAlignment="1">
      <alignment horizontal="center" vertical="center"/>
    </xf>
    <xf numFmtId="14" fontId="31" fillId="0" borderId="5" xfId="0" applyNumberFormat="1" applyFont="1" applyFill="1" applyBorder="1" applyAlignment="1">
      <alignment horizontal="center"/>
    </xf>
    <xf numFmtId="0" fontId="32" fillId="0" borderId="5" xfId="0" applyFont="1" applyFill="1" applyBorder="1"/>
    <xf numFmtId="0" fontId="5" fillId="0" borderId="11" xfId="0" applyFont="1" applyFill="1" applyBorder="1"/>
    <xf numFmtId="0" fontId="5" fillId="0" borderId="29" xfId="0" applyFont="1" applyFill="1" applyBorder="1"/>
    <xf numFmtId="0" fontId="5" fillId="0" borderId="28" xfId="0" applyFont="1" applyFill="1" applyBorder="1"/>
    <xf numFmtId="0" fontId="22" fillId="0" borderId="28" xfId="0" applyFont="1" applyFill="1" applyBorder="1" applyAlignment="1">
      <alignment vertical="top" wrapText="1"/>
    </xf>
    <xf numFmtId="0" fontId="18" fillId="0" borderId="52" xfId="0" applyFont="1" applyFill="1" applyBorder="1" applyAlignment="1">
      <alignment horizontal="center"/>
    </xf>
    <xf numFmtId="0" fontId="18" fillId="0" borderId="53" xfId="0" applyFont="1" applyFill="1" applyBorder="1" applyAlignment="1">
      <alignment horizontal="center"/>
    </xf>
    <xf numFmtId="0" fontId="18" fillId="0" borderId="54" xfId="0" applyFont="1" applyFill="1" applyBorder="1" applyAlignment="1">
      <alignment horizontal="center"/>
    </xf>
    <xf numFmtId="0" fontId="18" fillId="0" borderId="0" xfId="0" applyFont="1" applyFill="1" applyBorder="1"/>
    <xf numFmtId="0" fontId="5" fillId="0" borderId="0" xfId="0" applyFont="1" applyFill="1" applyBorder="1" applyAlignment="1">
      <alignment horizontal="center" vertical="center"/>
    </xf>
    <xf numFmtId="0" fontId="18" fillId="0" borderId="0" xfId="0" applyFont="1" applyFill="1" applyBorder="1" applyAlignment="1">
      <alignment horizontal="center"/>
    </xf>
    <xf numFmtId="0" fontId="6" fillId="0" borderId="0" xfId="0" applyFont="1" applyFill="1" applyBorder="1" applyAlignment="1">
      <alignment vertical="center" wrapText="1"/>
    </xf>
    <xf numFmtId="14" fontId="5" fillId="0" borderId="0" xfId="0" applyNumberFormat="1" applyFont="1" applyFill="1" applyBorder="1" applyAlignment="1">
      <alignment horizontal="center" vertical="center" wrapText="1"/>
    </xf>
    <xf numFmtId="14" fontId="5" fillId="0" borderId="0" xfId="0" applyNumberFormat="1" applyFont="1" applyFill="1" applyBorder="1" applyAlignment="1">
      <alignment horizontal="center"/>
    </xf>
    <xf numFmtId="0" fontId="18" fillId="0" borderId="0" xfId="0" applyFont="1" applyBorder="1"/>
    <xf numFmtId="0" fontId="3" fillId="7" borderId="5" xfId="0" applyFont="1" applyFill="1" applyBorder="1" applyAlignment="1">
      <alignment vertical="center" wrapText="1"/>
    </xf>
    <xf numFmtId="0" fontId="0" fillId="7" borderId="5" xfId="0" applyFill="1" applyBorder="1" applyAlignment="1">
      <alignment horizontal="center"/>
    </xf>
    <xf numFmtId="0" fontId="18" fillId="7" borderId="5" xfId="0" applyFont="1" applyFill="1" applyBorder="1" applyAlignment="1">
      <alignment horizontal="center" vertical="center"/>
    </xf>
    <xf numFmtId="0" fontId="18" fillId="7" borderId="5" xfId="0" applyFont="1" applyFill="1" applyBorder="1"/>
    <xf numFmtId="14" fontId="18" fillId="7" borderId="5" xfId="0" applyNumberFormat="1" applyFont="1" applyFill="1" applyBorder="1" applyAlignment="1">
      <alignment horizontal="center" vertical="center" wrapText="1"/>
    </xf>
    <xf numFmtId="49" fontId="18" fillId="7" borderId="5" xfId="0" applyNumberFormat="1" applyFont="1" applyFill="1" applyBorder="1" applyAlignment="1">
      <alignment horizontal="center" vertical="center"/>
    </xf>
    <xf numFmtId="0" fontId="18" fillId="7" borderId="7" xfId="0" applyFont="1" applyFill="1" applyBorder="1" applyAlignment="1">
      <alignment horizontal="center" vertical="center"/>
    </xf>
    <xf numFmtId="0" fontId="8" fillId="0" borderId="5" xfId="0" applyFont="1" applyFill="1" applyBorder="1" applyAlignment="1">
      <alignment horizontal="center" vertical="center" wrapText="1"/>
    </xf>
    <xf numFmtId="0" fontId="4" fillId="0" borderId="0" xfId="3"/>
    <xf numFmtId="0" fontId="35" fillId="8" borderId="0" xfId="0" applyFont="1" applyFill="1"/>
    <xf numFmtId="0" fontId="0" fillId="0" borderId="7" xfId="0" applyBorder="1" applyAlignment="1">
      <alignment horizontal="center" vertical="center"/>
    </xf>
    <xf numFmtId="0" fontId="0" fillId="0" borderId="18" xfId="0" applyBorder="1" applyAlignment="1">
      <alignment horizontal="center" vertical="center"/>
    </xf>
    <xf numFmtId="0" fontId="0" fillId="0" borderId="5" xfId="0" applyBorder="1" applyAlignment="1">
      <alignment horizontal="center" vertical="center"/>
    </xf>
    <xf numFmtId="0" fontId="0" fillId="8" borderId="0" xfId="0" applyFill="1" applyBorder="1" applyAlignment="1">
      <alignment vertical="center" wrapText="1"/>
    </xf>
    <xf numFmtId="0" fontId="0" fillId="0" borderId="0" xfId="0" applyFill="1" applyBorder="1" applyAlignment="1">
      <alignment vertical="center" wrapText="1"/>
    </xf>
    <xf numFmtId="0" fontId="0" fillId="8" borderId="34" xfId="0" applyFill="1" applyBorder="1" applyAlignment="1">
      <alignment vertical="center" wrapText="1"/>
    </xf>
    <xf numFmtId="0" fontId="5" fillId="0" borderId="18" xfId="0" applyFont="1" applyBorder="1" applyAlignment="1">
      <alignment horizontal="center" vertical="center" wrapText="1"/>
    </xf>
    <xf numFmtId="0" fontId="6" fillId="0" borderId="5" xfId="0" applyFont="1" applyFill="1" applyBorder="1" applyAlignment="1">
      <alignment horizontal="left" vertical="center" wrapText="1"/>
    </xf>
    <xf numFmtId="0" fontId="5" fillId="0" borderId="5" xfId="0" applyFont="1" applyFill="1" applyBorder="1" applyAlignment="1">
      <alignment vertical="center"/>
    </xf>
    <xf numFmtId="0" fontId="5" fillId="7" borderId="5" xfId="0" applyFont="1" applyFill="1" applyBorder="1"/>
    <xf numFmtId="49" fontId="0" fillId="0" borderId="5" xfId="0" applyNumberFormat="1" applyFill="1" applyBorder="1"/>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20" xfId="0" applyFont="1" applyBorder="1" applyAlignment="1">
      <alignment horizontal="center"/>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0" fillId="0" borderId="18" xfId="0" applyBorder="1" applyAlignment="1">
      <alignment horizontal="center" vertical="center"/>
    </xf>
    <xf numFmtId="0" fontId="0" fillId="0" borderId="5" xfId="0" applyBorder="1" applyAlignment="1">
      <alignment horizontal="center" vertical="center"/>
    </xf>
    <xf numFmtId="0" fontId="0" fillId="0" borderId="15" xfId="0" applyBorder="1" applyAlignment="1">
      <alignment horizontal="center" vertical="center"/>
    </xf>
    <xf numFmtId="49" fontId="1" fillId="0" borderId="20" xfId="0" applyNumberFormat="1" applyFont="1" applyBorder="1" applyAlignment="1">
      <alignment horizontal="center" vertical="center" wrapText="1"/>
    </xf>
    <xf numFmtId="49" fontId="1" fillId="0" borderId="22"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0" fontId="1" fillId="0" borderId="0" xfId="0" applyFont="1" applyAlignment="1">
      <alignment horizontal="left" vertical="center"/>
    </xf>
    <xf numFmtId="0" fontId="8" fillId="2" borderId="5" xfId="0" applyFont="1" applyFill="1" applyBorder="1" applyAlignment="1">
      <alignment horizontal="center" vertical="center" wrapText="1"/>
    </xf>
    <xf numFmtId="0" fontId="0" fillId="0" borderId="0" xfId="0"/>
    <xf numFmtId="0" fontId="0" fillId="0" borderId="11" xfId="0" applyBorder="1" applyAlignment="1">
      <alignment horizontal="center" vertical="center"/>
    </xf>
    <xf numFmtId="0" fontId="0" fillId="0" borderId="5" xfId="0" applyBorder="1" applyAlignment="1">
      <alignment horizontal="center" vertical="center"/>
    </xf>
    <xf numFmtId="0" fontId="1" fillId="5"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7" fillId="0" borderId="7" xfId="0" applyFont="1" applyFill="1" applyBorder="1" applyAlignment="1">
      <alignment horizontal="center" vertical="center"/>
    </xf>
    <xf numFmtId="0" fontId="2" fillId="0" borderId="0" xfId="0" applyFont="1" applyAlignment="1">
      <alignment horizontal="center" vertical="center"/>
    </xf>
    <xf numFmtId="49" fontId="1" fillId="0" borderId="5" xfId="0" applyNumberFormat="1" applyFont="1" applyBorder="1" applyAlignment="1">
      <alignment horizontal="center" vertical="center" wrapText="1"/>
    </xf>
    <xf numFmtId="0" fontId="36" fillId="0" borderId="5" xfId="0" applyFont="1" applyFill="1" applyBorder="1" applyAlignment="1">
      <alignment horizontal="center"/>
    </xf>
    <xf numFmtId="0" fontId="36" fillId="0" borderId="5" xfId="0" applyFont="1" applyFill="1" applyBorder="1" applyAlignment="1">
      <alignment horizontal="left"/>
    </xf>
    <xf numFmtId="14" fontId="36" fillId="0" borderId="5" xfId="0" applyNumberFormat="1" applyFont="1" applyFill="1" applyBorder="1" applyAlignment="1">
      <alignment horizontal="center"/>
    </xf>
    <xf numFmtId="0" fontId="36" fillId="0" borderId="5" xfId="0" applyFont="1" applyFill="1" applyBorder="1" applyAlignment="1">
      <alignment horizontal="left" wrapText="1"/>
    </xf>
    <xf numFmtId="0" fontId="36" fillId="0" borderId="5" xfId="0" applyFont="1" applyFill="1" applyBorder="1" applyAlignment="1">
      <alignment horizontal="center" wrapText="1"/>
    </xf>
    <xf numFmtId="14" fontId="36" fillId="0" borderId="5" xfId="0" applyNumberFormat="1" applyFont="1" applyFill="1" applyBorder="1" applyAlignment="1">
      <alignment horizontal="center" wrapText="1"/>
    </xf>
    <xf numFmtId="16" fontId="36" fillId="0" borderId="5" xfId="0" applyNumberFormat="1" applyFont="1" applyFill="1" applyBorder="1" applyAlignment="1">
      <alignment horizontal="center"/>
    </xf>
    <xf numFmtId="0" fontId="37" fillId="0" borderId="5" xfId="0" applyFont="1" applyFill="1" applyBorder="1" applyAlignment="1">
      <alignment horizontal="left" wrapText="1"/>
    </xf>
    <xf numFmtId="0" fontId="5" fillId="0" borderId="20" xfId="0" applyFont="1" applyBorder="1" applyAlignment="1">
      <alignment horizontal="center" vertical="center" wrapText="1"/>
    </xf>
    <xf numFmtId="0" fontId="5" fillId="14" borderId="7" xfId="0" applyFont="1" applyFill="1" applyBorder="1" applyAlignment="1">
      <alignment horizontal="left" vertical="center" wrapText="1"/>
    </xf>
    <xf numFmtId="14" fontId="5" fillId="14" borderId="7" xfId="0" applyNumberFormat="1" applyFont="1" applyFill="1" applyBorder="1" applyAlignment="1">
      <alignment horizontal="left" vertical="center" wrapText="1"/>
    </xf>
    <xf numFmtId="0" fontId="5" fillId="14" borderId="7" xfId="0" applyFont="1" applyFill="1" applyBorder="1" applyAlignment="1">
      <alignment horizontal="center" vertical="center" wrapText="1"/>
    </xf>
    <xf numFmtId="0" fontId="5" fillId="14" borderId="5" xfId="0" applyFont="1" applyFill="1" applyBorder="1" applyAlignment="1">
      <alignment horizontal="left" vertical="center" wrapText="1"/>
    </xf>
    <xf numFmtId="14" fontId="5" fillId="14" borderId="5" xfId="0" applyNumberFormat="1" applyFont="1" applyFill="1" applyBorder="1" applyAlignment="1">
      <alignment horizontal="left" vertical="center" wrapText="1"/>
    </xf>
    <xf numFmtId="0" fontId="5" fillId="14" borderId="5" xfId="0" applyFont="1" applyFill="1" applyBorder="1" applyAlignment="1">
      <alignment horizontal="center" vertical="center" wrapText="1"/>
    </xf>
    <xf numFmtId="14" fontId="5" fillId="14" borderId="5" xfId="0" applyNumberFormat="1" applyFont="1" applyFill="1" applyBorder="1" applyAlignment="1">
      <alignment horizontal="left"/>
    </xf>
    <xf numFmtId="0" fontId="5" fillId="14" borderId="11" xfId="0" applyFont="1" applyFill="1" applyBorder="1" applyAlignment="1">
      <alignment horizontal="left" vertical="center" wrapText="1"/>
    </xf>
    <xf numFmtId="14" fontId="5" fillId="14" borderId="11" xfId="0" applyNumberFormat="1" applyFont="1" applyFill="1" applyBorder="1" applyAlignment="1">
      <alignment horizontal="left" vertical="center" wrapText="1"/>
    </xf>
    <xf numFmtId="0" fontId="5" fillId="14" borderId="11" xfId="0" applyFont="1" applyFill="1" applyBorder="1" applyAlignment="1">
      <alignment horizontal="center" vertical="center" wrapText="1"/>
    </xf>
    <xf numFmtId="0" fontId="6" fillId="14" borderId="5" xfId="0" applyFont="1" applyFill="1" applyBorder="1" applyAlignment="1">
      <alignment vertical="center" wrapText="1"/>
    </xf>
    <xf numFmtId="14" fontId="5" fillId="14" borderId="5" xfId="0" applyNumberFormat="1" applyFont="1" applyFill="1" applyBorder="1" applyAlignment="1">
      <alignment horizontal="center" vertical="center" wrapText="1"/>
    </xf>
    <xf numFmtId="0" fontId="5" fillId="14" borderId="5" xfId="0" applyFont="1" applyFill="1" applyBorder="1"/>
    <xf numFmtId="0" fontId="5" fillId="0" borderId="20" xfId="0" applyFont="1" applyBorder="1" applyAlignment="1">
      <alignment horizontal="center" vertical="center"/>
    </xf>
    <xf numFmtId="49" fontId="5" fillId="0" borderId="19" xfId="0" applyNumberFormat="1" applyFont="1" applyBorder="1" applyAlignment="1">
      <alignment horizontal="center" vertical="center"/>
    </xf>
    <xf numFmtId="0" fontId="5" fillId="14" borderId="5" xfId="0" applyFont="1" applyFill="1" applyBorder="1" applyAlignment="1">
      <alignment horizontal="center" vertical="center"/>
    </xf>
    <xf numFmtId="0" fontId="5" fillId="15" borderId="26" xfId="0" applyFont="1" applyFill="1" applyBorder="1" applyAlignment="1">
      <alignment horizontal="center" vertical="center"/>
    </xf>
    <xf numFmtId="0" fontId="5" fillId="15" borderId="18" xfId="0" applyFont="1" applyFill="1" applyBorder="1" applyAlignment="1">
      <alignment horizontal="center"/>
    </xf>
    <xf numFmtId="0" fontId="6" fillId="15" borderId="18" xfId="0" applyFont="1" applyFill="1" applyBorder="1" applyAlignment="1">
      <alignment vertical="center" shrinkToFit="1"/>
    </xf>
    <xf numFmtId="14" fontId="5" fillId="15" borderId="18" xfId="0" applyNumberFormat="1" applyFont="1" applyFill="1" applyBorder="1" applyAlignment="1">
      <alignment horizontal="center" vertical="center" wrapText="1"/>
    </xf>
    <xf numFmtId="49" fontId="5" fillId="15" borderId="18" xfId="0" applyNumberFormat="1" applyFont="1" applyFill="1" applyBorder="1" applyAlignment="1">
      <alignment horizontal="center" vertical="center" wrapText="1"/>
    </xf>
    <xf numFmtId="0" fontId="5" fillId="15" borderId="29" xfId="0" applyFont="1" applyFill="1" applyBorder="1" applyAlignment="1">
      <alignment horizontal="center" vertical="center" wrapText="1"/>
    </xf>
    <xf numFmtId="0" fontId="5" fillId="15" borderId="20" xfId="0" applyFont="1" applyFill="1" applyBorder="1" applyAlignment="1">
      <alignment horizontal="center" vertical="center"/>
    </xf>
    <xf numFmtId="0" fontId="5" fillId="15" borderId="5" xfId="0" applyFont="1" applyFill="1" applyBorder="1" applyAlignment="1">
      <alignment horizontal="center"/>
    </xf>
    <xf numFmtId="0" fontId="3" fillId="15" borderId="5" xfId="0" applyFont="1" applyFill="1" applyBorder="1" applyAlignment="1">
      <alignment vertical="center" shrinkToFit="1"/>
    </xf>
    <xf numFmtId="14" fontId="5" fillId="15" borderId="5" xfId="0" applyNumberFormat="1" applyFont="1" applyFill="1" applyBorder="1" applyAlignment="1">
      <alignment horizontal="center" vertical="center" wrapText="1"/>
    </xf>
    <xf numFmtId="49" fontId="5" fillId="15" borderId="5" xfId="0" applyNumberFormat="1" applyFont="1" applyFill="1" applyBorder="1" applyAlignment="1">
      <alignment horizontal="center" vertical="center" wrapText="1"/>
    </xf>
    <xf numFmtId="0" fontId="5" fillId="15" borderId="31" xfId="0" applyFont="1" applyFill="1" applyBorder="1" applyAlignment="1">
      <alignment horizontal="center" vertical="center" wrapText="1"/>
    </xf>
    <xf numFmtId="0" fontId="6" fillId="15" borderId="5" xfId="0" applyFont="1" applyFill="1" applyBorder="1" applyAlignment="1">
      <alignment vertical="center" shrinkToFit="1"/>
    </xf>
    <xf numFmtId="49" fontId="5" fillId="15" borderId="5" xfId="0" applyNumberFormat="1" applyFont="1" applyFill="1" applyBorder="1" applyAlignment="1">
      <alignment horizontal="center" vertical="center"/>
    </xf>
    <xf numFmtId="0" fontId="22" fillId="15" borderId="31" xfId="0" applyFont="1" applyFill="1" applyBorder="1" applyAlignment="1">
      <alignment horizontal="center" vertical="center" wrapText="1"/>
    </xf>
    <xf numFmtId="49" fontId="5" fillId="15" borderId="5" xfId="0" applyNumberFormat="1" applyFont="1" applyFill="1" applyBorder="1" applyAlignment="1">
      <alignment horizontal="center"/>
    </xf>
    <xf numFmtId="0" fontId="3" fillId="15" borderId="5" xfId="0" applyFont="1" applyFill="1" applyBorder="1" applyAlignment="1">
      <alignment vertical="center" wrapText="1"/>
    </xf>
    <xf numFmtId="0" fontId="6" fillId="15" borderId="5" xfId="0" applyFont="1" applyFill="1" applyBorder="1" applyAlignment="1">
      <alignment vertical="center"/>
    </xf>
    <xf numFmtId="14" fontId="5" fillId="15" borderId="5" xfId="0" applyNumberFormat="1" applyFont="1" applyFill="1" applyBorder="1" applyAlignment="1">
      <alignment horizontal="center"/>
    </xf>
    <xf numFmtId="0" fontId="5" fillId="15" borderId="24" xfId="0" applyFont="1" applyFill="1" applyBorder="1" applyAlignment="1">
      <alignment horizontal="center" vertical="center"/>
    </xf>
    <xf numFmtId="0" fontId="5" fillId="15" borderId="7" xfId="0" applyFont="1" applyFill="1" applyBorder="1" applyAlignment="1">
      <alignment horizontal="center"/>
    </xf>
    <xf numFmtId="0" fontId="6" fillId="15" borderId="7" xfId="0" applyFont="1" applyFill="1" applyBorder="1" applyAlignment="1">
      <alignment vertical="center"/>
    </xf>
    <xf numFmtId="49" fontId="5" fillId="15" borderId="7" xfId="0" applyNumberFormat="1" applyFont="1" applyFill="1" applyBorder="1" applyAlignment="1">
      <alignment horizontal="center" vertical="center" wrapText="1"/>
    </xf>
    <xf numFmtId="0" fontId="5" fillId="15" borderId="22" xfId="0" applyFont="1" applyFill="1" applyBorder="1" applyAlignment="1">
      <alignment horizontal="center" vertical="center"/>
    </xf>
    <xf numFmtId="0" fontId="5" fillId="15" borderId="15" xfId="0" applyFont="1" applyFill="1" applyBorder="1" applyAlignment="1">
      <alignment horizontal="center"/>
    </xf>
    <xf numFmtId="0" fontId="6" fillId="15" borderId="15" xfId="0" applyFont="1" applyFill="1" applyBorder="1" applyAlignment="1">
      <alignment vertical="center"/>
    </xf>
    <xf numFmtId="14" fontId="5" fillId="15" borderId="15" xfId="0" applyNumberFormat="1" applyFont="1" applyFill="1" applyBorder="1" applyAlignment="1">
      <alignment horizontal="center" vertical="center" wrapText="1"/>
    </xf>
    <xf numFmtId="49" fontId="5" fillId="15" borderId="15" xfId="0" applyNumberFormat="1" applyFont="1" applyFill="1" applyBorder="1" applyAlignment="1">
      <alignment horizontal="center" vertical="center" wrapText="1"/>
    </xf>
    <xf numFmtId="0" fontId="5" fillId="15" borderId="28" xfId="0" applyFont="1" applyFill="1" applyBorder="1" applyAlignment="1">
      <alignment horizontal="center" vertical="center" wrapText="1"/>
    </xf>
    <xf numFmtId="0" fontId="5" fillId="15" borderId="5" xfId="0" applyFont="1" applyFill="1" applyBorder="1" applyAlignment="1">
      <alignment horizontal="center" vertical="center"/>
    </xf>
    <xf numFmtId="0" fontId="5" fillId="15" borderId="5" xfId="0" applyFont="1" applyFill="1" applyBorder="1"/>
    <xf numFmtId="14" fontId="5" fillId="15" borderId="5" xfId="0" applyNumberFormat="1" applyFont="1" applyFill="1" applyBorder="1"/>
    <xf numFmtId="0" fontId="5" fillId="15" borderId="7" xfId="0" applyFont="1" applyFill="1" applyBorder="1"/>
    <xf numFmtId="14" fontId="5" fillId="15" borderId="7" xfId="0" applyNumberFormat="1" applyFont="1" applyFill="1" applyBorder="1"/>
    <xf numFmtId="49" fontId="5" fillId="15" borderId="7" xfId="0" applyNumberFormat="1" applyFont="1" applyFill="1" applyBorder="1" applyAlignment="1">
      <alignment horizontal="center" vertical="center"/>
    </xf>
    <xf numFmtId="0" fontId="5" fillId="6" borderId="20" xfId="0" applyFont="1" applyFill="1" applyBorder="1" applyAlignment="1">
      <alignment horizontal="center"/>
    </xf>
    <xf numFmtId="49" fontId="5" fillId="6" borderId="5" xfId="0" applyNumberFormat="1" applyFont="1" applyFill="1" applyBorder="1" applyAlignment="1">
      <alignment horizontal="center"/>
    </xf>
    <xf numFmtId="14" fontId="5" fillId="6" borderId="5" xfId="0" applyNumberFormat="1" applyFont="1" applyFill="1" applyBorder="1" applyAlignment="1">
      <alignment horizontal="center" vertical="center" wrapText="1"/>
    </xf>
    <xf numFmtId="49" fontId="5" fillId="6" borderId="5" xfId="0" applyNumberFormat="1" applyFont="1" applyFill="1" applyBorder="1" applyAlignment="1">
      <alignment horizontal="center" vertical="center" wrapText="1"/>
    </xf>
    <xf numFmtId="0" fontId="5" fillId="6" borderId="44" xfId="0" applyFont="1" applyFill="1" applyBorder="1" applyAlignment="1">
      <alignment horizontal="center" vertical="center" wrapText="1"/>
    </xf>
    <xf numFmtId="0" fontId="5" fillId="6" borderId="5" xfId="0" applyFont="1" applyFill="1" applyBorder="1"/>
    <xf numFmtId="49" fontId="1" fillId="6" borderId="5" xfId="0" applyNumberFormat="1" applyFont="1" applyFill="1" applyBorder="1" applyAlignment="1">
      <alignment horizontal="center" vertical="center" wrapText="1"/>
    </xf>
    <xf numFmtId="14" fontId="5" fillId="6" borderId="5" xfId="0" applyNumberFormat="1" applyFont="1" applyFill="1" applyBorder="1" applyAlignment="1">
      <alignment horizontal="center"/>
    </xf>
    <xf numFmtId="0" fontId="5" fillId="16" borderId="24" xfId="0" applyFont="1" applyFill="1" applyBorder="1" applyAlignment="1">
      <alignment horizontal="center"/>
    </xf>
    <xf numFmtId="49" fontId="5" fillId="16" borderId="7" xfId="0" applyNumberFormat="1" applyFont="1" applyFill="1" applyBorder="1" applyAlignment="1">
      <alignment horizontal="center"/>
    </xf>
    <xf numFmtId="0" fontId="6" fillId="16" borderId="5" xfId="0" applyFont="1" applyFill="1" applyBorder="1" applyAlignment="1">
      <alignment vertical="center" wrapText="1"/>
    </xf>
    <xf numFmtId="14" fontId="5" fillId="16" borderId="5" xfId="0" applyNumberFormat="1" applyFont="1" applyFill="1" applyBorder="1" applyAlignment="1">
      <alignment horizontal="center" vertical="center" wrapText="1"/>
    </xf>
    <xf numFmtId="49" fontId="5" fillId="16" borderId="5" xfId="0" applyNumberFormat="1" applyFont="1" applyFill="1" applyBorder="1" applyAlignment="1">
      <alignment horizontal="center" vertical="center" wrapText="1"/>
    </xf>
    <xf numFmtId="0" fontId="5" fillId="16" borderId="7" xfId="0" applyFont="1" applyFill="1" applyBorder="1" applyAlignment="1">
      <alignment horizontal="center" vertical="center" wrapText="1"/>
    </xf>
    <xf numFmtId="0" fontId="5" fillId="16" borderId="20" xfId="0" applyFont="1" applyFill="1" applyBorder="1" applyAlignment="1">
      <alignment horizontal="center"/>
    </xf>
    <xf numFmtId="49" fontId="5" fillId="16" borderId="5" xfId="0" applyNumberFormat="1" applyFont="1" applyFill="1" applyBorder="1" applyAlignment="1">
      <alignment horizontal="center"/>
    </xf>
    <xf numFmtId="0" fontId="5" fillId="16" borderId="5" xfId="0" applyFont="1" applyFill="1" applyBorder="1" applyAlignment="1">
      <alignment horizontal="center" vertical="center" wrapText="1"/>
    </xf>
    <xf numFmtId="0" fontId="6" fillId="16" borderId="7" xfId="0" applyFont="1" applyFill="1" applyBorder="1" applyAlignment="1">
      <alignment vertical="center" wrapText="1"/>
    </xf>
    <xf numFmtId="14" fontId="5" fillId="16" borderId="7" xfId="0" applyNumberFormat="1" applyFont="1" applyFill="1" applyBorder="1" applyAlignment="1">
      <alignment horizontal="center" vertical="center" wrapText="1"/>
    </xf>
    <xf numFmtId="49" fontId="5" fillId="16" borderId="7" xfId="0" applyNumberFormat="1" applyFont="1" applyFill="1" applyBorder="1" applyAlignment="1">
      <alignment horizontal="center" vertical="center" wrapText="1"/>
    </xf>
    <xf numFmtId="0" fontId="5" fillId="16" borderId="5" xfId="0" applyFont="1" applyFill="1" applyBorder="1"/>
    <xf numFmtId="14" fontId="5" fillId="16" borderId="5" xfId="0" applyNumberFormat="1" applyFont="1" applyFill="1" applyBorder="1" applyAlignment="1">
      <alignment horizontal="center"/>
    </xf>
    <xf numFmtId="49" fontId="5" fillId="16" borderId="5" xfId="0" applyNumberFormat="1" applyFont="1" applyFill="1" applyBorder="1" applyAlignment="1">
      <alignment horizontal="center" vertical="center"/>
    </xf>
    <xf numFmtId="0" fontId="5" fillId="16" borderId="20" xfId="0" applyFont="1" applyFill="1" applyBorder="1" applyAlignment="1">
      <alignment horizontal="center" vertical="center"/>
    </xf>
    <xf numFmtId="0" fontId="5" fillId="17" borderId="52" xfId="0" applyFont="1" applyFill="1" applyBorder="1" applyAlignment="1">
      <alignment horizontal="center"/>
    </xf>
    <xf numFmtId="49" fontId="5" fillId="17" borderId="18" xfId="0" applyNumberFormat="1" applyFont="1" applyFill="1" applyBorder="1" applyAlignment="1">
      <alignment horizontal="center"/>
    </xf>
    <xf numFmtId="0" fontId="5" fillId="17" borderId="18" xfId="0" applyFont="1" applyFill="1" applyBorder="1" applyAlignment="1">
      <alignment horizontal="left" vertical="center" wrapText="1"/>
    </xf>
    <xf numFmtId="14" fontId="5" fillId="17" borderId="18" xfId="0" applyNumberFormat="1" applyFont="1" applyFill="1" applyBorder="1" applyAlignment="1">
      <alignment horizontal="left" vertical="center" wrapText="1"/>
    </xf>
    <xf numFmtId="14" fontId="5" fillId="17" borderId="18" xfId="0" applyNumberFormat="1" applyFont="1" applyFill="1" applyBorder="1" applyAlignment="1">
      <alignment horizontal="center" vertical="center" wrapText="1"/>
    </xf>
    <xf numFmtId="49" fontId="5" fillId="17" borderId="18" xfId="0" applyNumberFormat="1" applyFont="1" applyFill="1" applyBorder="1" applyAlignment="1">
      <alignment horizontal="center" vertical="center" wrapText="1"/>
    </xf>
    <xf numFmtId="0" fontId="5" fillId="17" borderId="29" xfId="0" applyFont="1" applyFill="1" applyBorder="1" applyAlignment="1">
      <alignment horizontal="center" vertical="center" wrapText="1"/>
    </xf>
    <xf numFmtId="0" fontId="5" fillId="17" borderId="55" xfId="0" applyFont="1" applyFill="1" applyBorder="1" applyAlignment="1">
      <alignment horizontal="center"/>
    </xf>
    <xf numFmtId="49" fontId="5" fillId="17" borderId="7" xfId="0" applyNumberFormat="1" applyFont="1" applyFill="1" applyBorder="1" applyAlignment="1">
      <alignment horizontal="center"/>
    </xf>
    <xf numFmtId="0" fontId="5" fillId="17" borderId="5" xfId="0" applyFont="1" applyFill="1" applyBorder="1" applyAlignment="1">
      <alignment horizontal="left" vertical="center" wrapText="1"/>
    </xf>
    <xf numFmtId="14" fontId="5" fillId="17" borderId="7" xfId="0" applyNumberFormat="1" applyFont="1" applyFill="1" applyBorder="1" applyAlignment="1">
      <alignment horizontal="left" vertical="center" wrapText="1"/>
    </xf>
    <xf numFmtId="14" fontId="5" fillId="17" borderId="7" xfId="0" applyNumberFormat="1" applyFont="1" applyFill="1" applyBorder="1" applyAlignment="1">
      <alignment horizontal="center" vertical="center" wrapText="1"/>
    </xf>
    <xf numFmtId="49" fontId="5" fillId="17" borderId="5" xfId="0" applyNumberFormat="1" applyFont="1" applyFill="1" applyBorder="1" applyAlignment="1">
      <alignment horizontal="center" vertical="center" wrapText="1"/>
    </xf>
    <xf numFmtId="0" fontId="5" fillId="17" borderId="31" xfId="0" applyFont="1" applyFill="1" applyBorder="1" applyAlignment="1">
      <alignment horizontal="center" vertical="center" wrapText="1"/>
    </xf>
    <xf numFmtId="0" fontId="5" fillId="17" borderId="53" xfId="0" applyFont="1" applyFill="1" applyBorder="1" applyAlignment="1">
      <alignment horizontal="center"/>
    </xf>
    <xf numFmtId="14" fontId="5" fillId="17" borderId="5" xfId="0" applyNumberFormat="1" applyFont="1" applyFill="1" applyBorder="1" applyAlignment="1">
      <alignment horizontal="center" vertical="center" wrapText="1"/>
    </xf>
    <xf numFmtId="0" fontId="5" fillId="17" borderId="0" xfId="0" applyFont="1" applyFill="1" applyAlignment="1">
      <alignment horizontal="left" vertical="center" wrapText="1"/>
    </xf>
    <xf numFmtId="14" fontId="5" fillId="17" borderId="5" xfId="0" applyNumberFormat="1" applyFont="1" applyFill="1" applyBorder="1" applyAlignment="1">
      <alignment horizontal="left" vertical="center" wrapText="1"/>
    </xf>
    <xf numFmtId="0" fontId="5" fillId="17" borderId="5" xfId="0" applyFont="1" applyFill="1" applyBorder="1"/>
    <xf numFmtId="0" fontId="5" fillId="17" borderId="54" xfId="0" applyFont="1" applyFill="1" applyBorder="1" applyAlignment="1">
      <alignment horizontal="center"/>
    </xf>
    <xf numFmtId="49" fontId="5" fillId="17" borderId="16" xfId="0" applyNumberFormat="1" applyFont="1" applyFill="1" applyBorder="1" applyAlignment="1">
      <alignment horizontal="center"/>
    </xf>
    <xf numFmtId="0" fontId="5" fillId="17" borderId="15" xfId="0" applyFont="1" applyFill="1" applyBorder="1" applyAlignment="1">
      <alignment horizontal="left" vertical="center" wrapText="1"/>
    </xf>
    <xf numFmtId="14" fontId="5" fillId="17" borderId="15" xfId="0" applyNumberFormat="1" applyFont="1" applyFill="1" applyBorder="1" applyAlignment="1">
      <alignment horizontal="left" vertical="center" wrapText="1"/>
    </xf>
    <xf numFmtId="14" fontId="5" fillId="17" borderId="15" xfId="0" applyNumberFormat="1" applyFont="1" applyFill="1" applyBorder="1" applyAlignment="1">
      <alignment horizontal="center" vertical="center" wrapText="1"/>
    </xf>
    <xf numFmtId="49" fontId="5" fillId="17" borderId="15" xfId="0" applyNumberFormat="1" applyFont="1" applyFill="1" applyBorder="1" applyAlignment="1">
      <alignment horizontal="center" vertical="center" wrapText="1"/>
    </xf>
    <xf numFmtId="0" fontId="5" fillId="17" borderId="28" xfId="0" applyFont="1" applyFill="1" applyBorder="1" applyAlignment="1">
      <alignment horizontal="center" vertical="center" wrapText="1"/>
    </xf>
    <xf numFmtId="0" fontId="5" fillId="17" borderId="52" xfId="0" applyFont="1" applyFill="1" applyBorder="1" applyAlignment="1">
      <alignment horizontal="center" vertical="center"/>
    </xf>
    <xf numFmtId="0" fontId="6" fillId="17" borderId="18" xfId="0" applyFont="1" applyFill="1" applyBorder="1" applyAlignment="1">
      <alignment vertical="center" wrapText="1"/>
    </xf>
    <xf numFmtId="0" fontId="5" fillId="17" borderId="29" xfId="0" applyFont="1" applyFill="1" applyBorder="1"/>
    <xf numFmtId="0" fontId="5" fillId="17" borderId="53" xfId="0" applyFont="1" applyFill="1" applyBorder="1" applyAlignment="1">
      <alignment horizontal="center" vertical="center"/>
    </xf>
    <xf numFmtId="49" fontId="5" fillId="17" borderId="5" xfId="0" applyNumberFormat="1" applyFont="1" applyFill="1" applyBorder="1" applyAlignment="1">
      <alignment horizontal="center"/>
    </xf>
    <xf numFmtId="0" fontId="6" fillId="17" borderId="5" xfId="0" applyFont="1" applyFill="1" applyBorder="1" applyAlignment="1">
      <alignment vertical="center" wrapText="1"/>
    </xf>
    <xf numFmtId="0" fontId="5" fillId="17" borderId="31" xfId="0" applyFont="1" applyFill="1" applyBorder="1"/>
    <xf numFmtId="14" fontId="5" fillId="17" borderId="5" xfId="0" applyNumberFormat="1" applyFont="1" applyFill="1" applyBorder="1" applyAlignment="1">
      <alignment horizontal="center" vertical="center"/>
    </xf>
    <xf numFmtId="0" fontId="6" fillId="17" borderId="7" xfId="0" applyFont="1" applyFill="1" applyBorder="1" applyAlignment="1">
      <alignment vertical="center" wrapText="1"/>
    </xf>
    <xf numFmtId="49" fontId="5" fillId="17" borderId="7" xfId="0" applyNumberFormat="1" applyFont="1" applyFill="1" applyBorder="1" applyAlignment="1">
      <alignment horizontal="center" vertical="center" wrapText="1"/>
    </xf>
    <xf numFmtId="0" fontId="5" fillId="17" borderId="54" xfId="0" applyFont="1" applyFill="1" applyBorder="1" applyAlignment="1">
      <alignment horizontal="center" vertical="center"/>
    </xf>
    <xf numFmtId="49" fontId="5" fillId="17" borderId="15" xfId="0" applyNumberFormat="1" applyFont="1" applyFill="1" applyBorder="1" applyAlignment="1">
      <alignment horizontal="center"/>
    </xf>
    <xf numFmtId="0" fontId="6" fillId="17" borderId="15" xfId="0" applyFont="1" applyFill="1" applyBorder="1" applyAlignment="1">
      <alignment vertical="center" wrapText="1"/>
    </xf>
    <xf numFmtId="0" fontId="5" fillId="17" borderId="28" xfId="0" applyFont="1" applyFill="1" applyBorder="1"/>
    <xf numFmtId="0" fontId="5" fillId="18" borderId="20" xfId="0" applyFont="1" applyFill="1" applyBorder="1" applyAlignment="1">
      <alignment horizontal="center" vertical="center"/>
    </xf>
    <xf numFmtId="49" fontId="5" fillId="18" borderId="5" xfId="0" applyNumberFormat="1" applyFont="1" applyFill="1" applyBorder="1" applyAlignment="1">
      <alignment horizontal="center" vertical="center"/>
    </xf>
    <xf numFmtId="0" fontId="5" fillId="18" borderId="5" xfId="0" applyFont="1" applyFill="1" applyBorder="1"/>
    <xf numFmtId="14" fontId="5" fillId="18" borderId="5" xfId="0" applyNumberFormat="1" applyFont="1" applyFill="1" applyBorder="1"/>
    <xf numFmtId="14" fontId="5" fillId="18" borderId="5" xfId="0" applyNumberFormat="1" applyFont="1" applyFill="1" applyBorder="1" applyAlignment="1">
      <alignment horizontal="center" vertical="center"/>
    </xf>
    <xf numFmtId="0" fontId="5" fillId="18" borderId="5" xfId="0" applyFont="1" applyFill="1" applyBorder="1" applyAlignment="1">
      <alignment horizontal="center" vertical="center"/>
    </xf>
    <xf numFmtId="0" fontId="1" fillId="18" borderId="5" xfId="0" applyFont="1" applyFill="1" applyBorder="1"/>
    <xf numFmtId="0" fontId="5" fillId="18" borderId="0" xfId="0" applyFont="1" applyFill="1"/>
    <xf numFmtId="0" fontId="5" fillId="7" borderId="20" xfId="0" applyFont="1" applyFill="1" applyBorder="1" applyAlignment="1">
      <alignment horizontal="center" vertical="center"/>
    </xf>
    <xf numFmtId="0" fontId="5" fillId="7" borderId="5" xfId="0" applyFont="1" applyFill="1" applyBorder="1" applyAlignment="1">
      <alignment horizontal="center" vertical="center"/>
    </xf>
    <xf numFmtId="0" fontId="1" fillId="7" borderId="5" xfId="0" applyFont="1" applyFill="1" applyBorder="1"/>
    <xf numFmtId="0" fontId="5" fillId="0" borderId="0" xfId="0" applyFont="1" applyFill="1" applyBorder="1" applyAlignment="1">
      <alignment horizontal="center" vertical="center" wrapText="1"/>
    </xf>
    <xf numFmtId="0" fontId="5" fillId="0" borderId="24" xfId="0" applyFont="1" applyFill="1" applyBorder="1" applyAlignment="1">
      <alignment horizontal="center" vertical="center"/>
    </xf>
    <xf numFmtId="0" fontId="5" fillId="0" borderId="7" xfId="0" applyFont="1" applyFill="1" applyBorder="1"/>
    <xf numFmtId="14" fontId="5" fillId="0" borderId="7" xfId="0" applyNumberFormat="1" applyFont="1" applyFill="1" applyBorder="1" applyAlignment="1">
      <alignment horizontal="center" vertical="center"/>
    </xf>
    <xf numFmtId="49" fontId="0" fillId="0" borderId="15" xfId="0" applyNumberFormat="1" applyBorder="1" applyAlignment="1">
      <alignment horizontal="center"/>
    </xf>
    <xf numFmtId="49" fontId="0" fillId="0" borderId="18" xfId="0" applyNumberFormat="1" applyBorder="1" applyAlignment="1">
      <alignment horizontal="center"/>
    </xf>
    <xf numFmtId="49" fontId="0" fillId="0" borderId="7" xfId="0" applyNumberFormat="1" applyBorder="1" applyAlignment="1">
      <alignment horizontal="center"/>
    </xf>
    <xf numFmtId="49" fontId="1" fillId="0" borderId="25" xfId="0" applyNumberFormat="1" applyFont="1" applyBorder="1" applyAlignment="1">
      <alignment horizontal="center" vertical="center" wrapText="1"/>
    </xf>
    <xf numFmtId="49" fontId="1" fillId="0" borderId="23" xfId="0" applyNumberFormat="1" applyFont="1" applyBorder="1" applyAlignment="1">
      <alignment horizontal="center" vertical="center" wrapText="1"/>
    </xf>
    <xf numFmtId="14" fontId="1" fillId="0" borderId="19" xfId="0" applyNumberFormat="1" applyFont="1" applyBorder="1" applyAlignment="1">
      <alignment horizontal="center" vertical="center" wrapText="1"/>
    </xf>
    <xf numFmtId="14" fontId="1" fillId="0" borderId="21" xfId="0" applyNumberFormat="1" applyFont="1" applyBorder="1" applyAlignment="1">
      <alignment horizontal="center" vertical="center" wrapText="1"/>
    </xf>
    <xf numFmtId="14" fontId="1" fillId="0" borderId="23" xfId="0" applyNumberFormat="1" applyFont="1" applyBorder="1" applyAlignment="1">
      <alignment horizontal="center" vertical="center" wrapText="1"/>
    </xf>
    <xf numFmtId="49" fontId="0" fillId="0" borderId="11" xfId="0" applyNumberFormat="1" applyBorder="1" applyAlignment="1">
      <alignment horizontal="center"/>
    </xf>
    <xf numFmtId="14" fontId="1" fillId="0" borderId="44" xfId="0" applyNumberFormat="1" applyFont="1" applyBorder="1" applyAlignment="1">
      <alignment horizontal="center" vertical="center" wrapText="1"/>
    </xf>
    <xf numFmtId="49" fontId="1" fillId="0" borderId="47" xfId="0" applyNumberFormat="1" applyFont="1" applyBorder="1" applyAlignment="1">
      <alignment horizontal="center" vertical="center" wrapText="1"/>
    </xf>
    <xf numFmtId="14" fontId="1" fillId="0" borderId="25" xfId="0" applyNumberFormat="1" applyFont="1" applyBorder="1" applyAlignment="1">
      <alignment horizontal="center" vertical="center" wrapText="1"/>
    </xf>
    <xf numFmtId="49" fontId="0" fillId="0" borderId="5" xfId="0" applyNumberFormat="1" applyBorder="1" applyAlignment="1">
      <alignment horizontal="center" vertical="center"/>
    </xf>
    <xf numFmtId="49" fontId="0" fillId="0" borderId="7" xfId="0" applyNumberFormat="1" applyBorder="1" applyAlignment="1">
      <alignment horizontal="center" vertical="center"/>
    </xf>
    <xf numFmtId="0" fontId="0" fillId="0" borderId="7" xfId="0" applyBorder="1" applyAlignment="1">
      <alignment horizontal="left" vertical="center" wrapText="1"/>
    </xf>
    <xf numFmtId="49" fontId="0" fillId="0" borderId="10" xfId="0" applyNumberFormat="1" applyBorder="1" applyAlignment="1">
      <alignment horizontal="center" vertical="center"/>
    </xf>
    <xf numFmtId="0" fontId="0" fillId="0" borderId="10" xfId="0" applyBorder="1" applyAlignment="1">
      <alignment horizontal="left" vertical="center" wrapText="1"/>
    </xf>
    <xf numFmtId="14" fontId="1" fillId="0" borderId="51" xfId="0" applyNumberFormat="1" applyFont="1" applyBorder="1" applyAlignment="1">
      <alignment horizontal="center" vertical="center" wrapText="1"/>
    </xf>
    <xf numFmtId="49" fontId="1" fillId="0" borderId="62" xfId="0" applyNumberFormat="1" applyFont="1" applyBorder="1" applyAlignment="1">
      <alignment horizontal="center" vertical="center" wrapText="1"/>
    </xf>
    <xf numFmtId="17" fontId="0" fillId="0" borderId="18" xfId="0" applyNumberFormat="1" applyBorder="1" applyAlignment="1">
      <alignment horizontal="center"/>
    </xf>
    <xf numFmtId="0" fontId="0" fillId="0" borderId="11" xfId="0" applyBorder="1" applyAlignment="1">
      <alignment horizontal="center"/>
    </xf>
    <xf numFmtId="0" fontId="15" fillId="0" borderId="15" xfId="0" applyFont="1" applyBorder="1" applyAlignment="1">
      <alignment horizontal="left" vertical="center" wrapText="1"/>
    </xf>
    <xf numFmtId="14" fontId="1" fillId="0" borderId="11" xfId="0" applyNumberFormat="1" applyFont="1" applyBorder="1" applyAlignment="1">
      <alignment vertical="center" wrapText="1"/>
    </xf>
    <xf numFmtId="14" fontId="0" fillId="0" borderId="11" xfId="0" applyNumberFormat="1" applyBorder="1"/>
    <xf numFmtId="0" fontId="0" fillId="0" borderId="10" xfId="0" applyBorder="1" applyAlignment="1">
      <alignment horizontal="center"/>
    </xf>
    <xf numFmtId="14" fontId="0" fillId="0" borderId="11" xfId="0" applyNumberFormat="1" applyBorder="1" applyAlignment="1">
      <alignment horizontal="center" vertical="center"/>
    </xf>
    <xf numFmtId="14" fontId="0" fillId="0" borderId="18" xfId="0" applyNumberFormat="1" applyBorder="1" applyAlignment="1">
      <alignment horizontal="center" vertical="center"/>
    </xf>
    <xf numFmtId="14" fontId="1" fillId="0" borderId="15" xfId="0" applyNumberFormat="1" applyFont="1" applyBorder="1" applyAlignment="1">
      <alignment horizontal="right" vertical="center" wrapText="1"/>
    </xf>
    <xf numFmtId="0" fontId="7" fillId="0" borderId="18" xfId="0" applyFont="1" applyFill="1" applyBorder="1" applyAlignment="1">
      <alignment horizontal="center"/>
    </xf>
    <xf numFmtId="49" fontId="7" fillId="0" borderId="18" xfId="0" applyNumberFormat="1" applyFont="1" applyFill="1" applyBorder="1" applyAlignment="1">
      <alignment horizontal="center"/>
    </xf>
    <xf numFmtId="0" fontId="7" fillId="0" borderId="18" xfId="0" applyFont="1" applyFill="1" applyBorder="1" applyAlignment="1">
      <alignment vertical="center" wrapText="1"/>
    </xf>
    <xf numFmtId="14" fontId="7" fillId="0" borderId="18" xfId="0" applyNumberFormat="1" applyFont="1" applyFill="1" applyBorder="1" applyAlignment="1">
      <alignment horizontal="center" vertical="center" wrapText="1"/>
    </xf>
    <xf numFmtId="49" fontId="7" fillId="0" borderId="18" xfId="0" applyNumberFormat="1" applyFont="1" applyFill="1" applyBorder="1" applyAlignment="1">
      <alignment horizontal="center" vertical="center" wrapText="1"/>
    </xf>
    <xf numFmtId="49" fontId="7" fillId="0" borderId="29" xfId="0"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0" fontId="0" fillId="0" borderId="5" xfId="0" quotePrefix="1" applyFill="1" applyBorder="1" applyAlignment="1">
      <alignment horizontal="center"/>
    </xf>
    <xf numFmtId="14" fontId="7" fillId="0" borderId="5" xfId="0" quotePrefix="1" applyNumberFormat="1" applyFont="1" applyFill="1" applyBorder="1" applyAlignment="1">
      <alignment horizontal="center" vertical="center" wrapText="1"/>
    </xf>
    <xf numFmtId="49" fontId="7" fillId="0" borderId="31" xfId="0" applyNumberFormat="1" applyFont="1" applyFill="1" applyBorder="1" applyAlignment="1">
      <alignment horizontal="center"/>
    </xf>
    <xf numFmtId="49" fontId="7" fillId="0" borderId="15" xfId="0" applyNumberFormat="1" applyFont="1" applyFill="1" applyBorder="1" applyAlignment="1">
      <alignment horizontal="center"/>
    </xf>
    <xf numFmtId="14" fontId="7" fillId="0" borderId="15" xfId="0" applyNumberFormat="1" applyFont="1" applyFill="1" applyBorder="1" applyAlignment="1">
      <alignment horizontal="center" vertical="center"/>
    </xf>
    <xf numFmtId="49" fontId="7" fillId="0" borderId="28" xfId="0" applyNumberFormat="1" applyFont="1" applyFill="1" applyBorder="1" applyAlignment="1">
      <alignment horizontal="center"/>
    </xf>
    <xf numFmtId="49" fontId="7" fillId="0" borderId="7" xfId="0" applyNumberFormat="1" applyFont="1" applyBorder="1" applyAlignment="1">
      <alignment horizontal="center"/>
    </xf>
    <xf numFmtId="14" fontId="7" fillId="0" borderId="7" xfId="0" applyNumberFormat="1" applyFont="1" applyBorder="1" applyAlignment="1">
      <alignment horizontal="center" vertical="center" wrapText="1"/>
    </xf>
    <xf numFmtId="0" fontId="0" fillId="0" borderId="56" xfId="0" applyBorder="1"/>
    <xf numFmtId="0" fontId="7" fillId="0" borderId="5" xfId="0" applyFont="1" applyBorder="1" applyAlignment="1">
      <alignment horizontal="center" vertical="center"/>
    </xf>
    <xf numFmtId="14" fontId="7" fillId="0" borderId="5" xfId="0" applyNumberFormat="1" applyFont="1" applyBorder="1" applyAlignment="1">
      <alignment horizontal="center" vertical="center"/>
    </xf>
    <xf numFmtId="49" fontId="7" fillId="0" borderId="5" xfId="0" applyNumberFormat="1" applyFont="1" applyBorder="1" applyAlignment="1">
      <alignment horizontal="center" vertical="center"/>
    </xf>
    <xf numFmtId="0" fontId="7" fillId="0" borderId="15" xfId="0" applyFont="1" applyBorder="1" applyAlignment="1">
      <alignment horizontal="center"/>
    </xf>
    <xf numFmtId="49" fontId="7" fillId="0" borderId="15" xfId="0" applyNumberFormat="1" applyFont="1" applyBorder="1" applyAlignment="1">
      <alignment horizontal="center"/>
    </xf>
    <xf numFmtId="0" fontId="7" fillId="0" borderId="15" xfId="0" applyFont="1" applyBorder="1" applyAlignment="1">
      <alignment vertical="center" wrapText="1"/>
    </xf>
    <xf numFmtId="0" fontId="7" fillId="0" borderId="15" xfId="0" applyFont="1" applyBorder="1" applyAlignment="1">
      <alignment horizontal="center" vertical="center" wrapText="1"/>
    </xf>
    <xf numFmtId="49" fontId="7" fillId="0" borderId="15" xfId="0" applyNumberFormat="1" applyFont="1" applyBorder="1" applyAlignment="1">
      <alignment horizontal="center" vertical="center" wrapText="1"/>
    </xf>
    <xf numFmtId="0" fontId="7" fillId="0" borderId="56" xfId="0" applyFont="1" applyBorder="1"/>
    <xf numFmtId="0" fontId="7" fillId="0" borderId="31" xfId="0" applyFont="1" applyBorder="1"/>
    <xf numFmtId="0" fontId="7" fillId="0" borderId="10" xfId="0" applyFont="1" applyBorder="1" applyAlignment="1">
      <alignment horizontal="center"/>
    </xf>
    <xf numFmtId="49" fontId="7" fillId="0" borderId="11" xfId="0" applyNumberFormat="1" applyFont="1" applyBorder="1" applyAlignment="1">
      <alignment horizontal="center"/>
    </xf>
    <xf numFmtId="0" fontId="7" fillId="0" borderId="11" xfId="0" applyFont="1" applyBorder="1" applyAlignment="1">
      <alignment vertical="center" wrapText="1"/>
    </xf>
    <xf numFmtId="14" fontId="7" fillId="0" borderId="11" xfId="0" applyNumberFormat="1" applyFont="1" applyBorder="1" applyAlignment="1">
      <alignment horizontal="center" vertical="center" wrapText="1"/>
    </xf>
    <xf numFmtId="49" fontId="7" fillId="0" borderId="11" xfId="0" applyNumberFormat="1" applyFont="1" applyBorder="1" applyAlignment="1">
      <alignment horizontal="center" vertical="center" wrapText="1"/>
    </xf>
    <xf numFmtId="0" fontId="7" fillId="0" borderId="43" xfId="0" applyFont="1" applyBorder="1"/>
    <xf numFmtId="0" fontId="7" fillId="0" borderId="18" xfId="0" applyFont="1" applyBorder="1" applyAlignment="1">
      <alignment horizontal="center"/>
    </xf>
    <xf numFmtId="49" fontId="7" fillId="0" borderId="18" xfId="0" applyNumberFormat="1" applyFont="1" applyBorder="1" applyAlignment="1">
      <alignment horizontal="center"/>
    </xf>
    <xf numFmtId="0" fontId="7" fillId="0" borderId="18" xfId="0" applyFont="1" applyBorder="1" applyAlignment="1">
      <alignment vertical="center" wrapText="1"/>
    </xf>
    <xf numFmtId="14" fontId="7" fillId="0" borderId="18" xfId="0" applyNumberFormat="1" applyFont="1" applyBorder="1" applyAlignment="1">
      <alignment horizontal="center" vertical="center" wrapText="1"/>
    </xf>
    <xf numFmtId="49" fontId="7" fillId="0" borderId="18" xfId="0" applyNumberFormat="1" applyFont="1" applyBorder="1" applyAlignment="1">
      <alignment horizontal="center" vertical="center" wrapText="1"/>
    </xf>
    <xf numFmtId="0" fontId="7" fillId="0" borderId="29" xfId="0" applyFont="1" applyBorder="1"/>
    <xf numFmtId="0" fontId="7" fillId="4" borderId="31" xfId="0" applyFont="1" applyFill="1" applyBorder="1"/>
    <xf numFmtId="0" fontId="7" fillId="0" borderId="31" xfId="0" applyFont="1" applyFill="1" applyBorder="1"/>
    <xf numFmtId="0" fontId="7" fillId="0" borderId="15" xfId="0" applyFont="1" applyFill="1" applyBorder="1" applyAlignment="1">
      <alignment horizontal="center" vertical="center" wrapText="1"/>
    </xf>
    <xf numFmtId="0" fontId="7" fillId="0" borderId="28" xfId="0" applyFont="1" applyFill="1" applyBorder="1"/>
    <xf numFmtId="49" fontId="7" fillId="0" borderId="7" xfId="0" applyNumberFormat="1" applyFont="1" applyFill="1" applyBorder="1" applyAlignment="1">
      <alignment horizontal="center"/>
    </xf>
    <xf numFmtId="0" fontId="7" fillId="4" borderId="7" xfId="0" applyNumberFormat="1" applyFont="1" applyFill="1" applyBorder="1" applyAlignment="1">
      <alignment horizontal="center" vertical="center" wrapText="1"/>
    </xf>
    <xf numFmtId="0" fontId="7" fillId="4" borderId="56" xfId="0" applyFont="1" applyFill="1" applyBorder="1"/>
    <xf numFmtId="0" fontId="7" fillId="0" borderId="5"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7" fillId="0" borderId="43" xfId="0" applyFont="1" applyFill="1" applyBorder="1"/>
    <xf numFmtId="49" fontId="7" fillId="0" borderId="19" xfId="0" applyNumberFormat="1" applyFont="1" applyFill="1" applyBorder="1" applyAlignment="1">
      <alignment horizontal="center"/>
    </xf>
    <xf numFmtId="0" fontId="7" fillId="0" borderId="6" xfId="0" applyFont="1" applyFill="1" applyBorder="1" applyAlignment="1">
      <alignment horizontal="center"/>
    </xf>
    <xf numFmtId="0" fontId="7" fillId="0" borderId="56" xfId="0" applyFont="1" applyFill="1" applyBorder="1"/>
    <xf numFmtId="0" fontId="7" fillId="0" borderId="5" xfId="0" applyNumberFormat="1" applyFont="1" applyFill="1" applyBorder="1" applyAlignment="1">
      <alignment horizontal="center" vertical="center" wrapText="1"/>
    </xf>
    <xf numFmtId="0" fontId="7" fillId="0" borderId="5" xfId="0" applyNumberFormat="1" applyFont="1" applyFill="1" applyBorder="1" applyAlignment="1">
      <alignment horizontal="center"/>
    </xf>
    <xf numFmtId="0" fontId="7" fillId="0" borderId="15" xfId="0" applyFont="1" applyFill="1" applyBorder="1" applyAlignment="1">
      <alignment horizontal="center" vertical="center"/>
    </xf>
    <xf numFmtId="0" fontId="7" fillId="0" borderId="18" xfId="0" applyFont="1" applyBorder="1" applyAlignment="1">
      <alignment horizontal="center" vertical="center" wrapText="1"/>
    </xf>
    <xf numFmtId="14" fontId="7" fillId="0" borderId="31" xfId="0" applyNumberFormat="1" applyFont="1" applyBorder="1" applyAlignment="1">
      <alignment horizontal="center"/>
    </xf>
    <xf numFmtId="14" fontId="7" fillId="0" borderId="31" xfId="0" applyNumberFormat="1" applyFont="1" applyBorder="1" applyAlignment="1">
      <alignment horizontal="center" vertical="center" wrapText="1"/>
    </xf>
    <xf numFmtId="14" fontId="7" fillId="0" borderId="18" xfId="0" applyNumberFormat="1" applyFont="1" applyBorder="1" applyAlignment="1">
      <alignment horizontal="center"/>
    </xf>
    <xf numFmtId="49" fontId="7" fillId="4" borderId="18" xfId="0" applyNumberFormat="1" applyFont="1" applyFill="1" applyBorder="1" applyAlignment="1">
      <alignment horizontal="center" vertical="center" wrapText="1"/>
    </xf>
    <xf numFmtId="49" fontId="7" fillId="4" borderId="18" xfId="0" applyNumberFormat="1" applyFont="1" applyFill="1" applyBorder="1" applyAlignment="1">
      <alignment horizontal="center"/>
    </xf>
    <xf numFmtId="0" fontId="7" fillId="4" borderId="5" xfId="0" applyFont="1" applyFill="1" applyBorder="1" applyAlignment="1">
      <alignment horizontal="center" vertical="center" wrapText="1"/>
    </xf>
    <xf numFmtId="14" fontId="7" fillId="0" borderId="15" xfId="0" applyNumberFormat="1" applyFont="1" applyBorder="1" applyAlignment="1">
      <alignment horizontal="center" vertical="center" wrapText="1"/>
    </xf>
    <xf numFmtId="14" fontId="7" fillId="0" borderId="15" xfId="0" applyNumberFormat="1" applyFont="1" applyBorder="1" applyAlignment="1">
      <alignment horizontal="center"/>
    </xf>
    <xf numFmtId="49" fontId="7" fillId="4" borderId="15" xfId="0" applyNumberFormat="1" applyFont="1" applyFill="1" applyBorder="1" applyAlignment="1">
      <alignment horizontal="center"/>
    </xf>
    <xf numFmtId="0" fontId="7" fillId="0" borderId="28" xfId="0" applyFont="1" applyBorder="1"/>
    <xf numFmtId="0" fontId="1" fillId="0" borderId="7" xfId="0" applyFont="1" applyFill="1" applyBorder="1" applyAlignment="1">
      <alignment horizontal="center" vertical="center" wrapText="1"/>
    </xf>
    <xf numFmtId="0" fontId="1" fillId="0" borderId="7" xfId="0" applyFont="1" applyFill="1" applyBorder="1" applyAlignment="1">
      <alignment horizontal="right" vertical="center" wrapText="1"/>
    </xf>
    <xf numFmtId="0" fontId="1" fillId="0" borderId="7" xfId="0" applyFont="1" applyFill="1" applyBorder="1" applyAlignment="1">
      <alignment horizontal="left" vertical="center" wrapText="1"/>
    </xf>
    <xf numFmtId="14" fontId="1" fillId="0" borderId="7"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0" fontId="1" fillId="0" borderId="7" xfId="0" applyFont="1" applyFill="1" applyBorder="1" applyAlignment="1">
      <alignment horizontal="center"/>
    </xf>
    <xf numFmtId="0" fontId="1" fillId="0" borderId="7" xfId="0" applyFont="1" applyFill="1" applyBorder="1"/>
    <xf numFmtId="0" fontId="3" fillId="0" borderId="7" xfId="0" applyFont="1" applyFill="1" applyBorder="1" applyAlignment="1">
      <alignment vertical="center" wrapText="1"/>
    </xf>
    <xf numFmtId="14" fontId="1" fillId="0" borderId="7" xfId="0" applyNumberFormat="1" applyFont="1" applyFill="1" applyBorder="1" applyAlignment="1">
      <alignment horizontal="center"/>
    </xf>
    <xf numFmtId="49" fontId="1" fillId="0" borderId="7" xfId="0" applyNumberFormat="1" applyFont="1" applyFill="1" applyBorder="1" applyAlignment="1">
      <alignment horizontal="center"/>
    </xf>
    <xf numFmtId="0" fontId="1" fillId="0" borderId="5" xfId="0" applyFont="1" applyFill="1" applyBorder="1" applyAlignment="1">
      <alignment horizontal="center"/>
    </xf>
    <xf numFmtId="0" fontId="1" fillId="0" borderId="5" xfId="0" applyFont="1" applyFill="1" applyBorder="1"/>
    <xf numFmtId="14" fontId="1" fillId="0" borderId="5" xfId="0" applyNumberFormat="1" applyFont="1" applyFill="1" applyBorder="1" applyAlignment="1">
      <alignment horizontal="center"/>
    </xf>
    <xf numFmtId="49" fontId="1" fillId="0" borderId="5" xfId="0" applyNumberFormat="1" applyFont="1" applyFill="1" applyBorder="1" applyAlignment="1">
      <alignment horizontal="center"/>
    </xf>
    <xf numFmtId="0" fontId="15" fillId="0" borderId="5" xfId="0" applyFont="1" applyFill="1" applyBorder="1" applyAlignment="1">
      <alignment horizontal="left" vertical="center" wrapText="1"/>
    </xf>
    <xf numFmtId="0" fontId="15" fillId="0" borderId="5" xfId="0" applyFont="1" applyFill="1" applyBorder="1" applyAlignment="1">
      <alignment horizontal="left" wrapText="1"/>
    </xf>
    <xf numFmtId="14" fontId="1" fillId="0" borderId="5" xfId="0" applyNumberFormat="1" applyFont="1" applyFill="1" applyBorder="1" applyAlignment="1">
      <alignment horizontal="center" wrapText="1"/>
    </xf>
    <xf numFmtId="0" fontId="1" fillId="0" borderId="5" xfId="0" applyFont="1" applyFill="1" applyBorder="1" applyAlignment="1">
      <alignment horizontal="center" wrapText="1"/>
    </xf>
    <xf numFmtId="49" fontId="1" fillId="0" borderId="5" xfId="0" applyNumberFormat="1" applyFont="1" applyFill="1" applyBorder="1" applyAlignment="1">
      <alignment horizontal="right"/>
    </xf>
    <xf numFmtId="0" fontId="1" fillId="0" borderId="5" xfId="0" applyFont="1" applyFill="1" applyBorder="1" applyAlignment="1">
      <alignment horizontal="left" wrapText="1"/>
    </xf>
    <xf numFmtId="0" fontId="1" fillId="0" borderId="10" xfId="0" applyFont="1" applyFill="1" applyBorder="1" applyAlignment="1">
      <alignment horizontal="center"/>
    </xf>
    <xf numFmtId="0" fontId="1" fillId="0" borderId="5" xfId="0" applyFont="1" applyFill="1" applyBorder="1" applyAlignment="1">
      <alignment horizontal="center" vertical="center" wrapText="1"/>
    </xf>
    <xf numFmtId="0" fontId="1" fillId="0" borderId="5" xfId="0" applyFont="1" applyFill="1" applyBorder="1" applyAlignment="1">
      <alignment horizontal="right" vertical="center" wrapText="1"/>
    </xf>
    <xf numFmtId="0" fontId="3" fillId="0" borderId="5"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7" xfId="0" applyNumberFormat="1" applyFont="1" applyFill="1" applyBorder="1" applyAlignment="1">
      <alignment horizontal="right"/>
    </xf>
    <xf numFmtId="14" fontId="1" fillId="0" borderId="7" xfId="0" applyNumberFormat="1" applyFont="1" applyFill="1" applyBorder="1" applyAlignment="1">
      <alignment horizontal="center" vertical="center"/>
    </xf>
    <xf numFmtId="17" fontId="1" fillId="0" borderId="7" xfId="0" applyNumberFormat="1" applyFont="1" applyFill="1" applyBorder="1" applyAlignment="1">
      <alignment horizontal="center" vertical="center"/>
    </xf>
    <xf numFmtId="0" fontId="1" fillId="0" borderId="7" xfId="0" applyFont="1" applyFill="1" applyBorder="1" applyAlignment="1">
      <alignment wrapText="1"/>
    </xf>
    <xf numFmtId="14" fontId="1" fillId="0" borderId="5" xfId="0" applyNumberFormat="1" applyFont="1" applyFill="1" applyBorder="1" applyAlignment="1">
      <alignment horizontal="center" vertical="center"/>
    </xf>
    <xf numFmtId="0" fontId="1" fillId="0" borderId="5" xfId="0" applyFont="1" applyFill="1" applyBorder="1" applyAlignment="1">
      <alignment horizontal="center" vertical="center"/>
    </xf>
    <xf numFmtId="49" fontId="1" fillId="0" borderId="5" xfId="0" applyNumberFormat="1" applyFont="1" applyFill="1" applyBorder="1" applyAlignment="1">
      <alignment horizontal="center" vertical="center"/>
    </xf>
    <xf numFmtId="49" fontId="1" fillId="0" borderId="5" xfId="0" applyNumberFormat="1" applyFont="1" applyFill="1" applyBorder="1" applyAlignment="1">
      <alignment horizontal="right" vertical="center" wrapText="1"/>
    </xf>
    <xf numFmtId="0" fontId="1" fillId="0" borderId="15" xfId="0" applyFont="1" applyFill="1" applyBorder="1" applyAlignment="1">
      <alignment horizontal="center"/>
    </xf>
    <xf numFmtId="49" fontId="1" fillId="0" borderId="15" xfId="0" applyNumberFormat="1" applyFont="1" applyFill="1" applyBorder="1" applyAlignment="1">
      <alignment horizontal="right"/>
    </xf>
    <xf numFmtId="14" fontId="1" fillId="0" borderId="15" xfId="0" applyNumberFormat="1" applyFont="1" applyFill="1" applyBorder="1" applyAlignment="1">
      <alignment horizontal="center"/>
    </xf>
    <xf numFmtId="49" fontId="1" fillId="0" borderId="15" xfId="0" applyNumberFormat="1" applyFont="1" applyFill="1" applyBorder="1" applyAlignment="1">
      <alignment horizontal="center"/>
    </xf>
    <xf numFmtId="0" fontId="1" fillId="0" borderId="15" xfId="0" applyFont="1" applyFill="1" applyBorder="1"/>
    <xf numFmtId="14" fontId="1" fillId="0" borderId="7" xfId="0" applyNumberFormat="1" applyFont="1" applyFill="1" applyBorder="1" applyAlignment="1"/>
    <xf numFmtId="14" fontId="1" fillId="0" borderId="7" xfId="0" applyNumberFormat="1" applyFont="1" applyFill="1" applyBorder="1"/>
    <xf numFmtId="14" fontId="1" fillId="0" borderId="5" xfId="0" applyNumberFormat="1" applyFont="1" applyFill="1" applyBorder="1"/>
    <xf numFmtId="14" fontId="1" fillId="0" borderId="5" xfId="0" applyNumberFormat="1" applyFont="1" applyFill="1" applyBorder="1" applyAlignment="1">
      <alignment horizontal="right" vertical="center" wrapText="1"/>
    </xf>
    <xf numFmtId="0" fontId="1" fillId="0" borderId="5" xfId="0" applyFont="1" applyFill="1" applyBorder="1" applyAlignment="1">
      <alignment wrapText="1"/>
    </xf>
    <xf numFmtId="14" fontId="1" fillId="0" borderId="5" xfId="0" applyNumberFormat="1" applyFont="1" applyFill="1" applyBorder="1" applyAlignment="1">
      <alignment wrapText="1"/>
    </xf>
    <xf numFmtId="14" fontId="1" fillId="0" borderId="5" xfId="0" applyNumberFormat="1" applyFont="1" applyFill="1" applyBorder="1" applyAlignment="1"/>
    <xf numFmtId="14" fontId="1" fillId="0" borderId="0" xfId="0" applyNumberFormat="1" applyFont="1" applyFill="1"/>
    <xf numFmtId="0" fontId="3" fillId="0" borderId="5" xfId="0" applyFont="1" applyFill="1" applyBorder="1" applyAlignment="1">
      <alignment wrapText="1"/>
    </xf>
    <xf numFmtId="0" fontId="1" fillId="0" borderId="5" xfId="0" applyFont="1" applyFill="1" applyBorder="1" applyAlignment="1">
      <alignment horizontal="left" vertical="center" wrapText="1"/>
    </xf>
    <xf numFmtId="14" fontId="1" fillId="0" borderId="7" xfId="0" applyNumberFormat="1" applyFont="1" applyFill="1" applyBorder="1" applyAlignment="1">
      <alignment horizontal="right" vertical="center" wrapText="1"/>
    </xf>
    <xf numFmtId="49" fontId="1" fillId="0" borderId="7" xfId="0" applyNumberFormat="1" applyFont="1" applyFill="1" applyBorder="1" applyAlignment="1">
      <alignment horizontal="center" wrapText="1"/>
    </xf>
    <xf numFmtId="0" fontId="1" fillId="0" borderId="7" xfId="0" applyFont="1" applyFill="1" applyBorder="1" applyAlignment="1">
      <alignment horizontal="left" wrapText="1"/>
    </xf>
    <xf numFmtId="0" fontId="3" fillId="0" borderId="7" xfId="0" applyFont="1" applyFill="1" applyBorder="1" applyAlignment="1">
      <alignment wrapText="1"/>
    </xf>
    <xf numFmtId="14" fontId="1" fillId="0" borderId="7" xfId="0" applyNumberFormat="1" applyFont="1" applyFill="1" applyBorder="1" applyAlignment="1">
      <alignment wrapText="1"/>
    </xf>
    <xf numFmtId="0" fontId="1" fillId="0" borderId="20" xfId="0" applyFont="1" applyFill="1" applyBorder="1" applyAlignment="1">
      <alignment wrapText="1"/>
    </xf>
    <xf numFmtId="49" fontId="1" fillId="0" borderId="5" xfId="8" applyNumberFormat="1" applyFont="1" applyFill="1" applyBorder="1" applyAlignment="1">
      <alignment horizontal="center" vertical="center"/>
    </xf>
    <xf numFmtId="0" fontId="1" fillId="0" borderId="47" xfId="0" applyFont="1" applyFill="1" applyBorder="1" applyAlignment="1">
      <alignment wrapText="1"/>
    </xf>
    <xf numFmtId="0" fontId="0" fillId="7" borderId="26" xfId="0" applyFill="1" applyBorder="1" applyAlignment="1">
      <alignment horizontal="center"/>
    </xf>
    <xf numFmtId="0" fontId="0" fillId="7" borderId="18" xfId="0" applyFill="1" applyBorder="1" applyAlignment="1">
      <alignment horizontal="center"/>
    </xf>
    <xf numFmtId="0" fontId="3" fillId="7" borderId="18" xfId="0" applyFont="1" applyFill="1" applyBorder="1" applyAlignment="1">
      <alignment vertical="center" wrapText="1"/>
    </xf>
    <xf numFmtId="49" fontId="1" fillId="7" borderId="18" xfId="0" applyNumberFormat="1" applyFont="1" applyFill="1" applyBorder="1" applyAlignment="1">
      <alignment horizontal="center" vertical="center" wrapText="1"/>
    </xf>
    <xf numFmtId="0" fontId="0" fillId="7" borderId="17" xfId="0" applyFill="1" applyBorder="1" applyAlignment="1">
      <alignment wrapText="1"/>
    </xf>
    <xf numFmtId="49" fontId="1" fillId="7" borderId="5" xfId="0" applyNumberFormat="1" applyFont="1" applyFill="1" applyBorder="1" applyAlignment="1">
      <alignment horizontal="center" vertical="center" wrapText="1"/>
    </xf>
    <xf numFmtId="0" fontId="0" fillId="7" borderId="5" xfId="0" applyFill="1" applyBorder="1" applyAlignment="1">
      <alignment wrapText="1"/>
    </xf>
    <xf numFmtId="0" fontId="0" fillId="0" borderId="26" xfId="0" applyBorder="1" applyAlignment="1">
      <alignment horizontal="center"/>
    </xf>
    <xf numFmtId="0" fontId="0" fillId="4" borderId="26" xfId="0" applyFill="1" applyBorder="1" applyAlignment="1">
      <alignment horizontal="center"/>
    </xf>
    <xf numFmtId="49" fontId="1" fillId="4" borderId="7" xfId="0" applyNumberFormat="1" applyFont="1" applyFill="1" applyBorder="1" applyAlignment="1">
      <alignment horizontal="center" vertical="center" wrapText="1"/>
    </xf>
    <xf numFmtId="49" fontId="0" fillId="0" borderId="5" xfId="0" applyNumberFormat="1" applyBorder="1" applyAlignment="1">
      <alignment horizontal="center" wrapText="1"/>
    </xf>
    <xf numFmtId="49" fontId="1" fillId="0" borderId="11" xfId="0" applyNumberFormat="1" applyFont="1" applyBorder="1" applyAlignment="1">
      <alignment horizontal="center" vertical="center" wrapText="1"/>
    </xf>
    <xf numFmtId="49" fontId="1" fillId="4" borderId="18" xfId="0" applyNumberFormat="1" applyFont="1" applyFill="1" applyBorder="1" applyAlignment="1">
      <alignment horizontal="center" vertical="center" wrapText="1"/>
    </xf>
    <xf numFmtId="0" fontId="0" fillId="4" borderId="29" xfId="0" applyFill="1" applyBorder="1"/>
    <xf numFmtId="49" fontId="0" fillId="4" borderId="5" xfId="0" applyNumberFormat="1" applyFill="1" applyBorder="1" applyAlignment="1">
      <alignment horizontal="center" wrapText="1"/>
    </xf>
    <xf numFmtId="0" fontId="0" fillId="4" borderId="31" xfId="0" applyFill="1" applyBorder="1" applyAlignment="1">
      <alignment wrapText="1"/>
    </xf>
    <xf numFmtId="0" fontId="0" fillId="4" borderId="31" xfId="0" applyFill="1" applyBorder="1" applyAlignment="1">
      <alignment horizontal="center" wrapText="1"/>
    </xf>
    <xf numFmtId="0" fontId="0" fillId="4" borderId="31" xfId="0" applyFill="1" applyBorder="1"/>
    <xf numFmtId="0" fontId="0" fillId="4" borderId="7" xfId="0" applyFill="1" applyBorder="1" applyAlignment="1">
      <alignment horizontal="center"/>
    </xf>
    <xf numFmtId="0" fontId="0" fillId="4" borderId="56" xfId="0" applyFill="1" applyBorder="1" applyAlignment="1">
      <alignment wrapText="1"/>
    </xf>
    <xf numFmtId="0" fontId="0" fillId="4" borderId="11" xfId="0" applyFill="1" applyBorder="1" applyAlignment="1">
      <alignment horizontal="center"/>
    </xf>
    <xf numFmtId="49" fontId="1" fillId="4" borderId="11" xfId="0" applyNumberFormat="1" applyFont="1" applyFill="1" applyBorder="1" applyAlignment="1">
      <alignment horizontal="center" vertical="center" wrapText="1"/>
    </xf>
    <xf numFmtId="0" fontId="0" fillId="4" borderId="43" xfId="0" applyFill="1" applyBorder="1"/>
    <xf numFmtId="49" fontId="1" fillId="4" borderId="15" xfId="0" applyNumberFormat="1" applyFont="1" applyFill="1" applyBorder="1" applyAlignment="1">
      <alignment horizontal="center" vertical="center" wrapText="1"/>
    </xf>
    <xf numFmtId="0" fontId="0" fillId="4" borderId="28" xfId="0" applyFill="1" applyBorder="1" applyAlignment="1">
      <alignment wrapText="1"/>
    </xf>
    <xf numFmtId="0" fontId="1" fillId="4" borderId="24" xfId="0" applyFont="1" applyFill="1" applyBorder="1" applyAlignment="1">
      <alignment horizontal="center"/>
    </xf>
    <xf numFmtId="0" fontId="3" fillId="4" borderId="7" xfId="0" applyFont="1" applyFill="1" applyBorder="1" applyAlignment="1">
      <alignment horizontal="left" vertical="center" wrapText="1"/>
    </xf>
    <xf numFmtId="0" fontId="1" fillId="4" borderId="7" xfId="0" applyFont="1" applyFill="1" applyBorder="1"/>
    <xf numFmtId="0" fontId="1" fillId="4" borderId="20" xfId="0" applyFont="1" applyFill="1" applyBorder="1" applyAlignment="1">
      <alignment horizontal="center"/>
    </xf>
    <xf numFmtId="0" fontId="3" fillId="4" borderId="5" xfId="0" applyFont="1" applyFill="1" applyBorder="1" applyAlignment="1">
      <alignment horizontal="left" vertical="center" wrapText="1"/>
    </xf>
    <xf numFmtId="0" fontId="1" fillId="4" borderId="5" xfId="0" applyFont="1" applyFill="1" applyBorder="1"/>
    <xf numFmtId="0" fontId="1" fillId="4" borderId="5" xfId="0" applyFont="1" applyFill="1" applyBorder="1" applyAlignment="1">
      <alignment horizontal="center"/>
    </xf>
    <xf numFmtId="0" fontId="1" fillId="0" borderId="20" xfId="0" applyFont="1" applyBorder="1" applyAlignment="1">
      <alignment horizontal="center"/>
    </xf>
    <xf numFmtId="14" fontId="1" fillId="0" borderId="5" xfId="0" applyNumberFormat="1" applyFont="1" applyBorder="1" applyAlignment="1">
      <alignment horizontal="center"/>
    </xf>
    <xf numFmtId="0" fontId="23" fillId="0" borderId="5" xfId="0" applyFont="1" applyBorder="1" applyAlignment="1">
      <alignment horizontal="center"/>
    </xf>
    <xf numFmtId="0" fontId="38" fillId="0" borderId="5" xfId="0" applyFont="1" applyBorder="1" applyAlignment="1">
      <alignment vertical="center" wrapText="1"/>
    </xf>
    <xf numFmtId="14" fontId="23" fillId="0" borderId="5" xfId="0" applyNumberFormat="1" applyFont="1" applyBorder="1" applyAlignment="1">
      <alignment horizontal="center" vertical="center" wrapText="1"/>
    </xf>
    <xf numFmtId="14" fontId="23" fillId="0" borderId="5" xfId="0" applyNumberFormat="1" applyFont="1" applyBorder="1" applyAlignment="1">
      <alignment horizontal="center" vertical="center"/>
    </xf>
    <xf numFmtId="49" fontId="23" fillId="0" borderId="5" xfId="0" applyNumberFormat="1" applyFont="1" applyBorder="1" applyAlignment="1">
      <alignment horizontal="center"/>
    </xf>
    <xf numFmtId="0" fontId="23" fillId="0" borderId="5" xfId="0" applyFont="1" applyBorder="1"/>
    <xf numFmtId="0" fontId="23" fillId="0" borderId="7" xfId="0" applyFont="1" applyBorder="1" applyAlignment="1">
      <alignment horizontal="center"/>
    </xf>
    <xf numFmtId="49" fontId="23" fillId="0" borderId="5" xfId="0" applyNumberFormat="1" applyFont="1" applyBorder="1" applyAlignment="1">
      <alignment horizontal="center" vertical="center"/>
    </xf>
    <xf numFmtId="0" fontId="39" fillId="0" borderId="5" xfId="0" applyFont="1" applyBorder="1" applyAlignment="1">
      <alignment horizontal="left" vertical="center" wrapText="1"/>
    </xf>
    <xf numFmtId="49" fontId="23" fillId="0" borderId="7" xfId="0" applyNumberFormat="1" applyFont="1" applyBorder="1" applyAlignment="1">
      <alignment horizontal="center"/>
    </xf>
    <xf numFmtId="12" fontId="23" fillId="0" borderId="5" xfId="0" applyNumberFormat="1" applyFont="1" applyBorder="1" applyAlignment="1">
      <alignment horizontal="center"/>
    </xf>
    <xf numFmtId="17" fontId="23" fillId="0" borderId="7" xfId="0" applyNumberFormat="1" applyFont="1" applyBorder="1" applyAlignment="1">
      <alignment horizontal="center"/>
    </xf>
    <xf numFmtId="49" fontId="23" fillId="0" borderId="7" xfId="0" applyNumberFormat="1" applyFont="1" applyBorder="1" applyAlignment="1">
      <alignment horizontal="center" vertical="center"/>
    </xf>
    <xf numFmtId="0" fontId="23" fillId="0" borderId="5" xfId="0" applyFont="1" applyBorder="1" applyAlignment="1"/>
    <xf numFmtId="0" fontId="23" fillId="0" borderId="5" xfId="0" applyFont="1" applyBorder="1" applyAlignment="1">
      <alignment horizontal="center" vertical="center" wrapText="1"/>
    </xf>
    <xf numFmtId="0" fontId="38" fillId="0" borderId="5" xfId="0" applyFont="1" applyBorder="1" applyAlignment="1">
      <alignment horizontal="left" vertical="center" wrapText="1"/>
    </xf>
    <xf numFmtId="0" fontId="23" fillId="0" borderId="5" xfId="0" applyFont="1" applyFill="1" applyBorder="1" applyAlignment="1">
      <alignment horizontal="center"/>
    </xf>
    <xf numFmtId="0" fontId="38" fillId="0" borderId="5" xfId="0" applyFont="1" applyFill="1" applyBorder="1" applyAlignment="1">
      <alignment vertical="center" wrapText="1"/>
    </xf>
    <xf numFmtId="14" fontId="23" fillId="0" borderId="5" xfId="0" applyNumberFormat="1" applyFont="1" applyFill="1" applyBorder="1" applyAlignment="1">
      <alignment horizontal="center" vertical="center" wrapText="1"/>
    </xf>
    <xf numFmtId="14" fontId="23" fillId="0" borderId="5" xfId="0" applyNumberFormat="1" applyFont="1" applyFill="1" applyBorder="1" applyAlignment="1">
      <alignment horizontal="center" vertical="center"/>
    </xf>
    <xf numFmtId="49" fontId="23" fillId="0" borderId="5" xfId="0" applyNumberFormat="1" applyFont="1" applyFill="1" applyBorder="1" applyAlignment="1">
      <alignment horizontal="center" vertical="center"/>
    </xf>
    <xf numFmtId="0" fontId="23" fillId="0" borderId="5" xfId="0" applyFont="1" applyFill="1" applyBorder="1"/>
    <xf numFmtId="0" fontId="23" fillId="0" borderId="15" xfId="0" applyFont="1" applyBorder="1" applyAlignment="1">
      <alignment horizontal="center"/>
    </xf>
    <xf numFmtId="0" fontId="23" fillId="0" borderId="18" xfId="0" applyFont="1" applyBorder="1" applyAlignment="1">
      <alignment horizontal="center"/>
    </xf>
    <xf numFmtId="0" fontId="38" fillId="0" borderId="18" xfId="0" applyFont="1" applyBorder="1" applyAlignment="1">
      <alignment vertical="center" wrapText="1"/>
    </xf>
    <xf numFmtId="14" fontId="23" fillId="0" borderId="18" xfId="0" applyNumberFormat="1" applyFont="1" applyBorder="1" applyAlignment="1">
      <alignment horizontal="center" vertical="center" wrapText="1"/>
    </xf>
    <xf numFmtId="14" fontId="23" fillId="0" borderId="18" xfId="0" applyNumberFormat="1" applyFont="1" applyBorder="1" applyAlignment="1">
      <alignment horizontal="center" vertical="center"/>
    </xf>
    <xf numFmtId="49" fontId="23" fillId="0" borderId="18" xfId="0" applyNumberFormat="1" applyFont="1" applyBorder="1" applyAlignment="1">
      <alignment horizontal="center" vertical="center"/>
    </xf>
    <xf numFmtId="0" fontId="23" fillId="0" borderId="18" xfId="0" applyFont="1" applyBorder="1"/>
    <xf numFmtId="0" fontId="23" fillId="0" borderId="15" xfId="0" applyFont="1" applyBorder="1"/>
    <xf numFmtId="49" fontId="23" fillId="0" borderId="5" xfId="0" applyNumberFormat="1" applyFont="1" applyBorder="1" applyAlignment="1">
      <alignment horizontal="center" vertical="center" wrapText="1"/>
    </xf>
    <xf numFmtId="0" fontId="38" fillId="0" borderId="15" xfId="0" applyFont="1" applyBorder="1" applyAlignment="1">
      <alignment vertical="center" wrapText="1"/>
    </xf>
    <xf numFmtId="14" fontId="23" fillId="0" borderId="15" xfId="0" applyNumberFormat="1" applyFont="1" applyBorder="1" applyAlignment="1">
      <alignment horizontal="center" vertical="center" wrapText="1"/>
    </xf>
    <xf numFmtId="14" fontId="23" fillId="0" borderId="15" xfId="0" applyNumberFormat="1" applyFont="1" applyBorder="1" applyAlignment="1">
      <alignment horizontal="center" vertical="center"/>
    </xf>
    <xf numFmtId="49" fontId="23" fillId="0" borderId="15" xfId="0" applyNumberFormat="1" applyFont="1" applyBorder="1" applyAlignment="1">
      <alignment horizontal="center" vertical="center"/>
    </xf>
    <xf numFmtId="0" fontId="0" fillId="0" borderId="0" xfId="0" applyFont="1"/>
    <xf numFmtId="0" fontId="36" fillId="0" borderId="0" xfId="0" applyFont="1"/>
    <xf numFmtId="0" fontId="22" fillId="0" borderId="0" xfId="0" applyFont="1" applyAlignment="1">
      <alignment vertical="center"/>
    </xf>
    <xf numFmtId="0" fontId="36" fillId="0" borderId="5" xfId="0" applyFont="1" applyBorder="1" applyAlignment="1">
      <alignment wrapText="1"/>
    </xf>
    <xf numFmtId="12" fontId="0" fillId="0" borderId="5" xfId="0" applyNumberFormat="1" applyBorder="1" applyAlignment="1">
      <alignment horizontal="center"/>
    </xf>
    <xf numFmtId="0" fontId="36" fillId="0" borderId="5" xfId="0" applyFont="1" applyBorder="1" applyAlignment="1">
      <alignment vertical="center" wrapText="1"/>
    </xf>
    <xf numFmtId="16" fontId="0" fillId="0" borderId="5" xfId="0" applyNumberFormat="1" applyBorder="1" applyAlignment="1">
      <alignment horizontal="center"/>
    </xf>
    <xf numFmtId="49" fontId="22" fillId="4" borderId="5" xfId="0" applyNumberFormat="1" applyFont="1" applyFill="1" applyBorder="1" applyAlignment="1">
      <alignment horizontal="justify" vertical="top" wrapText="1"/>
    </xf>
    <xf numFmtId="49" fontId="1" fillId="4" borderId="5" xfId="0" applyNumberFormat="1" applyFont="1" applyFill="1" applyBorder="1" applyAlignment="1">
      <alignment horizontal="center" vertical="top" wrapText="1"/>
    </xf>
    <xf numFmtId="0" fontId="22" fillId="4" borderId="5" xfId="0" applyFont="1" applyFill="1" applyBorder="1" applyAlignment="1">
      <alignment horizontal="justify" vertical="top" wrapText="1"/>
    </xf>
    <xf numFmtId="14" fontId="1" fillId="4" borderId="5" xfId="0" applyNumberFormat="1" applyFont="1" applyFill="1" applyBorder="1" applyAlignment="1">
      <alignment horizontal="center"/>
    </xf>
    <xf numFmtId="0" fontId="22" fillId="4" borderId="5" xfId="0" applyFont="1" applyFill="1" applyBorder="1" applyAlignment="1">
      <alignment wrapText="1"/>
    </xf>
    <xf numFmtId="0" fontId="40" fillId="0" borderId="0" xfId="0" applyFont="1" applyAlignment="1">
      <alignment vertical="center" wrapText="1"/>
    </xf>
    <xf numFmtId="165" fontId="41" fillId="0" borderId="0" xfId="0" applyNumberFormat="1" applyFont="1"/>
    <xf numFmtId="165" fontId="40" fillId="0" borderId="0" xfId="0" applyNumberFormat="1" applyFont="1"/>
    <xf numFmtId="0" fontId="40" fillId="0" borderId="0" xfId="0" applyFont="1" applyAlignment="1">
      <alignment wrapText="1"/>
    </xf>
    <xf numFmtId="0" fontId="23" fillId="0" borderId="0" xfId="0" applyFont="1" applyAlignment="1">
      <alignment vertical="center"/>
    </xf>
    <xf numFmtId="0" fontId="0" fillId="0" borderId="0" xfId="0" applyFont="1" applyAlignment="1"/>
    <xf numFmtId="0" fontId="43" fillId="0" borderId="0" xfId="0" applyFont="1" applyAlignment="1">
      <alignment vertical="center"/>
    </xf>
    <xf numFmtId="0" fontId="23" fillId="0" borderId="0" xfId="0" applyFont="1" applyAlignment="1">
      <alignment horizontal="left" vertical="center"/>
    </xf>
    <xf numFmtId="0" fontId="44" fillId="0" borderId="0" xfId="0" applyFont="1" applyAlignment="1">
      <alignment horizontal="center" vertical="center"/>
    </xf>
    <xf numFmtId="0" fontId="0" fillId="0" borderId="0" xfId="0" applyFont="1" applyAlignment="1">
      <alignment vertical="center"/>
    </xf>
    <xf numFmtId="0" fontId="28" fillId="2" borderId="5" xfId="0" applyFont="1" applyFill="1" applyBorder="1" applyAlignment="1">
      <alignment horizontal="center" vertical="center" wrapText="1"/>
    </xf>
    <xf numFmtId="0" fontId="46" fillId="0" borderId="5" xfId="0" applyFont="1" applyBorder="1" applyAlignment="1">
      <alignment horizontal="center" vertical="center" wrapText="1"/>
    </xf>
    <xf numFmtId="0" fontId="0" fillId="0" borderId="5" xfId="0" applyFill="1" applyBorder="1" applyAlignment="1">
      <alignment horizontal="center" wrapText="1"/>
    </xf>
    <xf numFmtId="14" fontId="0" fillId="0" borderId="5" xfId="0" applyNumberFormat="1" applyFill="1" applyBorder="1" applyAlignment="1">
      <alignment wrapText="1"/>
    </xf>
    <xf numFmtId="16" fontId="0" fillId="0" borderId="5" xfId="0" applyNumberFormat="1" applyFill="1" applyBorder="1" applyAlignment="1">
      <alignment horizontal="center" wrapText="1"/>
    </xf>
    <xf numFmtId="0" fontId="0" fillId="0" borderId="5" xfId="0" applyFill="1" applyBorder="1" applyAlignment="1">
      <alignment wrapText="1"/>
    </xf>
    <xf numFmtId="0" fontId="0" fillId="0" borderId="5" xfId="0" applyFill="1" applyBorder="1" applyAlignment="1"/>
    <xf numFmtId="0" fontId="3" fillId="0" borderId="5" xfId="0" applyFont="1" applyFill="1" applyBorder="1" applyAlignment="1">
      <alignment horizontal="left" wrapText="1"/>
    </xf>
    <xf numFmtId="14" fontId="0" fillId="0" borderId="5" xfId="0" applyNumberFormat="1" applyFill="1" applyBorder="1" applyAlignment="1">
      <alignment horizontal="center" wrapText="1"/>
    </xf>
    <xf numFmtId="0" fontId="27" fillId="0" borderId="0" xfId="0" applyFont="1"/>
    <xf numFmtId="0" fontId="2" fillId="0" borderId="0" xfId="0" applyFont="1" applyAlignment="1">
      <alignment horizontal="left"/>
    </xf>
    <xf numFmtId="0" fontId="22" fillId="0" borderId="0" xfId="0" applyFont="1"/>
    <xf numFmtId="0" fontId="28" fillId="0" borderId="0" xfId="0" applyFont="1"/>
    <xf numFmtId="0" fontId="28" fillId="2" borderId="11" xfId="0" applyFont="1" applyFill="1" applyBorder="1" applyAlignment="1">
      <alignment horizontal="center" vertical="center" wrapText="1"/>
    </xf>
    <xf numFmtId="0" fontId="41" fillId="0" borderId="26" xfId="0" applyFont="1" applyBorder="1" applyAlignment="1">
      <alignment horizontal="center" vertical="center" wrapText="1"/>
    </xf>
    <xf numFmtId="49" fontId="41" fillId="0" borderId="18" xfId="0" applyNumberFormat="1" applyFont="1" applyBorder="1" applyAlignment="1">
      <alignment horizontal="center" vertical="center" wrapText="1"/>
    </xf>
    <xf numFmtId="0" fontId="41" fillId="0" borderId="18" xfId="0" applyFont="1" applyBorder="1" applyAlignment="1">
      <alignment horizontal="left" vertical="center" wrapText="1"/>
    </xf>
    <xf numFmtId="14" fontId="41" fillId="0" borderId="18" xfId="0" applyNumberFormat="1" applyFont="1" applyBorder="1" applyAlignment="1">
      <alignment horizontal="center" vertical="center" wrapText="1"/>
    </xf>
    <xf numFmtId="0" fontId="41" fillId="0" borderId="18" xfId="0" applyFont="1" applyBorder="1" applyAlignment="1">
      <alignment horizontal="center" vertical="center" wrapText="1"/>
    </xf>
    <xf numFmtId="0" fontId="41" fillId="0" borderId="20" xfId="0" applyFont="1" applyBorder="1" applyAlignment="1">
      <alignment horizontal="center" vertical="center" wrapText="1"/>
    </xf>
    <xf numFmtId="49" fontId="41" fillId="0" borderId="5" xfId="0" applyNumberFormat="1" applyFont="1" applyBorder="1" applyAlignment="1">
      <alignment horizontal="center" vertical="center" wrapText="1"/>
    </xf>
    <xf numFmtId="0" fontId="41" fillId="0" borderId="5" xfId="0" applyFont="1" applyBorder="1" applyAlignment="1">
      <alignment horizontal="left" vertical="center" wrapText="1"/>
    </xf>
    <xf numFmtId="14" fontId="41" fillId="0" borderId="5" xfId="0" applyNumberFormat="1" applyFont="1" applyBorder="1" applyAlignment="1">
      <alignment horizontal="center" vertical="center" wrapText="1"/>
    </xf>
    <xf numFmtId="0" fontId="41" fillId="0" borderId="5" xfId="0" applyFont="1" applyBorder="1" applyAlignment="1">
      <alignment horizontal="center" vertical="center" wrapText="1"/>
    </xf>
    <xf numFmtId="0" fontId="41" fillId="0" borderId="22" xfId="0" applyFont="1" applyBorder="1" applyAlignment="1">
      <alignment horizontal="center" vertical="center" wrapText="1"/>
    </xf>
    <xf numFmtId="49" fontId="41" fillId="0" borderId="15" xfId="0" applyNumberFormat="1" applyFont="1" applyBorder="1" applyAlignment="1">
      <alignment horizontal="center" vertical="center" wrapText="1"/>
    </xf>
    <xf numFmtId="0" fontId="41" fillId="0" borderId="15" xfId="0" applyFont="1" applyBorder="1" applyAlignment="1">
      <alignment horizontal="left" vertical="center" wrapText="1"/>
    </xf>
    <xf numFmtId="14" fontId="41" fillId="0" borderId="15" xfId="0" applyNumberFormat="1" applyFont="1" applyBorder="1" applyAlignment="1">
      <alignment horizontal="center" vertical="center" wrapText="1"/>
    </xf>
    <xf numFmtId="0" fontId="41" fillId="0" borderId="15" xfId="0" applyFont="1" applyBorder="1" applyAlignment="1">
      <alignment horizontal="center" vertical="center" wrapText="1"/>
    </xf>
    <xf numFmtId="0" fontId="47" fillId="0" borderId="0" xfId="0" applyFont="1" applyAlignment="1">
      <alignment horizontal="center"/>
    </xf>
    <xf numFmtId="49" fontId="22" fillId="0" borderId="26" xfId="0" applyNumberFormat="1" applyFont="1" applyBorder="1" applyAlignment="1">
      <alignment horizontal="center" vertical="center" wrapText="1"/>
    </xf>
    <xf numFmtId="49" fontId="22" fillId="0" borderId="18" xfId="0" applyNumberFormat="1" applyFont="1" applyBorder="1" applyAlignment="1">
      <alignment horizontal="center" vertical="center" wrapText="1"/>
    </xf>
    <xf numFmtId="0" fontId="22" fillId="0" borderId="18" xfId="0" applyFont="1" applyBorder="1" applyAlignment="1">
      <alignment horizontal="left" vertical="center" wrapText="1"/>
    </xf>
    <xf numFmtId="14" fontId="22" fillId="0" borderId="18" xfId="0" applyNumberFormat="1" applyFont="1" applyBorder="1" applyAlignment="1">
      <alignment horizontal="center" vertical="center" wrapText="1"/>
    </xf>
    <xf numFmtId="0" fontId="22" fillId="0" borderId="18"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40" xfId="0" applyFont="1" applyBorder="1" applyAlignment="1">
      <alignment horizontal="center"/>
    </xf>
    <xf numFmtId="0" fontId="22" fillId="0" borderId="25" xfId="0" applyFont="1" applyBorder="1" applyAlignment="1">
      <alignment horizontal="center" vertical="center" wrapText="1"/>
    </xf>
    <xf numFmtId="49" fontId="22" fillId="0" borderId="20" xfId="0" applyNumberFormat="1" applyFont="1" applyBorder="1" applyAlignment="1">
      <alignment horizontal="center" vertical="center" wrapText="1"/>
    </xf>
    <xf numFmtId="49" fontId="22" fillId="0" borderId="5" xfId="0" applyNumberFormat="1" applyFont="1" applyBorder="1" applyAlignment="1">
      <alignment horizontal="center" vertical="center" wrapText="1"/>
    </xf>
    <xf numFmtId="0" fontId="22" fillId="0" borderId="5" xfId="0" applyFont="1" applyBorder="1" applyAlignment="1">
      <alignment horizontal="left" vertical="center" wrapText="1"/>
    </xf>
    <xf numFmtId="14" fontId="22" fillId="0" borderId="5" xfId="0" applyNumberFormat="1" applyFont="1" applyBorder="1" applyAlignment="1">
      <alignment horizontal="center" vertical="center" wrapText="1"/>
    </xf>
    <xf numFmtId="0" fontId="22" fillId="0" borderId="43" xfId="0" applyFont="1" applyBorder="1" applyAlignment="1">
      <alignment horizontal="center"/>
    </xf>
    <xf numFmtId="0" fontId="22" fillId="0" borderId="36" xfId="0" applyFont="1" applyBorder="1" applyAlignment="1">
      <alignment horizontal="center"/>
    </xf>
    <xf numFmtId="0" fontId="22" fillId="0" borderId="19" xfId="0" applyFont="1" applyBorder="1" applyAlignment="1">
      <alignment horizontal="center" vertical="center" wrapText="1"/>
    </xf>
    <xf numFmtId="0" fontId="22" fillId="0" borderId="31" xfId="0" applyFont="1" applyBorder="1" applyAlignment="1">
      <alignment horizontal="center" vertical="center" wrapText="1"/>
    </xf>
    <xf numFmtId="0" fontId="22" fillId="0" borderId="38" xfId="0" applyFont="1" applyBorder="1" applyAlignment="1">
      <alignment horizontal="center"/>
    </xf>
    <xf numFmtId="0" fontId="22" fillId="0" borderId="20" xfId="0" applyFont="1" applyBorder="1" applyAlignment="1">
      <alignment horizontal="center" vertical="center" wrapText="1"/>
    </xf>
    <xf numFmtId="0" fontId="22" fillId="0" borderId="22" xfId="0" applyFont="1" applyBorder="1" applyAlignment="1">
      <alignment horizontal="center" vertical="center" wrapText="1"/>
    </xf>
    <xf numFmtId="49" fontId="22" fillId="0" borderId="15" xfId="0" applyNumberFormat="1" applyFont="1" applyBorder="1" applyAlignment="1">
      <alignment horizontal="center" vertical="center" wrapText="1"/>
    </xf>
    <xf numFmtId="0" fontId="22" fillId="0" borderId="15" xfId="0" applyFont="1" applyBorder="1" applyAlignment="1">
      <alignment horizontal="left" vertical="center" wrapText="1"/>
    </xf>
    <xf numFmtId="14" fontId="22" fillId="0" borderId="15" xfId="0" applyNumberFormat="1" applyFont="1" applyBorder="1" applyAlignment="1">
      <alignment horizontal="center" vertical="center" wrapText="1"/>
    </xf>
    <xf numFmtId="0" fontId="22" fillId="0" borderId="15" xfId="0" applyFont="1" applyBorder="1" applyAlignment="1">
      <alignment horizontal="center" vertical="center" wrapText="1"/>
    </xf>
    <xf numFmtId="0" fontId="22" fillId="0" borderId="28" xfId="0" applyFont="1" applyBorder="1" applyAlignment="1">
      <alignment horizontal="center" vertical="center" wrapText="1"/>
    </xf>
    <xf numFmtId="0" fontId="22" fillId="0" borderId="13" xfId="0" applyFont="1" applyBorder="1" applyAlignment="1">
      <alignment horizontal="center"/>
    </xf>
    <xf numFmtId="0" fontId="22" fillId="0" borderId="21" xfId="0" applyFont="1" applyBorder="1" applyAlignment="1">
      <alignment horizontal="center" vertical="center" wrapText="1"/>
    </xf>
    <xf numFmtId="49" fontId="22" fillId="0" borderId="33" xfId="0" applyNumberFormat="1" applyFont="1" applyBorder="1" applyAlignment="1">
      <alignment horizontal="center"/>
    </xf>
    <xf numFmtId="49" fontId="22" fillId="0" borderId="26" xfId="0" applyNumberFormat="1" applyFont="1" applyBorder="1" applyAlignment="1">
      <alignment horizontal="center"/>
    </xf>
    <xf numFmtId="0" fontId="24" fillId="0" borderId="18" xfId="0" applyFont="1" applyBorder="1" applyAlignment="1">
      <alignment vertical="center" wrapText="1"/>
    </xf>
    <xf numFmtId="0" fontId="22" fillId="0" borderId="18" xfId="0" applyFont="1" applyBorder="1" applyAlignment="1">
      <alignment horizontal="center"/>
    </xf>
    <xf numFmtId="0" fontId="22" fillId="0" borderId="29" xfId="0" applyFont="1" applyBorder="1" applyAlignment="1">
      <alignment horizontal="center"/>
    </xf>
    <xf numFmtId="0" fontId="22" fillId="0" borderId="25" xfId="0" applyFont="1" applyBorder="1" applyAlignment="1">
      <alignment horizontal="center"/>
    </xf>
    <xf numFmtId="49" fontId="22" fillId="0" borderId="30" xfId="0" applyNumberFormat="1" applyFont="1" applyBorder="1" applyAlignment="1">
      <alignment horizontal="center"/>
    </xf>
    <xf numFmtId="49" fontId="22" fillId="0" borderId="20" xfId="0" applyNumberFormat="1" applyFont="1" applyBorder="1" applyAlignment="1">
      <alignment horizontal="center"/>
    </xf>
    <xf numFmtId="0" fontId="22" fillId="0" borderId="5" xfId="0" applyFont="1" applyBorder="1" applyAlignment="1">
      <alignment horizontal="center"/>
    </xf>
    <xf numFmtId="0" fontId="22" fillId="0" borderId="31" xfId="0" applyFont="1" applyBorder="1" applyAlignment="1">
      <alignment horizontal="center"/>
    </xf>
    <xf numFmtId="0" fontId="22" fillId="0" borderId="19" xfId="0" applyFont="1" applyBorder="1" applyAlignment="1">
      <alignment horizontal="center"/>
    </xf>
    <xf numFmtId="14" fontId="22" fillId="0" borderId="5" xfId="0" applyNumberFormat="1" applyFont="1" applyBorder="1" applyAlignment="1">
      <alignment horizontal="center"/>
    </xf>
    <xf numFmtId="49" fontId="22" fillId="0" borderId="41" xfId="0" applyNumberFormat="1" applyFont="1" applyBorder="1" applyAlignment="1">
      <alignment horizontal="center"/>
    </xf>
    <xf numFmtId="49" fontId="22" fillId="0" borderId="22" xfId="0" applyNumberFormat="1" applyFont="1" applyBorder="1" applyAlignment="1">
      <alignment horizontal="center"/>
    </xf>
    <xf numFmtId="0" fontId="24" fillId="0" borderId="15" xfId="0" applyFont="1" applyBorder="1" applyAlignment="1">
      <alignment vertical="center" wrapText="1"/>
    </xf>
    <xf numFmtId="0" fontId="22" fillId="0" borderId="15" xfId="0" applyFont="1" applyBorder="1" applyAlignment="1">
      <alignment horizontal="center"/>
    </xf>
    <xf numFmtId="0" fontId="22" fillId="0" borderId="28" xfId="0" applyFont="1" applyBorder="1" applyAlignment="1">
      <alignment horizontal="center"/>
    </xf>
    <xf numFmtId="0" fontId="22" fillId="0" borderId="21" xfId="0" applyFont="1" applyBorder="1" applyAlignment="1">
      <alignment horizontal="center"/>
    </xf>
    <xf numFmtId="0" fontId="22" fillId="0" borderId="52" xfId="0" applyFont="1" applyBorder="1" applyAlignment="1">
      <alignment horizontal="center"/>
    </xf>
    <xf numFmtId="49" fontId="22" fillId="0" borderId="18" xfId="0" applyNumberFormat="1" applyFont="1" applyBorder="1" applyAlignment="1">
      <alignment horizontal="center"/>
    </xf>
    <xf numFmtId="14" fontId="22" fillId="0" borderId="18" xfId="0" applyNumberFormat="1" applyFont="1" applyBorder="1" applyAlignment="1">
      <alignment horizontal="center"/>
    </xf>
    <xf numFmtId="0" fontId="28" fillId="0" borderId="40" xfId="0" applyFont="1" applyBorder="1" applyAlignment="1">
      <alignment horizontal="center" vertical="center" wrapText="1"/>
    </xf>
    <xf numFmtId="0" fontId="22" fillId="0" borderId="55" xfId="0" applyFont="1" applyBorder="1" applyAlignment="1">
      <alignment horizontal="center"/>
    </xf>
    <xf numFmtId="49" fontId="22" fillId="0" borderId="11" xfId="0" applyNumberFormat="1" applyFont="1" applyBorder="1" applyAlignment="1">
      <alignment horizontal="center"/>
    </xf>
    <xf numFmtId="0" fontId="24" fillId="0" borderId="11" xfId="0" applyFont="1" applyBorder="1" applyAlignment="1">
      <alignment vertical="center" wrapText="1"/>
    </xf>
    <xf numFmtId="14" fontId="22" fillId="0" borderId="0" xfId="0" applyNumberFormat="1" applyFont="1" applyBorder="1" applyAlignment="1">
      <alignment horizontal="center"/>
    </xf>
    <xf numFmtId="14" fontId="22" fillId="0" borderId="11" xfId="0" applyNumberFormat="1" applyFont="1" applyBorder="1" applyAlignment="1">
      <alignment horizontal="center"/>
    </xf>
    <xf numFmtId="0" fontId="22" fillId="0" borderId="11" xfId="0" applyFont="1" applyBorder="1" applyAlignment="1">
      <alignment horizontal="center"/>
    </xf>
    <xf numFmtId="0" fontId="22" fillId="0" borderId="56" xfId="0" applyFont="1" applyBorder="1" applyAlignment="1">
      <alignment horizontal="center"/>
    </xf>
    <xf numFmtId="0" fontId="28" fillId="0" borderId="38" xfId="0" applyFont="1" applyBorder="1" applyAlignment="1">
      <alignment horizontal="center" vertical="center" wrapText="1"/>
    </xf>
    <xf numFmtId="0" fontId="22" fillId="0" borderId="23" xfId="0" applyFont="1" applyBorder="1" applyAlignment="1">
      <alignment horizontal="center"/>
    </xf>
    <xf numFmtId="49" fontId="22" fillId="0" borderId="5" xfId="0" applyNumberFormat="1" applyFont="1" applyBorder="1" applyAlignment="1">
      <alignment horizontal="center"/>
    </xf>
    <xf numFmtId="0" fontId="22" fillId="0" borderId="38" xfId="0" applyFont="1" applyBorder="1" applyAlignment="1">
      <alignment horizontal="center" vertical="center" wrapText="1"/>
    </xf>
    <xf numFmtId="0" fontId="22" fillId="0" borderId="48" xfId="0" applyFont="1" applyBorder="1" applyAlignment="1">
      <alignment horizontal="center"/>
    </xf>
    <xf numFmtId="49" fontId="22" fillId="0" borderId="15" xfId="0" applyNumberFormat="1" applyFont="1" applyBorder="1" applyAlignment="1">
      <alignment horizontal="center"/>
    </xf>
    <xf numFmtId="14" fontId="22" fillId="0" borderId="15" xfId="0" applyNumberFormat="1" applyFont="1" applyBorder="1" applyAlignment="1">
      <alignment horizontal="center"/>
    </xf>
    <xf numFmtId="0" fontId="28" fillId="0" borderId="36" xfId="0" applyFont="1" applyBorder="1" applyAlignment="1">
      <alignment horizontal="center" vertical="center" wrapText="1"/>
    </xf>
    <xf numFmtId="0" fontId="22" fillId="0" borderId="40" xfId="0" applyFont="1" applyBorder="1" applyAlignment="1">
      <alignment horizontal="center" vertical="center" wrapText="1"/>
    </xf>
    <xf numFmtId="0" fontId="22" fillId="0" borderId="53" xfId="0" applyFont="1" applyBorder="1" applyAlignment="1">
      <alignment horizontal="center"/>
    </xf>
    <xf numFmtId="0" fontId="22" fillId="0" borderId="54" xfId="0" applyFont="1" applyBorder="1" applyAlignment="1">
      <alignment horizontal="center"/>
    </xf>
    <xf numFmtId="0" fontId="22" fillId="0" borderId="42" xfId="0" applyFont="1" applyBorder="1" applyAlignment="1">
      <alignment horizontal="center"/>
    </xf>
    <xf numFmtId="49" fontId="28" fillId="0" borderId="0" xfId="0" applyNumberFormat="1" applyFont="1" applyAlignment="1">
      <alignment horizontal="center"/>
    </xf>
    <xf numFmtId="49" fontId="22" fillId="0" borderId="0" xfId="0" applyNumberFormat="1" applyFont="1"/>
    <xf numFmtId="0" fontId="22" fillId="0" borderId="0" xfId="0" applyFont="1" applyAlignment="1">
      <alignment horizontal="center"/>
    </xf>
    <xf numFmtId="0" fontId="22" fillId="0" borderId="52" xfId="0" applyFont="1" applyBorder="1" applyAlignment="1">
      <alignment horizontal="center" vertical="center"/>
    </xf>
    <xf numFmtId="49" fontId="22" fillId="0" borderId="18" xfId="0" applyNumberFormat="1" applyFont="1" applyBorder="1" applyAlignment="1">
      <alignment horizontal="center" vertical="center"/>
    </xf>
    <xf numFmtId="14" fontId="22" fillId="0" borderId="18" xfId="0" applyNumberFormat="1" applyFont="1" applyBorder="1" applyAlignment="1">
      <alignment horizontal="center" vertical="center"/>
    </xf>
    <xf numFmtId="0" fontId="22" fillId="0" borderId="18" xfId="0" applyFont="1" applyBorder="1" applyAlignment="1">
      <alignment horizontal="center" vertical="center"/>
    </xf>
    <xf numFmtId="0" fontId="22" fillId="0" borderId="29" xfId="0" applyFont="1" applyBorder="1" applyAlignment="1">
      <alignment horizontal="center" vertical="center"/>
    </xf>
    <xf numFmtId="0" fontId="22" fillId="0" borderId="40" xfId="0" applyFont="1" applyBorder="1" applyAlignment="1">
      <alignment horizontal="center" vertical="center"/>
    </xf>
    <xf numFmtId="0" fontId="22" fillId="0" borderId="25" xfId="0" applyFont="1" applyBorder="1"/>
    <xf numFmtId="0" fontId="22" fillId="0" borderId="53" xfId="0" applyFont="1" applyBorder="1" applyAlignment="1">
      <alignment horizontal="center" vertical="center"/>
    </xf>
    <xf numFmtId="49" fontId="22" fillId="0" borderId="5" xfId="0" applyNumberFormat="1" applyFont="1" applyBorder="1" applyAlignment="1">
      <alignment horizontal="center" vertical="center"/>
    </xf>
    <xf numFmtId="14" fontId="22" fillId="0" borderId="5" xfId="0" applyNumberFormat="1" applyFont="1" applyBorder="1" applyAlignment="1">
      <alignment horizontal="center" vertical="center"/>
    </xf>
    <xf numFmtId="0" fontId="22" fillId="0" borderId="5" xfId="0" applyFont="1" applyBorder="1" applyAlignment="1">
      <alignment horizontal="center" vertical="center"/>
    </xf>
    <xf numFmtId="0" fontId="22" fillId="0" borderId="31" xfId="0" applyFont="1" applyBorder="1" applyAlignment="1">
      <alignment horizontal="center" vertical="center"/>
    </xf>
    <xf numFmtId="0" fontId="22" fillId="0" borderId="38" xfId="0" applyFont="1" applyBorder="1" applyAlignment="1">
      <alignment horizontal="center" vertical="center"/>
    </xf>
    <xf numFmtId="0" fontId="22" fillId="0" borderId="19" xfId="0" applyFont="1" applyBorder="1"/>
    <xf numFmtId="0" fontId="22" fillId="0" borderId="31" xfId="0" applyFont="1" applyFill="1" applyBorder="1" applyAlignment="1">
      <alignment horizontal="center" vertical="center" wrapText="1"/>
    </xf>
    <xf numFmtId="0" fontId="22" fillId="0" borderId="38" xfId="0" applyFont="1" applyFill="1" applyBorder="1" applyAlignment="1">
      <alignment horizontal="center" vertical="center"/>
    </xf>
    <xf numFmtId="0" fontId="22" fillId="0" borderId="54" xfId="0" applyFont="1" applyBorder="1" applyAlignment="1">
      <alignment horizontal="center" vertical="center"/>
    </xf>
    <xf numFmtId="49" fontId="22" fillId="0" borderId="15" xfId="0" applyNumberFormat="1" applyFont="1" applyBorder="1" applyAlignment="1">
      <alignment horizontal="center" vertical="center"/>
    </xf>
    <xf numFmtId="0" fontId="22" fillId="0" borderId="15" xfId="0" applyFont="1" applyBorder="1" applyAlignment="1">
      <alignment horizontal="center" vertical="center"/>
    </xf>
    <xf numFmtId="14" fontId="22" fillId="0" borderId="15" xfId="0" applyNumberFormat="1" applyFont="1" applyBorder="1" applyAlignment="1">
      <alignment horizontal="center" vertical="center"/>
    </xf>
    <xf numFmtId="0" fontId="22" fillId="0" borderId="28" xfId="0" applyFont="1" applyBorder="1" applyAlignment="1">
      <alignment horizontal="center" vertical="center"/>
    </xf>
    <xf numFmtId="0" fontId="22" fillId="0" borderId="42" xfId="0" applyFont="1" applyBorder="1" applyAlignment="1">
      <alignment horizontal="center" vertical="center"/>
    </xf>
    <xf numFmtId="0" fontId="22" fillId="0" borderId="21" xfId="0" applyFont="1" applyBorder="1"/>
    <xf numFmtId="0" fontId="22" fillId="0" borderId="24" xfId="0" applyFont="1" applyBorder="1" applyAlignment="1">
      <alignment horizontal="center" vertical="center"/>
    </xf>
    <xf numFmtId="49" fontId="22" fillId="0" borderId="7" xfId="0" applyNumberFormat="1" applyFont="1" applyBorder="1" applyAlignment="1">
      <alignment horizontal="center" vertical="center"/>
    </xf>
    <xf numFmtId="0" fontId="22" fillId="0" borderId="7" xfId="0" applyFont="1" applyBorder="1" applyAlignment="1">
      <alignment horizontal="center" vertical="center"/>
    </xf>
    <xf numFmtId="14" fontId="22" fillId="0" borderId="7" xfId="0" applyNumberFormat="1" applyFont="1" applyBorder="1" applyAlignment="1">
      <alignment horizontal="center" vertical="center"/>
    </xf>
    <xf numFmtId="0" fontId="22" fillId="0" borderId="56" xfId="0" applyFont="1" applyBorder="1" applyAlignment="1">
      <alignment horizontal="center" vertical="center"/>
    </xf>
    <xf numFmtId="0" fontId="22" fillId="0" borderId="23" xfId="0" applyFont="1" applyBorder="1"/>
    <xf numFmtId="0" fontId="22" fillId="0" borderId="20" xfId="0" applyFont="1" applyBorder="1" applyAlignment="1">
      <alignment horizontal="center" vertical="center"/>
    </xf>
    <xf numFmtId="0" fontId="22" fillId="0" borderId="31" xfId="0" applyFont="1" applyFill="1" applyBorder="1" applyAlignment="1">
      <alignment horizontal="center" vertical="center"/>
    </xf>
    <xf numFmtId="0" fontId="22" fillId="0" borderId="22" xfId="0" applyFont="1" applyBorder="1" applyAlignment="1">
      <alignment horizontal="center" vertical="center"/>
    </xf>
    <xf numFmtId="0" fontId="22" fillId="0" borderId="5" xfId="0" applyFont="1" applyFill="1" applyBorder="1" applyAlignment="1">
      <alignment horizontal="center" vertical="center"/>
    </xf>
    <xf numFmtId="0" fontId="22" fillId="0" borderId="36" xfId="0" applyFont="1" applyFill="1" applyBorder="1" applyAlignment="1">
      <alignment horizontal="center" vertical="center"/>
    </xf>
    <xf numFmtId="0" fontId="22" fillId="0" borderId="26" xfId="0" applyFont="1" applyBorder="1" applyAlignment="1">
      <alignment horizontal="center" vertical="center" wrapText="1"/>
    </xf>
    <xf numFmtId="0" fontId="22" fillId="0" borderId="56" xfId="0" applyFont="1" applyBorder="1" applyAlignment="1">
      <alignment horizontal="center" vertical="center" wrapText="1"/>
    </xf>
    <xf numFmtId="0" fontId="22" fillId="0" borderId="40" xfId="0" applyFont="1" applyBorder="1" applyAlignment="1">
      <alignment vertical="center"/>
    </xf>
    <xf numFmtId="49" fontId="22" fillId="0" borderId="7" xfId="0" applyNumberFormat="1" applyFont="1" applyBorder="1" applyAlignment="1">
      <alignment horizontal="center" vertical="center" wrapText="1"/>
    </xf>
    <xf numFmtId="49" fontId="22" fillId="0" borderId="16" xfId="0" applyNumberFormat="1" applyFont="1" applyBorder="1" applyAlignment="1">
      <alignment horizontal="center" vertical="center" wrapText="1"/>
    </xf>
    <xf numFmtId="0" fontId="22" fillId="0" borderId="42" xfId="0" applyFont="1" applyFill="1" applyBorder="1" applyAlignment="1">
      <alignment horizontal="center" vertical="center"/>
    </xf>
    <xf numFmtId="0" fontId="22" fillId="0" borderId="52" xfId="0" applyFont="1" applyBorder="1" applyAlignment="1">
      <alignment horizontal="center" vertical="center" wrapText="1"/>
    </xf>
    <xf numFmtId="0" fontId="22" fillId="0" borderId="40" xfId="0" applyFont="1" applyFill="1" applyBorder="1" applyAlignment="1">
      <alignment horizontal="center" vertical="center"/>
    </xf>
    <xf numFmtId="0" fontId="22" fillId="0" borderId="53" xfId="0" applyFont="1" applyBorder="1" applyAlignment="1">
      <alignment horizontal="center" vertical="center" wrapText="1"/>
    </xf>
    <xf numFmtId="0" fontId="22" fillId="0" borderId="57" xfId="0" applyFont="1" applyBorder="1" applyAlignment="1">
      <alignment horizontal="center" vertical="center" wrapText="1"/>
    </xf>
    <xf numFmtId="49" fontId="22" fillId="0" borderId="11" xfId="0" applyNumberFormat="1" applyFont="1" applyBorder="1" applyAlignment="1">
      <alignment horizontal="center" vertical="center" wrapText="1"/>
    </xf>
    <xf numFmtId="0" fontId="22" fillId="0" borderId="11" xfId="0" applyFont="1" applyBorder="1" applyAlignment="1">
      <alignment horizontal="center" vertical="center" wrapText="1"/>
    </xf>
    <xf numFmtId="14" fontId="22" fillId="0" borderId="11" xfId="0" applyNumberFormat="1" applyFont="1" applyBorder="1" applyAlignment="1">
      <alignment horizontal="center" vertical="center" wrapText="1"/>
    </xf>
    <xf numFmtId="0" fontId="22" fillId="0" borderId="44" xfId="0" applyFont="1" applyBorder="1" applyAlignment="1">
      <alignment horizontal="center" vertical="center" wrapText="1"/>
    </xf>
    <xf numFmtId="0" fontId="24" fillId="0" borderId="5" xfId="0" applyFont="1" applyBorder="1" applyAlignment="1">
      <alignment horizontal="center" vertical="center" wrapText="1"/>
    </xf>
    <xf numFmtId="0" fontId="22" fillId="0" borderId="38" xfId="0" applyFont="1" applyFill="1" applyBorder="1" applyAlignment="1">
      <alignment horizontal="center" vertical="center" wrapText="1"/>
    </xf>
    <xf numFmtId="0" fontId="22" fillId="0" borderId="54" xfId="0" applyFont="1" applyBorder="1" applyAlignment="1">
      <alignment horizontal="center" vertical="center" wrapText="1"/>
    </xf>
    <xf numFmtId="0" fontId="24" fillId="0" borderId="15" xfId="0" applyFont="1" applyBorder="1" applyAlignment="1">
      <alignment horizontal="center" vertical="center" wrapText="1"/>
    </xf>
    <xf numFmtId="0" fontId="22" fillId="0" borderId="42" xfId="0" applyFont="1" applyBorder="1" applyAlignment="1">
      <alignment vertical="center"/>
    </xf>
    <xf numFmtId="0" fontId="22" fillId="0" borderId="0" xfId="0" applyFont="1" applyAlignment="1">
      <alignment horizontal="center" vertical="center"/>
    </xf>
    <xf numFmtId="0" fontId="22" fillId="15" borderId="5" xfId="0" applyFont="1" applyFill="1" applyBorder="1" applyAlignment="1">
      <alignment horizontal="center" vertical="center"/>
    </xf>
    <xf numFmtId="49" fontId="22" fillId="15" borderId="5" xfId="0" applyNumberFormat="1" applyFont="1" applyFill="1" applyBorder="1" applyAlignment="1">
      <alignment horizontal="center" vertical="center"/>
    </xf>
    <xf numFmtId="0" fontId="22" fillId="15" borderId="5" xfId="0" applyFont="1" applyFill="1" applyBorder="1" applyAlignment="1">
      <alignment horizontal="center" vertical="center" wrapText="1"/>
    </xf>
    <xf numFmtId="14" fontId="22" fillId="15" borderId="5" xfId="0" applyNumberFormat="1" applyFont="1" applyFill="1" applyBorder="1" applyAlignment="1">
      <alignment horizontal="center" vertical="center" wrapText="1"/>
    </xf>
    <xf numFmtId="0" fontId="22" fillId="0" borderId="55" xfId="0" applyFont="1" applyFill="1" applyBorder="1" applyAlignment="1">
      <alignment horizontal="center" vertical="center"/>
    </xf>
    <xf numFmtId="49" fontId="22" fillId="0" borderId="7" xfId="0" applyNumberFormat="1" applyFont="1" applyFill="1" applyBorder="1" applyAlignment="1">
      <alignment horizontal="center" vertical="center"/>
    </xf>
    <xf numFmtId="0" fontId="22" fillId="0" borderId="7" xfId="0" applyFont="1" applyFill="1" applyBorder="1" applyAlignment="1">
      <alignment horizontal="center" vertical="center" wrapText="1"/>
    </xf>
    <xf numFmtId="14" fontId="22" fillId="0" borderId="7" xfId="0" applyNumberFormat="1" applyFont="1" applyFill="1" applyBorder="1" applyAlignment="1">
      <alignment horizontal="center" vertical="center" wrapText="1"/>
    </xf>
    <xf numFmtId="0" fontId="22" fillId="0" borderId="7" xfId="0" applyFont="1" applyFill="1" applyBorder="1" applyAlignment="1">
      <alignment horizontal="center" vertical="center"/>
    </xf>
    <xf numFmtId="0" fontId="22" fillId="0" borderId="56" xfId="0" applyFont="1" applyFill="1" applyBorder="1" applyAlignment="1">
      <alignment horizontal="center" vertical="center" wrapText="1"/>
    </xf>
    <xf numFmtId="0" fontId="22" fillId="0" borderId="0" xfId="0" applyFont="1" applyFill="1" applyAlignment="1">
      <alignment horizontal="center" vertical="center"/>
    </xf>
    <xf numFmtId="0" fontId="22" fillId="0" borderId="53" xfId="0" applyFont="1" applyFill="1" applyBorder="1" applyAlignment="1">
      <alignment horizontal="center" vertical="center"/>
    </xf>
    <xf numFmtId="49" fontId="22" fillId="0" borderId="5" xfId="0" applyNumberFormat="1" applyFont="1" applyFill="1" applyBorder="1" applyAlignment="1">
      <alignment horizontal="center" vertical="center"/>
    </xf>
    <xf numFmtId="0" fontId="22" fillId="0" borderId="5" xfId="0" applyFont="1" applyFill="1" applyBorder="1" applyAlignment="1">
      <alignment horizontal="center" vertical="center" wrapText="1"/>
    </xf>
    <xf numFmtId="14" fontId="22" fillId="0" borderId="5" xfId="0" applyNumberFormat="1" applyFont="1" applyFill="1" applyBorder="1" applyAlignment="1">
      <alignment horizontal="center" vertical="center" wrapText="1"/>
    </xf>
    <xf numFmtId="0" fontId="22" fillId="0" borderId="0" xfId="0" applyFont="1" applyFill="1" applyBorder="1" applyAlignment="1">
      <alignment horizontal="center" vertical="center"/>
    </xf>
    <xf numFmtId="0" fontId="22" fillId="0" borderId="54" xfId="0" applyFont="1" applyFill="1" applyBorder="1" applyAlignment="1">
      <alignment horizontal="center" vertical="center"/>
    </xf>
    <xf numFmtId="0" fontId="22" fillId="0" borderId="15" xfId="0" applyFont="1" applyFill="1" applyBorder="1" applyAlignment="1">
      <alignment horizontal="center" vertical="center"/>
    </xf>
    <xf numFmtId="0" fontId="22" fillId="0" borderId="15" xfId="0" applyFont="1" applyFill="1" applyBorder="1" applyAlignment="1">
      <alignment horizontal="center" vertical="center" wrapText="1"/>
    </xf>
    <xf numFmtId="14" fontId="22" fillId="0" borderId="15" xfId="0" applyNumberFormat="1" applyFont="1" applyFill="1" applyBorder="1" applyAlignment="1">
      <alignment horizontal="center" vertical="center" wrapText="1"/>
    </xf>
    <xf numFmtId="0" fontId="22" fillId="0" borderId="66" xfId="0" applyFont="1" applyFill="1" applyBorder="1" applyAlignment="1">
      <alignment horizontal="center" vertical="center"/>
    </xf>
    <xf numFmtId="0" fontId="22" fillId="0" borderId="28"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2" fillId="0" borderId="29" xfId="0" applyFont="1" applyFill="1" applyBorder="1" applyAlignment="1">
      <alignment horizontal="center" vertical="center" wrapText="1"/>
    </xf>
    <xf numFmtId="0" fontId="24" fillId="0" borderId="5" xfId="0" applyFont="1" applyFill="1" applyBorder="1" applyAlignment="1">
      <alignment horizontal="center" vertical="center" wrapText="1"/>
    </xf>
    <xf numFmtId="0" fontId="22" fillId="0" borderId="57" xfId="0" applyFont="1" applyFill="1" applyBorder="1" applyAlignment="1">
      <alignment horizontal="center" vertical="center"/>
    </xf>
    <xf numFmtId="49" fontId="22" fillId="0" borderId="11" xfId="0" applyNumberFormat="1" applyFont="1" applyFill="1" applyBorder="1" applyAlignment="1">
      <alignment horizontal="center" vertical="center"/>
    </xf>
    <xf numFmtId="0" fontId="24" fillId="0" borderId="11" xfId="0" applyFont="1" applyFill="1" applyBorder="1" applyAlignment="1">
      <alignment horizontal="center" vertical="center" wrapText="1"/>
    </xf>
    <xf numFmtId="14" fontId="22" fillId="0" borderId="11" xfId="0" applyNumberFormat="1" applyFont="1" applyFill="1" applyBorder="1" applyAlignment="1">
      <alignment horizontal="center" vertical="center" wrapText="1"/>
    </xf>
    <xf numFmtId="0" fontId="22" fillId="0" borderId="11" xfId="0" applyFont="1" applyFill="1" applyBorder="1" applyAlignment="1">
      <alignment horizontal="center" vertical="center" wrapText="1"/>
    </xf>
    <xf numFmtId="0" fontId="22" fillId="0" borderId="43" xfId="0" applyFont="1" applyFill="1" applyBorder="1" applyAlignment="1">
      <alignment horizontal="center" vertical="center" wrapText="1"/>
    </xf>
    <xf numFmtId="0" fontId="22" fillId="0" borderId="26" xfId="0" applyFont="1" applyBorder="1" applyAlignment="1">
      <alignment horizontal="center" vertical="center"/>
    </xf>
    <xf numFmtId="0" fontId="24" fillId="0" borderId="18" xfId="0" applyFont="1" applyBorder="1" applyAlignment="1">
      <alignment horizontal="center" vertical="center" wrapText="1"/>
    </xf>
    <xf numFmtId="0" fontId="22" fillId="0" borderId="47" xfId="0" applyFont="1" applyBorder="1" applyAlignment="1">
      <alignment horizontal="center" vertical="center"/>
    </xf>
    <xf numFmtId="49" fontId="22" fillId="0" borderId="11" xfId="0" applyNumberFormat="1" applyFont="1" applyBorder="1" applyAlignment="1">
      <alignment horizontal="center" vertical="center"/>
    </xf>
    <xf numFmtId="0" fontId="24" fillId="0" borderId="11" xfId="0" applyFont="1" applyBorder="1" applyAlignment="1">
      <alignment horizontal="center" vertical="center" wrapText="1"/>
    </xf>
    <xf numFmtId="0" fontId="22" fillId="0" borderId="43" xfId="0" applyFont="1" applyBorder="1" applyAlignment="1">
      <alignment horizontal="center" vertical="center" wrapText="1"/>
    </xf>
    <xf numFmtId="14" fontId="22" fillId="0" borderId="11" xfId="0" applyNumberFormat="1" applyFont="1" applyBorder="1" applyAlignment="1">
      <alignment horizontal="center" vertical="center"/>
    </xf>
    <xf numFmtId="0" fontId="22" fillId="0" borderId="11" xfId="0" applyFont="1" applyBorder="1" applyAlignment="1">
      <alignment horizontal="center" vertical="center"/>
    </xf>
    <xf numFmtId="0" fontId="22" fillId="0" borderId="43" xfId="0" applyFont="1" applyBorder="1" applyAlignment="1">
      <alignment horizontal="center" vertical="center"/>
    </xf>
    <xf numFmtId="0" fontId="22" fillId="4" borderId="26" xfId="0" applyFont="1" applyFill="1" applyBorder="1" applyAlignment="1">
      <alignment horizontal="center" vertical="center"/>
    </xf>
    <xf numFmtId="49" fontId="22" fillId="4" borderId="18" xfId="0" applyNumberFormat="1" applyFont="1" applyFill="1" applyBorder="1" applyAlignment="1">
      <alignment horizontal="center" vertical="center"/>
    </xf>
    <xf numFmtId="0" fontId="24" fillId="4" borderId="18" xfId="0" applyFont="1" applyFill="1" applyBorder="1" applyAlignment="1">
      <alignment horizontal="center" vertical="center" wrapText="1"/>
    </xf>
    <xf numFmtId="49" fontId="22" fillId="4" borderId="51" xfId="0" applyNumberFormat="1" applyFont="1" applyFill="1" applyBorder="1" applyAlignment="1">
      <alignment horizontal="center" vertical="center"/>
    </xf>
    <xf numFmtId="49" fontId="22" fillId="4" borderId="29" xfId="0" applyNumberFormat="1" applyFont="1" applyFill="1" applyBorder="1" applyAlignment="1">
      <alignment horizontal="center" vertical="center"/>
    </xf>
    <xf numFmtId="0" fontId="22" fillId="4" borderId="20" xfId="0" applyFont="1" applyFill="1" applyBorder="1" applyAlignment="1">
      <alignment horizontal="center" vertical="center"/>
    </xf>
    <xf numFmtId="49" fontId="22" fillId="4" borderId="5" xfId="0" applyNumberFormat="1" applyFont="1" applyFill="1" applyBorder="1" applyAlignment="1">
      <alignment horizontal="center" vertical="center"/>
    </xf>
    <xf numFmtId="0" fontId="24" fillId="4" borderId="5" xfId="0" applyFont="1" applyFill="1" applyBorder="1" applyAlignment="1">
      <alignment horizontal="center" vertical="center" wrapText="1"/>
    </xf>
    <xf numFmtId="49" fontId="22" fillId="4" borderId="31" xfId="0" applyNumberFormat="1" applyFont="1" applyFill="1" applyBorder="1" applyAlignment="1">
      <alignment horizontal="center" vertical="center"/>
    </xf>
    <xf numFmtId="17" fontId="22" fillId="0" borderId="5" xfId="0" applyNumberFormat="1" applyFont="1" applyBorder="1" applyAlignment="1">
      <alignment horizontal="center" vertical="center"/>
    </xf>
    <xf numFmtId="49" fontId="22" fillId="4" borderId="5" xfId="0" applyNumberFormat="1" applyFont="1" applyFill="1" applyBorder="1" applyAlignment="1">
      <alignment horizontal="center" vertical="center" wrapText="1"/>
    </xf>
    <xf numFmtId="14" fontId="22" fillId="4" borderId="5" xfId="0" applyNumberFormat="1" applyFont="1" applyFill="1" applyBorder="1" applyAlignment="1">
      <alignment horizontal="center" vertical="center"/>
    </xf>
    <xf numFmtId="0" fontId="22" fillId="4" borderId="5" xfId="0" applyFont="1" applyFill="1" applyBorder="1" applyAlignment="1">
      <alignment horizontal="center" vertical="center"/>
    </xf>
    <xf numFmtId="0" fontId="22" fillId="4" borderId="31" xfId="0" applyFont="1" applyFill="1" applyBorder="1" applyAlignment="1">
      <alignment horizontal="center" vertical="center"/>
    </xf>
    <xf numFmtId="0" fontId="22" fillId="4" borderId="0" xfId="0" applyFont="1" applyFill="1" applyAlignment="1">
      <alignment horizontal="center" vertical="center"/>
    </xf>
    <xf numFmtId="49" fontId="22" fillId="0" borderId="31" xfId="0" applyNumberFormat="1" applyFont="1" applyBorder="1" applyAlignment="1">
      <alignment horizontal="center" vertical="center"/>
    </xf>
    <xf numFmtId="49" fontId="28" fillId="0" borderId="0" xfId="0" applyNumberFormat="1" applyFont="1" applyAlignment="1">
      <alignment horizontal="center" vertical="center"/>
    </xf>
    <xf numFmtId="0" fontId="28" fillId="0" borderId="0" xfId="0" applyFont="1" applyAlignment="1">
      <alignment horizontal="center" vertical="center"/>
    </xf>
    <xf numFmtId="0" fontId="41" fillId="0" borderId="25" xfId="0" applyFont="1" applyBorder="1" applyAlignment="1">
      <alignment horizontal="center" vertical="center" wrapText="1"/>
    </xf>
    <xf numFmtId="0" fontId="41" fillId="0" borderId="19" xfId="0" applyFont="1" applyBorder="1" applyAlignment="1">
      <alignment horizontal="center" vertical="center" wrapText="1"/>
    </xf>
    <xf numFmtId="0" fontId="41" fillId="0" borderId="21" xfId="0" applyFont="1" applyBorder="1" applyAlignment="1">
      <alignment horizontal="center" vertical="center" wrapText="1"/>
    </xf>
    <xf numFmtId="0" fontId="27" fillId="0" borderId="5" xfId="0" applyFont="1" applyBorder="1"/>
    <xf numFmtId="0" fontId="36" fillId="0" borderId="0" xfId="0" applyFont="1" applyAlignment="1">
      <alignment vertical="center"/>
    </xf>
    <xf numFmtId="0" fontId="45" fillId="0" borderId="0" xfId="0" applyFont="1" applyAlignment="1">
      <alignment vertical="center" wrapText="1"/>
    </xf>
    <xf numFmtId="0" fontId="45" fillId="0" borderId="0" xfId="0" applyFont="1" applyAlignment="1">
      <alignment vertical="center"/>
    </xf>
    <xf numFmtId="0" fontId="45" fillId="2" borderId="11" xfId="0" applyFont="1" applyFill="1" applyBorder="1" applyAlignment="1">
      <alignment horizontal="center" vertical="center" wrapText="1"/>
    </xf>
    <xf numFmtId="0" fontId="36" fillId="8" borderId="5" xfId="0" applyFont="1" applyFill="1" applyBorder="1" applyAlignment="1">
      <alignment horizontal="center" vertical="center" wrapText="1"/>
    </xf>
    <xf numFmtId="0" fontId="36" fillId="0" borderId="20" xfId="0" applyFont="1" applyBorder="1" applyAlignment="1">
      <alignment horizontal="center" vertical="center" wrapText="1"/>
    </xf>
    <xf numFmtId="0" fontId="52" fillId="0" borderId="5" xfId="0" applyFont="1" applyBorder="1" applyAlignment="1">
      <alignment vertical="center" wrapText="1"/>
    </xf>
    <xf numFmtId="14" fontId="36" fillId="0" borderId="5" xfId="0" applyNumberFormat="1" applyFont="1" applyBorder="1" applyAlignment="1">
      <alignment horizontal="center" vertical="center" wrapText="1"/>
    </xf>
    <xf numFmtId="0" fontId="36" fillId="0" borderId="5" xfId="0" applyFont="1" applyBorder="1" applyAlignment="1">
      <alignment horizontal="center" vertical="center" wrapText="1"/>
    </xf>
    <xf numFmtId="0" fontId="36" fillId="0" borderId="5" xfId="0" applyFont="1" applyFill="1" applyBorder="1" applyAlignment="1">
      <alignment wrapText="1"/>
    </xf>
    <xf numFmtId="49" fontId="36" fillId="0" borderId="5" xfId="0" applyNumberFormat="1" applyFont="1" applyBorder="1" applyAlignment="1">
      <alignment horizontal="center" vertical="center" wrapText="1"/>
    </xf>
    <xf numFmtId="0" fontId="52" fillId="0" borderId="11" xfId="0" applyFont="1" applyBorder="1" applyAlignment="1">
      <alignment vertical="center" wrapText="1"/>
    </xf>
    <xf numFmtId="14" fontId="36" fillId="0" borderId="11" xfId="0" applyNumberFormat="1" applyFont="1" applyBorder="1" applyAlignment="1">
      <alignment horizontal="center" vertical="center" wrapText="1"/>
    </xf>
    <xf numFmtId="0" fontId="36" fillId="0" borderId="11" xfId="0" applyFont="1" applyBorder="1" applyAlignment="1">
      <alignment horizontal="center" vertical="center" wrapText="1"/>
    </xf>
    <xf numFmtId="0" fontId="36" fillId="0" borderId="11" xfId="0" applyFont="1" applyBorder="1" applyAlignment="1">
      <alignment wrapText="1"/>
    </xf>
    <xf numFmtId="0" fontId="36" fillId="0" borderId="24" xfId="0" applyFont="1" applyBorder="1" applyAlignment="1">
      <alignment horizontal="center" vertical="center" wrapText="1"/>
    </xf>
    <xf numFmtId="0" fontId="52" fillId="0" borderId="7" xfId="0" applyFont="1" applyBorder="1" applyAlignment="1">
      <alignment vertical="center" wrapText="1"/>
    </xf>
    <xf numFmtId="14" fontId="36" fillId="0" borderId="7" xfId="0" applyNumberFormat="1" applyFont="1" applyBorder="1" applyAlignment="1">
      <alignment horizontal="center" vertical="center" wrapText="1"/>
    </xf>
    <xf numFmtId="0" fontId="36" fillId="0" borderId="7" xfId="0" applyFont="1" applyBorder="1" applyAlignment="1">
      <alignment horizontal="center" vertical="center" wrapText="1"/>
    </xf>
    <xf numFmtId="0" fontId="36" fillId="0" borderId="7" xfId="0" applyFont="1" applyBorder="1" applyAlignment="1">
      <alignment wrapText="1"/>
    </xf>
    <xf numFmtId="0" fontId="53" fillId="0" borderId="5" xfId="0" applyFont="1" applyBorder="1" applyAlignment="1">
      <alignment wrapText="1"/>
    </xf>
    <xf numFmtId="0" fontId="36" fillId="12" borderId="5" xfId="0" applyFont="1" applyFill="1" applyBorder="1" applyAlignment="1">
      <alignment horizontal="center" vertical="center" wrapText="1"/>
    </xf>
    <xf numFmtId="0" fontId="52" fillId="12" borderId="5" xfId="0" applyFont="1" applyFill="1" applyBorder="1" applyAlignment="1">
      <alignment vertical="center" wrapText="1"/>
    </xf>
    <xf numFmtId="14" fontId="36" fillId="12" borderId="5" xfId="0" applyNumberFormat="1" applyFont="1" applyFill="1" applyBorder="1" applyAlignment="1">
      <alignment horizontal="center" vertical="center" wrapText="1"/>
    </xf>
    <xf numFmtId="0" fontId="36" fillId="12" borderId="5" xfId="0" applyFont="1" applyFill="1" applyBorder="1" applyAlignment="1">
      <alignment wrapText="1"/>
    </xf>
    <xf numFmtId="14" fontId="36" fillId="0" borderId="5" xfId="0" applyNumberFormat="1" applyFont="1" applyBorder="1" applyAlignment="1">
      <alignment horizontal="center" wrapText="1"/>
    </xf>
    <xf numFmtId="0" fontId="36" fillId="0" borderId="5" xfId="0" applyFont="1" applyBorder="1" applyAlignment="1">
      <alignment horizontal="center" wrapText="1"/>
    </xf>
    <xf numFmtId="0" fontId="5" fillId="0" borderId="17" xfId="0" applyFont="1" applyBorder="1" applyAlignment="1">
      <alignment horizontal="center" vertical="center"/>
    </xf>
    <xf numFmtId="0" fontId="5" fillId="0" borderId="10" xfId="0" applyFont="1" applyBorder="1" applyAlignment="1">
      <alignment horizontal="center" vertical="center"/>
    </xf>
    <xf numFmtId="0" fontId="5" fillId="0" borderId="7" xfId="0" applyFont="1" applyBorder="1" applyAlignment="1">
      <alignment horizontal="center" vertical="center"/>
    </xf>
    <xf numFmtId="0" fontId="5" fillId="0" borderId="16" xfId="0" applyFont="1" applyBorder="1" applyAlignment="1">
      <alignment horizontal="center" vertical="center"/>
    </xf>
    <xf numFmtId="0" fontId="5" fillId="0" borderId="10"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2" fillId="0" borderId="0" xfId="0" applyFont="1" applyAlignment="1">
      <alignment horizontal="center"/>
    </xf>
    <xf numFmtId="0" fontId="1" fillId="0" borderId="0" xfId="0" applyFont="1" applyAlignment="1">
      <alignment horizontal="left" vertical="center"/>
    </xf>
    <xf numFmtId="0" fontId="8" fillId="2" borderId="5" xfId="0" applyFont="1" applyFill="1" applyBorder="1" applyAlignment="1">
      <alignment horizontal="center" vertical="center" wrapText="1"/>
    </xf>
    <xf numFmtId="0" fontId="2" fillId="0" borderId="0" xfId="0" applyFont="1" applyAlignment="1">
      <alignment horizontal="left" vertical="center"/>
    </xf>
    <xf numFmtId="0" fontId="34" fillId="8" borderId="0" xfId="0" applyFont="1" applyFill="1" applyAlignment="1">
      <alignment horizontal="center"/>
    </xf>
    <xf numFmtId="0" fontId="8" fillId="0" borderId="11"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5" fillId="0" borderId="50" xfId="0" applyFont="1" applyFill="1" applyBorder="1" applyAlignment="1">
      <alignment horizontal="center" vertical="top" wrapText="1"/>
    </xf>
    <xf numFmtId="0" fontId="5" fillId="0" borderId="49" xfId="0" applyFont="1" applyFill="1" applyBorder="1" applyAlignment="1">
      <alignment horizontal="center" vertical="top" wrapText="1"/>
    </xf>
    <xf numFmtId="0" fontId="5" fillId="0" borderId="48" xfId="0" applyFont="1" applyFill="1" applyBorder="1" applyAlignment="1">
      <alignment horizontal="center" vertical="top" wrapText="1"/>
    </xf>
    <xf numFmtId="0" fontId="5" fillId="0" borderId="1" xfId="0" applyFont="1" applyFill="1" applyBorder="1" applyAlignment="1">
      <alignment horizontal="center" vertical="top" wrapText="1"/>
    </xf>
    <xf numFmtId="0" fontId="5" fillId="0" borderId="12" xfId="0" applyFont="1" applyFill="1" applyBorder="1" applyAlignment="1">
      <alignment horizontal="center" vertical="top" wrapText="1"/>
    </xf>
    <xf numFmtId="0" fontId="5" fillId="0" borderId="8" xfId="0" applyFont="1" applyFill="1" applyBorder="1" applyAlignment="1">
      <alignment horizontal="center" vertical="top" wrapText="1"/>
    </xf>
    <xf numFmtId="0" fontId="5" fillId="0" borderId="1" xfId="0" applyFont="1" applyFill="1" applyBorder="1" applyAlignment="1">
      <alignment vertical="top" wrapText="1"/>
    </xf>
    <xf numFmtId="0" fontId="5" fillId="0" borderId="12" xfId="0" applyFont="1" applyFill="1" applyBorder="1" applyAlignment="1">
      <alignment vertical="top" wrapText="1"/>
    </xf>
    <xf numFmtId="0" fontId="5" fillId="0" borderId="8" xfId="0" applyFont="1" applyFill="1" applyBorder="1" applyAlignment="1">
      <alignment vertical="top" wrapText="1"/>
    </xf>
    <xf numFmtId="0" fontId="18" fillId="0" borderId="1" xfId="0" applyFont="1" applyFill="1" applyBorder="1" applyAlignment="1">
      <alignment horizontal="center" vertical="top" wrapText="1"/>
    </xf>
    <xf numFmtId="0" fontId="18" fillId="0" borderId="12" xfId="0" applyFont="1" applyFill="1" applyBorder="1" applyAlignment="1">
      <alignment horizontal="center" vertical="top" wrapText="1"/>
    </xf>
    <xf numFmtId="0" fontId="18" fillId="0" borderId="8" xfId="0" applyFont="1" applyFill="1" applyBorder="1" applyAlignment="1">
      <alignment horizontal="center" vertical="top" wrapText="1"/>
    </xf>
    <xf numFmtId="0" fontId="18" fillId="0" borderId="1" xfId="0" applyFont="1" applyFill="1" applyBorder="1" applyAlignment="1">
      <alignment vertical="top" wrapText="1"/>
    </xf>
    <xf numFmtId="0" fontId="18" fillId="0" borderId="12" xfId="0" applyFont="1" applyFill="1" applyBorder="1" applyAlignment="1">
      <alignment vertical="top" wrapText="1"/>
    </xf>
    <xf numFmtId="0" fontId="18" fillId="0" borderId="8" xfId="0" applyFont="1" applyFill="1" applyBorder="1" applyAlignment="1">
      <alignment vertical="top" wrapText="1"/>
    </xf>
    <xf numFmtId="0" fontId="8" fillId="0" borderId="7" xfId="0" applyFont="1" applyFill="1" applyBorder="1" applyAlignment="1">
      <alignment horizontal="center" vertical="center" wrapText="1"/>
    </xf>
    <xf numFmtId="0" fontId="0" fillId="0" borderId="0" xfId="0"/>
    <xf numFmtId="0" fontId="8" fillId="0" borderId="0" xfId="0" applyFont="1" applyFill="1" applyAlignment="1">
      <alignment horizontal="left" vertical="center"/>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0" xfId="0" applyFont="1" applyAlignment="1">
      <alignment horizontal="center"/>
    </xf>
    <xf numFmtId="0" fontId="5" fillId="0" borderId="0" xfId="0" applyFont="1" applyAlignment="1">
      <alignment horizontal="left" vertical="center"/>
    </xf>
    <xf numFmtId="0" fontId="8" fillId="0" borderId="0" xfId="0" applyFont="1" applyAlignment="1">
      <alignment horizontal="left" vertical="center"/>
    </xf>
    <xf numFmtId="0" fontId="5" fillId="0" borderId="1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9" xfId="0" applyFont="1" applyBorder="1" applyAlignment="1">
      <alignment horizontal="center"/>
    </xf>
    <xf numFmtId="0" fontId="5" fillId="0" borderId="27" xfId="0" applyFont="1" applyBorder="1" applyAlignment="1">
      <alignment horizontal="center"/>
    </xf>
    <xf numFmtId="0" fontId="5" fillId="0" borderId="20" xfId="0" applyFont="1" applyBorder="1" applyAlignment="1">
      <alignment horizontal="center"/>
    </xf>
    <xf numFmtId="0" fontId="1" fillId="0" borderId="5" xfId="0" applyFont="1" applyBorder="1" applyAlignment="1">
      <alignment horizontal="center" vertical="center" wrapText="1"/>
    </xf>
    <xf numFmtId="0" fontId="23" fillId="0" borderId="0" xfId="0" applyFont="1" applyAlignment="1">
      <alignment horizontal="left" vertical="center"/>
    </xf>
    <xf numFmtId="0" fontId="29" fillId="0" borderId="63" xfId="0" applyFont="1" applyBorder="1" applyAlignment="1">
      <alignment horizontal="center"/>
    </xf>
    <xf numFmtId="0" fontId="28" fillId="2" borderId="5" xfId="0" applyFont="1" applyFill="1" applyBorder="1" applyAlignment="1">
      <alignment horizontal="center" vertical="center" wrapText="1"/>
    </xf>
    <xf numFmtId="0" fontId="45" fillId="2" borderId="5" xfId="0" applyFont="1" applyFill="1" applyBorder="1" applyAlignment="1">
      <alignment horizontal="center" vertical="center"/>
    </xf>
    <xf numFmtId="0" fontId="40" fillId="0" borderId="0" xfId="0" applyFont="1" applyAlignment="1">
      <alignment horizontal="center" wrapText="1"/>
    </xf>
    <xf numFmtId="0" fontId="42" fillId="0" borderId="0" xfId="0" applyFont="1" applyAlignment="1">
      <alignment horizontal="center" wrapText="1"/>
    </xf>
    <xf numFmtId="0" fontId="43" fillId="0" borderId="0" xfId="0" applyFont="1" applyAlignment="1">
      <alignment horizontal="left" vertical="center"/>
    </xf>
    <xf numFmtId="49" fontId="22" fillId="0" borderId="33" xfId="0" applyNumberFormat="1" applyFont="1" applyBorder="1" applyAlignment="1">
      <alignment horizontal="center" vertical="center" wrapText="1"/>
    </xf>
    <xf numFmtId="49" fontId="22" fillId="0" borderId="30" xfId="0" applyNumberFormat="1" applyFont="1" applyBorder="1" applyAlignment="1">
      <alignment horizontal="center" vertical="center" wrapText="1"/>
    </xf>
    <xf numFmtId="49" fontId="22" fillId="0" borderId="41" xfId="0" applyNumberFormat="1" applyFont="1" applyBorder="1" applyAlignment="1">
      <alignment horizontal="center" vertical="center" wrapText="1"/>
    </xf>
    <xf numFmtId="49" fontId="22" fillId="0" borderId="1" xfId="0" applyNumberFormat="1" applyFont="1" applyBorder="1" applyAlignment="1">
      <alignment horizontal="center" vertical="center" wrapText="1"/>
    </xf>
    <xf numFmtId="49" fontId="22" fillId="0" borderId="12" xfId="0" applyNumberFormat="1" applyFont="1" applyBorder="1" applyAlignment="1">
      <alignment horizontal="center" vertical="center" wrapText="1"/>
    </xf>
    <xf numFmtId="49" fontId="22" fillId="0" borderId="8" xfId="0" applyNumberFormat="1" applyFont="1" applyBorder="1" applyAlignment="1">
      <alignment horizontal="center" vertical="center" wrapText="1"/>
    </xf>
    <xf numFmtId="0" fontId="28" fillId="2" borderId="3" xfId="0" applyFont="1" applyFill="1" applyBorder="1" applyAlignment="1">
      <alignment horizontal="center" vertical="center" wrapText="1"/>
    </xf>
    <xf numFmtId="0" fontId="28" fillId="2" borderId="13"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8" fillId="2" borderId="12" xfId="0" applyFont="1" applyFill="1" applyBorder="1" applyAlignment="1">
      <alignment horizontal="center" vertical="center" wrapText="1"/>
    </xf>
    <xf numFmtId="49" fontId="22" fillId="0" borderId="32" xfId="0" applyNumberFormat="1" applyFont="1" applyBorder="1" applyAlignment="1">
      <alignment horizontal="center" vertical="center" wrapText="1"/>
    </xf>
    <xf numFmtId="49" fontId="22" fillId="0" borderId="12" xfId="0" applyNumberFormat="1" applyFont="1" applyFill="1" applyBorder="1" applyAlignment="1">
      <alignment horizontal="center" vertical="center" wrapText="1"/>
    </xf>
    <xf numFmtId="49" fontId="22" fillId="0" borderId="8" xfId="0" applyNumberFormat="1" applyFont="1" applyFill="1" applyBorder="1" applyAlignment="1">
      <alignment horizontal="center" vertical="center" wrapText="1"/>
    </xf>
    <xf numFmtId="0" fontId="22" fillId="0" borderId="14"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41"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33" xfId="0" applyFont="1" applyBorder="1" applyAlignment="1">
      <alignment horizontal="center" vertical="center" wrapText="1"/>
    </xf>
    <xf numFmtId="0" fontId="22" fillId="0" borderId="32" xfId="0" applyFont="1" applyBorder="1" applyAlignment="1">
      <alignment horizontal="center" vertical="center" wrapText="1"/>
    </xf>
    <xf numFmtId="49" fontId="22" fillId="0" borderId="11" xfId="0" applyNumberFormat="1" applyFont="1" applyBorder="1" applyAlignment="1">
      <alignment horizontal="center" vertical="center" wrapText="1"/>
    </xf>
    <xf numFmtId="49" fontId="22" fillId="0" borderId="10" xfId="0" applyNumberFormat="1" applyFont="1" applyBorder="1" applyAlignment="1">
      <alignment horizontal="center" vertical="center" wrapText="1"/>
    </xf>
    <xf numFmtId="49" fontId="22" fillId="0" borderId="7" xfId="0" applyNumberFormat="1" applyFont="1" applyBorder="1" applyAlignment="1">
      <alignment horizontal="center" vertical="center" wrapText="1"/>
    </xf>
    <xf numFmtId="0" fontId="22" fillId="0" borderId="46" xfId="0" applyFont="1" applyBorder="1" applyAlignment="1">
      <alignment horizontal="center" vertical="center" wrapText="1"/>
    </xf>
    <xf numFmtId="0" fontId="22" fillId="0" borderId="3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58" xfId="0" applyFont="1" applyBorder="1" applyAlignment="1">
      <alignment horizontal="center" vertical="center" wrapText="1"/>
    </xf>
    <xf numFmtId="0" fontId="22" fillId="0" borderId="37" xfId="0" applyFont="1" applyBorder="1" applyAlignment="1">
      <alignment horizontal="center" vertical="center" wrapText="1"/>
    </xf>
    <xf numFmtId="0" fontId="22" fillId="0" borderId="59" xfId="0" applyFont="1" applyBorder="1" applyAlignment="1">
      <alignment horizontal="center" vertical="center" wrapText="1"/>
    </xf>
    <xf numFmtId="0" fontId="41" fillId="0" borderId="33" xfId="0" applyFont="1" applyBorder="1" applyAlignment="1">
      <alignment horizontal="center" vertical="center" wrapText="1"/>
    </xf>
    <xf numFmtId="0" fontId="41" fillId="0" borderId="30" xfId="0" applyFont="1" applyBorder="1" applyAlignment="1">
      <alignment horizontal="center" vertical="center" wrapText="1"/>
    </xf>
    <xf numFmtId="0" fontId="41" fillId="0" borderId="41" xfId="0" applyFont="1" applyBorder="1" applyAlignment="1">
      <alignment horizontal="center" vertical="center" wrapText="1"/>
    </xf>
    <xf numFmtId="0" fontId="21" fillId="0" borderId="0" xfId="0" applyFont="1" applyAlignment="1">
      <alignment horizontal="center"/>
    </xf>
    <xf numFmtId="0" fontId="28" fillId="2" borderId="11" xfId="0" applyFont="1" applyFill="1" applyBorder="1" applyAlignment="1">
      <alignment horizontal="center" vertical="center" wrapText="1"/>
    </xf>
    <xf numFmtId="0" fontId="28" fillId="2" borderId="10" xfId="0" applyFont="1" applyFill="1" applyBorder="1" applyAlignment="1">
      <alignment horizontal="center" vertical="center" wrapText="1"/>
    </xf>
    <xf numFmtId="0" fontId="1" fillId="0" borderId="50" xfId="0" applyFont="1" applyBorder="1" applyAlignment="1">
      <alignment horizontal="center" vertical="center" wrapText="1"/>
    </xf>
    <xf numFmtId="0" fontId="1" fillId="0" borderId="49" xfId="0" applyFont="1" applyBorder="1" applyAlignment="1">
      <alignment horizontal="center" vertical="center" wrapText="1"/>
    </xf>
    <xf numFmtId="0" fontId="1" fillId="0" borderId="48" xfId="0" applyFont="1" applyBorder="1" applyAlignment="1">
      <alignment horizontal="center" vertical="center" wrapText="1"/>
    </xf>
    <xf numFmtId="0" fontId="1" fillId="0" borderId="64" xfId="0" applyFont="1" applyBorder="1" applyAlignment="1">
      <alignment horizontal="center" vertical="center" wrapText="1"/>
    </xf>
    <xf numFmtId="0" fontId="1" fillId="0" borderId="62" xfId="0" applyFont="1" applyBorder="1" applyAlignment="1">
      <alignment horizontal="center" vertical="center" wrapText="1"/>
    </xf>
    <xf numFmtId="0" fontId="1" fillId="0" borderId="65" xfId="0" applyFont="1" applyBorder="1" applyAlignment="1">
      <alignment horizontal="center" vertical="center" wrapText="1"/>
    </xf>
    <xf numFmtId="0" fontId="8" fillId="2" borderId="11"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33" fillId="8" borderId="0" xfId="0" applyFont="1" applyFill="1" applyAlignment="1">
      <alignment horizontal="center"/>
    </xf>
    <xf numFmtId="0" fontId="29" fillId="7" borderId="4" xfId="0" applyFont="1" applyFill="1" applyBorder="1" applyAlignment="1">
      <alignment horizontal="center"/>
    </xf>
    <xf numFmtId="0" fontId="29" fillId="7" borderId="61" xfId="0" applyFont="1" applyFill="1" applyBorder="1" applyAlignment="1">
      <alignment horizontal="center"/>
    </xf>
    <xf numFmtId="0" fontId="29" fillId="7" borderId="2" xfId="0" applyFont="1" applyFill="1" applyBorder="1" applyAlignment="1">
      <alignment horizontal="center"/>
    </xf>
    <xf numFmtId="0" fontId="1" fillId="0" borderId="58" xfId="0" applyFont="1" applyFill="1" applyBorder="1" applyAlignment="1">
      <alignment horizontal="center" vertical="center" wrapText="1"/>
    </xf>
    <xf numFmtId="0" fontId="1" fillId="0" borderId="37" xfId="0" applyFont="1" applyFill="1" applyBorder="1" applyAlignment="1">
      <alignment horizontal="center" vertical="center" wrapText="1"/>
    </xf>
    <xf numFmtId="0" fontId="1" fillId="0" borderId="5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46" xfId="0" applyFont="1" applyFill="1" applyBorder="1" applyAlignment="1">
      <alignment horizontal="center" vertical="center" wrapText="1"/>
    </xf>
    <xf numFmtId="0" fontId="1" fillId="0" borderId="34"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5" fillId="0" borderId="33" xfId="0" applyFont="1" applyFill="1" applyBorder="1" applyAlignment="1">
      <alignment horizontal="center" vertical="center" wrapText="1"/>
    </xf>
    <xf numFmtId="0" fontId="5" fillId="0" borderId="30" xfId="0" applyFont="1" applyFill="1" applyBorder="1" applyAlignment="1">
      <alignment horizontal="center" vertical="center" wrapText="1"/>
    </xf>
    <xf numFmtId="0" fontId="5" fillId="0" borderId="41" xfId="0" applyFont="1" applyFill="1" applyBorder="1" applyAlignment="1">
      <alignment horizontal="center" vertical="center" wrapText="1"/>
    </xf>
    <xf numFmtId="0" fontId="1" fillId="0" borderId="33" xfId="0" applyFont="1" applyFill="1" applyBorder="1" applyAlignment="1">
      <alignment vertical="top" wrapText="1"/>
    </xf>
    <xf numFmtId="0" fontId="1" fillId="0" borderId="30" xfId="0" applyFont="1" applyFill="1" applyBorder="1" applyAlignment="1">
      <alignment vertical="top" wrapText="1"/>
    </xf>
    <xf numFmtId="0" fontId="1" fillId="0" borderId="41" xfId="0" applyFont="1" applyFill="1" applyBorder="1" applyAlignment="1">
      <alignment vertical="top" wrapText="1"/>
    </xf>
    <xf numFmtId="0" fontId="1" fillId="0" borderId="58" xfId="0" applyFont="1" applyFill="1" applyBorder="1" applyAlignment="1">
      <alignment vertical="top" wrapText="1"/>
    </xf>
    <xf numFmtId="0" fontId="1" fillId="0" borderId="37" xfId="0" applyFont="1" applyFill="1" applyBorder="1" applyAlignment="1">
      <alignment vertical="top" wrapText="1"/>
    </xf>
    <xf numFmtId="0" fontId="1" fillId="0" borderId="60" xfId="0" applyFont="1" applyFill="1" applyBorder="1" applyAlignment="1">
      <alignment vertical="top" wrapText="1"/>
    </xf>
    <xf numFmtId="0" fontId="1" fillId="0" borderId="52" xfId="0" applyFont="1" applyFill="1" applyBorder="1" applyAlignment="1">
      <alignment horizontal="center" vertical="center" wrapText="1"/>
    </xf>
    <xf numFmtId="0" fontId="1" fillId="0" borderId="53" xfId="0" applyFont="1" applyFill="1" applyBorder="1" applyAlignment="1">
      <alignment horizontal="center" vertical="center" wrapText="1"/>
    </xf>
    <xf numFmtId="0" fontId="1" fillId="0" borderId="54" xfId="0" applyFont="1" applyFill="1" applyBorder="1" applyAlignment="1">
      <alignment horizontal="center" vertical="center" wrapText="1"/>
    </xf>
    <xf numFmtId="0" fontId="1" fillId="0" borderId="33" xfId="0" applyFont="1" applyFill="1" applyBorder="1" applyAlignment="1">
      <alignment horizontal="center" vertical="top" wrapText="1"/>
    </xf>
    <xf numFmtId="0" fontId="1" fillId="0" borderId="30" xfId="0" applyFont="1" applyFill="1" applyBorder="1" applyAlignment="1">
      <alignment horizontal="center" vertical="top" wrapText="1"/>
    </xf>
    <xf numFmtId="0" fontId="1" fillId="0" borderId="41" xfId="0" applyFont="1" applyFill="1" applyBorder="1" applyAlignment="1">
      <alignment horizontal="center" vertical="top" wrapText="1"/>
    </xf>
    <xf numFmtId="0" fontId="1" fillId="0" borderId="33" xfId="0" applyFont="1" applyFill="1" applyBorder="1" applyAlignment="1">
      <alignment horizontal="center" vertical="center" wrapText="1"/>
    </xf>
    <xf numFmtId="0" fontId="1" fillId="0" borderId="30" xfId="0" applyFont="1" applyFill="1" applyBorder="1" applyAlignment="1">
      <alignment horizontal="center" vertical="center" wrapText="1"/>
    </xf>
    <xf numFmtId="0" fontId="1" fillId="0" borderId="41"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0" fillId="0" borderId="11" xfId="0"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8" xfId="0" applyFont="1" applyFill="1" applyBorder="1" applyAlignment="1">
      <alignment horizontal="center" vertical="center" wrapText="1"/>
    </xf>
    <xf numFmtId="0" fontId="1" fillId="5" borderId="46"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5"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7" fillId="0" borderId="49" xfId="0" applyFont="1" applyBorder="1" applyAlignment="1">
      <alignment horizontal="center" vertical="center" wrapText="1"/>
    </xf>
    <xf numFmtId="0" fontId="7" fillId="0" borderId="52" xfId="0" applyFont="1" applyBorder="1" applyAlignment="1">
      <alignment horizontal="center" vertical="center" wrapText="1"/>
    </xf>
    <xf numFmtId="0" fontId="7" fillId="0" borderId="53" xfId="0" applyFont="1" applyBorder="1" applyAlignment="1">
      <alignment horizontal="center" vertical="center" wrapText="1"/>
    </xf>
    <xf numFmtId="0" fontId="7" fillId="0" borderId="54"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48" xfId="0" applyFont="1" applyBorder="1" applyAlignment="1">
      <alignment horizontal="center" vertical="center" wrapText="1"/>
    </xf>
    <xf numFmtId="0" fontId="7" fillId="4" borderId="50" xfId="0" applyFont="1" applyFill="1" applyBorder="1" applyAlignment="1">
      <alignment horizontal="center" vertical="center"/>
    </xf>
    <xf numFmtId="0" fontId="7" fillId="4" borderId="49" xfId="0" applyFont="1" applyFill="1" applyBorder="1" applyAlignment="1">
      <alignment horizontal="center" vertical="center"/>
    </xf>
    <xf numFmtId="0" fontId="7" fillId="4" borderId="48" xfId="0" applyFont="1" applyFill="1" applyBorder="1" applyAlignment="1">
      <alignment horizontal="center" vertical="center"/>
    </xf>
    <xf numFmtId="0" fontId="0" fillId="0" borderId="5" xfId="0" applyBorder="1" applyAlignment="1">
      <alignment horizontal="center" vertical="center" wrapText="1"/>
    </xf>
    <xf numFmtId="0" fontId="21" fillId="0" borderId="35" xfId="0" applyFont="1" applyBorder="1" applyAlignment="1">
      <alignment horizontal="center"/>
    </xf>
    <xf numFmtId="0" fontId="1" fillId="5" borderId="13" xfId="0" applyFont="1" applyFill="1" applyBorder="1" applyAlignment="1">
      <alignment horizontal="center" vertical="center" wrapText="1"/>
    </xf>
    <xf numFmtId="0" fontId="1" fillId="5" borderId="12" xfId="0" applyFont="1" applyFill="1" applyBorder="1" applyAlignment="1">
      <alignment horizontal="center" vertical="center" wrapText="1"/>
    </xf>
    <xf numFmtId="0" fontId="0" fillId="0" borderId="50" xfId="0" applyBorder="1" applyAlignment="1">
      <alignment horizontal="center" vertical="center" wrapText="1"/>
    </xf>
    <xf numFmtId="0" fontId="0" fillId="0" borderId="49" xfId="0" applyBorder="1" applyAlignment="1">
      <alignment horizontal="center" vertical="center" wrapText="1"/>
    </xf>
    <xf numFmtId="0" fontId="0" fillId="0" borderId="48" xfId="0" applyBorder="1" applyAlignment="1">
      <alignment horizontal="center" vertical="center" wrapText="1"/>
    </xf>
    <xf numFmtId="16" fontId="0" fillId="0" borderId="11" xfId="0" applyNumberFormat="1" applyBorder="1" applyAlignment="1">
      <alignment horizontal="center" vertical="center" wrapText="1"/>
    </xf>
    <xf numFmtId="16" fontId="0" fillId="0" borderId="10" xfId="0" applyNumberFormat="1" applyBorder="1" applyAlignment="1">
      <alignment horizontal="center" vertical="center" wrapText="1"/>
    </xf>
    <xf numFmtId="16" fontId="0" fillId="0" borderId="7" xfId="0" applyNumberFormat="1" applyBorder="1" applyAlignment="1">
      <alignment horizontal="center" vertical="center" wrapText="1"/>
    </xf>
    <xf numFmtId="0" fontId="1" fillId="5" borderId="14" xfId="0" applyFont="1" applyFill="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5" xfId="0" applyFont="1" applyBorder="1" applyAlignment="1">
      <alignment horizontal="center" vertical="center" wrapText="1"/>
    </xf>
    <xf numFmtId="0" fontId="5" fillId="0" borderId="11" xfId="0" applyFont="1" applyBorder="1" applyAlignment="1">
      <alignment horizontal="center" vertical="center"/>
    </xf>
    <xf numFmtId="0" fontId="5" fillId="0" borderId="5" xfId="0" applyFont="1" applyBorder="1" applyAlignment="1">
      <alignment horizontal="center" vertical="center"/>
    </xf>
    <xf numFmtId="0" fontId="0" fillId="0" borderId="17" xfId="0" applyBorder="1" applyAlignment="1">
      <alignment horizontal="center" vertical="center"/>
    </xf>
    <xf numFmtId="0" fontId="0" fillId="0" borderId="10" xfId="0" applyBorder="1" applyAlignment="1">
      <alignment horizontal="center" vertical="center"/>
    </xf>
    <xf numFmtId="0" fontId="0" fillId="0" borderId="16" xfId="0" applyBorder="1" applyAlignment="1">
      <alignment horizontal="center" vertical="center"/>
    </xf>
    <xf numFmtId="0" fontId="0" fillId="0" borderId="7" xfId="0" applyBorder="1" applyAlignment="1">
      <alignment horizontal="center" vertical="center"/>
    </xf>
    <xf numFmtId="0" fontId="20" fillId="0" borderId="0" xfId="0" applyFont="1" applyAlignment="1">
      <alignment horizontal="left" vertical="center"/>
    </xf>
    <xf numFmtId="0" fontId="8" fillId="2" borderId="16" xfId="0" applyFont="1" applyFill="1" applyBorder="1" applyAlignment="1">
      <alignment horizontal="center" vertical="center" wrapText="1"/>
    </xf>
    <xf numFmtId="0" fontId="45" fillId="2" borderId="5" xfId="0" applyFont="1" applyFill="1" applyBorder="1" applyAlignment="1">
      <alignment horizontal="center" vertical="center" wrapText="1"/>
    </xf>
    <xf numFmtId="0" fontId="45" fillId="2" borderId="11" xfId="0" applyFont="1" applyFill="1" applyBorder="1" applyAlignment="1">
      <alignment horizontal="center" vertical="center" wrapText="1"/>
    </xf>
    <xf numFmtId="0" fontId="36" fillId="0" borderId="5" xfId="0" applyFont="1" applyBorder="1" applyAlignment="1">
      <alignment horizontal="center" vertical="center" wrapText="1"/>
    </xf>
    <xf numFmtId="0" fontId="36" fillId="0" borderId="11" xfId="0" applyFont="1" applyBorder="1" applyAlignment="1">
      <alignment horizontal="center" vertical="center" wrapText="1"/>
    </xf>
    <xf numFmtId="0" fontId="36" fillId="0" borderId="10" xfId="0" applyFont="1" applyBorder="1" applyAlignment="1">
      <alignment horizontal="center" vertical="center" wrapText="1"/>
    </xf>
    <xf numFmtId="0" fontId="36" fillId="0" borderId="7" xfId="0" applyFont="1" applyBorder="1" applyAlignment="1">
      <alignment horizontal="center" vertical="center" wrapText="1"/>
    </xf>
    <xf numFmtId="0" fontId="45" fillId="2" borderId="10" xfId="0" applyFont="1" applyFill="1" applyBorder="1" applyAlignment="1">
      <alignment horizontal="center" vertical="center" wrapText="1"/>
    </xf>
    <xf numFmtId="0" fontId="36" fillId="0" borderId="0" xfId="0" applyFont="1" applyAlignment="1">
      <alignment horizontal="left" vertical="center" wrapText="1"/>
    </xf>
    <xf numFmtId="0" fontId="36" fillId="0" borderId="0" xfId="0" applyFont="1" applyAlignment="1">
      <alignment horizontal="left" vertical="center"/>
    </xf>
    <xf numFmtId="0" fontId="45" fillId="0" borderId="0" xfId="0" applyFont="1" applyAlignment="1">
      <alignment horizontal="left" vertical="center" wrapText="1"/>
    </xf>
    <xf numFmtId="0" fontId="5" fillId="0" borderId="50" xfId="0" applyFont="1" applyBorder="1" applyAlignment="1">
      <alignment horizontal="center" vertical="center"/>
    </xf>
    <xf numFmtId="0" fontId="5" fillId="0" borderId="49" xfId="0" applyFont="1" applyBorder="1" applyAlignment="1">
      <alignment horizontal="center" vertical="center"/>
    </xf>
    <xf numFmtId="0" fontId="5" fillId="0" borderId="48" xfId="0" applyFont="1" applyBorder="1" applyAlignment="1">
      <alignment horizontal="center" vertical="center"/>
    </xf>
    <xf numFmtId="0" fontId="5" fillId="5" borderId="1"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1" fillId="0" borderId="5" xfId="0" applyFont="1" applyBorder="1" applyAlignment="1">
      <alignment horizontal="center" vertical="center"/>
    </xf>
    <xf numFmtId="0" fontId="1" fillId="4" borderId="5" xfId="0" applyFont="1" applyFill="1" applyBorder="1" applyAlignment="1">
      <alignment horizontal="center" vertical="center" wrapText="1"/>
    </xf>
    <xf numFmtId="0" fontId="1" fillId="0" borderId="11" xfId="0" applyFont="1" applyBorder="1" applyAlignment="1">
      <alignment horizontal="center" vertical="center"/>
    </xf>
    <xf numFmtId="0" fontId="1" fillId="0" borderId="10" xfId="0" applyFont="1" applyBorder="1" applyAlignment="1">
      <alignment horizontal="center" vertical="center"/>
    </xf>
    <xf numFmtId="0" fontId="1" fillId="0" borderId="16" xfId="0" applyFont="1" applyBorder="1" applyAlignment="1">
      <alignment horizontal="center" vertical="center"/>
    </xf>
    <xf numFmtId="0" fontId="1" fillId="0" borderId="7" xfId="0" applyFont="1" applyBorder="1" applyAlignment="1">
      <alignment horizontal="center" vertical="center"/>
    </xf>
    <xf numFmtId="0" fontId="1" fillId="0" borderId="15" xfId="0" applyFont="1" applyBorder="1" applyAlignment="1">
      <alignment horizontal="center" vertical="center"/>
    </xf>
    <xf numFmtId="0" fontId="1" fillId="4" borderId="15" xfId="0" applyFont="1" applyFill="1" applyBorder="1" applyAlignment="1">
      <alignment horizontal="center" vertical="center" wrapText="1"/>
    </xf>
    <xf numFmtId="0" fontId="2" fillId="8" borderId="0" xfId="0" applyFont="1" applyFill="1" applyAlignment="1">
      <alignment horizontal="center"/>
    </xf>
    <xf numFmtId="0" fontId="1" fillId="4" borderId="11"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36" fillId="0" borderId="5" xfId="0" applyFont="1" applyFill="1" applyBorder="1" applyAlignment="1">
      <alignment horizontal="left" wrapText="1"/>
    </xf>
    <xf numFmtId="0" fontId="36" fillId="13" borderId="5" xfId="0" applyFont="1" applyFill="1" applyBorder="1" applyAlignment="1">
      <alignment horizontal="center" vertical="center" wrapText="1"/>
    </xf>
    <xf numFmtId="0" fontId="36" fillId="13" borderId="11" xfId="0" applyFont="1" applyFill="1" applyBorder="1" applyAlignment="1">
      <alignment horizontal="center" vertical="center" wrapText="1"/>
    </xf>
    <xf numFmtId="0" fontId="36" fillId="13" borderId="10" xfId="0" applyFont="1" applyFill="1" applyBorder="1" applyAlignment="1">
      <alignment horizontal="center" vertical="center" wrapText="1"/>
    </xf>
    <xf numFmtId="0" fontId="36" fillId="13" borderId="7" xfId="0" applyFont="1" applyFill="1" applyBorder="1" applyAlignment="1">
      <alignment horizontal="center" vertical="center" wrapText="1"/>
    </xf>
    <xf numFmtId="17" fontId="36" fillId="13" borderId="5" xfId="0" applyNumberFormat="1" applyFont="1" applyFill="1" applyBorder="1" applyAlignment="1">
      <alignment horizontal="center" vertical="center" wrapText="1"/>
    </xf>
    <xf numFmtId="0" fontId="36" fillId="13" borderId="5" xfId="0" applyFont="1" applyFill="1" applyBorder="1" applyAlignment="1">
      <alignment horizontal="center" vertical="center"/>
    </xf>
    <xf numFmtId="0" fontId="17" fillId="4" borderId="10" xfId="0" applyFont="1" applyFill="1" applyBorder="1" applyAlignment="1">
      <alignment horizontal="center" vertical="center" wrapText="1"/>
    </xf>
    <xf numFmtId="0" fontId="17" fillId="4" borderId="7"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0" borderId="8" xfId="0" applyBorder="1" applyAlignment="1">
      <alignment horizontal="center" vertical="center" wrapText="1"/>
    </xf>
    <xf numFmtId="0" fontId="5"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7" xfId="0" applyFont="1" applyBorder="1" applyAlignment="1">
      <alignment vertical="center" wrapText="1"/>
    </xf>
    <xf numFmtId="0" fontId="0" fillId="0" borderId="10" xfId="0" applyBorder="1" applyAlignment="1">
      <alignment vertical="center" wrapText="1"/>
    </xf>
    <xf numFmtId="0" fontId="0" fillId="0" borderId="16" xfId="0" applyBorder="1" applyAlignment="1">
      <alignment vertical="center" wrapText="1"/>
    </xf>
    <xf numFmtId="0" fontId="8" fillId="0" borderId="0" xfId="0" applyFont="1" applyAlignment="1">
      <alignment horizontal="center" vertical="center"/>
    </xf>
    <xf numFmtId="0" fontId="1" fillId="0" borderId="5" xfId="0" applyFont="1" applyFill="1" applyBorder="1" applyAlignment="1">
      <alignment horizontal="center" vertical="center"/>
    </xf>
    <xf numFmtId="0" fontId="1" fillId="0" borderId="5" xfId="0" applyFont="1" applyFill="1" applyBorder="1" applyAlignment="1">
      <alignment horizontal="center" vertical="center" wrapText="1"/>
    </xf>
    <xf numFmtId="0" fontId="22" fillId="0" borderId="0" xfId="0" applyFont="1" applyAlignment="1">
      <alignment horizontal="left" vertical="center"/>
    </xf>
    <xf numFmtId="0" fontId="0" fillId="0" borderId="5" xfId="0" applyBorder="1" applyAlignment="1">
      <alignment horizontal="center" vertical="center"/>
    </xf>
    <xf numFmtId="0" fontId="1" fillId="4" borderId="5" xfId="0" applyFont="1" applyFill="1" applyBorder="1" applyAlignment="1">
      <alignment horizontal="center" vertical="center"/>
    </xf>
    <xf numFmtId="0" fontId="28" fillId="0" borderId="0" xfId="0" applyFont="1" applyAlignment="1">
      <alignment horizontal="left" vertical="center"/>
    </xf>
    <xf numFmtId="0" fontId="0" fillId="4" borderId="17" xfId="0" applyFill="1" applyBorder="1" applyAlignment="1">
      <alignment vertical="top" wrapText="1"/>
    </xf>
    <xf numFmtId="0" fontId="0" fillId="4" borderId="10" xfId="0" applyFill="1" applyBorder="1" applyAlignment="1">
      <alignment vertical="top" wrapText="1"/>
    </xf>
    <xf numFmtId="0" fontId="0" fillId="4" borderId="16" xfId="0" applyFill="1" applyBorder="1" applyAlignment="1">
      <alignment vertical="top" wrapText="1"/>
    </xf>
    <xf numFmtId="0" fontId="1" fillId="0" borderId="0" xfId="0" applyFont="1" applyAlignment="1">
      <alignment vertical="center" wrapText="1"/>
    </xf>
    <xf numFmtId="0" fontId="0" fillId="0" borderId="11" xfId="0" applyBorder="1" applyAlignment="1">
      <alignment horizontal="center" vertical="center"/>
    </xf>
    <xf numFmtId="0" fontId="1" fillId="0" borderId="7" xfId="0" applyFont="1" applyBorder="1" applyAlignment="1">
      <alignment horizontal="center" vertical="center" wrapText="1"/>
    </xf>
    <xf numFmtId="0" fontId="0" fillId="7" borderId="34" xfId="0" applyFill="1" applyBorder="1" applyAlignment="1">
      <alignment horizontal="center" vertical="center" wrapText="1"/>
    </xf>
    <xf numFmtId="0" fontId="5" fillId="0" borderId="33"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xf>
    <xf numFmtId="0" fontId="5" fillId="0" borderId="1" xfId="0" applyFont="1" applyBorder="1" applyAlignment="1">
      <alignment horizontal="center" vertical="center"/>
    </xf>
    <xf numFmtId="0" fontId="5" fillId="0" borderId="12" xfId="0" applyFont="1" applyBorder="1" applyAlignment="1">
      <alignment horizontal="center" vertical="center"/>
    </xf>
    <xf numFmtId="0" fontId="5" fillId="0" borderId="8" xfId="0" applyFont="1" applyBorder="1" applyAlignment="1">
      <alignment horizontal="center" vertical="center"/>
    </xf>
    <xf numFmtId="0" fontId="1" fillId="0" borderId="0" xfId="0" applyFont="1" applyAlignment="1">
      <alignment horizontal="left" vertical="top" wrapText="1"/>
    </xf>
    <xf numFmtId="49" fontId="18" fillId="0" borderId="10" xfId="0" applyNumberFormat="1" applyFont="1" applyBorder="1" applyAlignment="1">
      <alignment horizontal="center" vertical="center"/>
    </xf>
    <xf numFmtId="49" fontId="18" fillId="0" borderId="7" xfId="0" applyNumberFormat="1" applyFont="1" applyBorder="1" applyAlignment="1">
      <alignment horizontal="center" vertical="center"/>
    </xf>
    <xf numFmtId="49" fontId="18" fillId="0" borderId="11" xfId="0" applyNumberFormat="1" applyFont="1" applyBorder="1" applyAlignment="1">
      <alignment horizontal="center" vertical="center"/>
    </xf>
    <xf numFmtId="49" fontId="18" fillId="0" borderId="16" xfId="0" applyNumberFormat="1" applyFont="1" applyBorder="1" applyAlignment="1">
      <alignment horizontal="center" vertical="center"/>
    </xf>
    <xf numFmtId="49" fontId="1" fillId="0" borderId="21" xfId="0" applyNumberFormat="1" applyFont="1" applyBorder="1" applyAlignment="1">
      <alignment horizontal="center" vertical="center" wrapText="1"/>
    </xf>
    <xf numFmtId="49" fontId="1" fillId="0" borderId="22" xfId="0" applyNumberFormat="1" applyFont="1" applyBorder="1" applyAlignment="1">
      <alignment horizontal="center" vertical="center" wrapText="1"/>
    </xf>
    <xf numFmtId="49" fontId="1" fillId="0" borderId="19" xfId="0" applyNumberFormat="1" applyFont="1" applyBorder="1" applyAlignment="1">
      <alignment horizontal="center" vertical="center" wrapText="1"/>
    </xf>
    <xf numFmtId="49" fontId="1" fillId="0" borderId="20"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0" fontId="1" fillId="0" borderId="19" xfId="0" applyNumberFormat="1" applyFont="1" applyBorder="1" applyAlignment="1">
      <alignment horizontal="center" vertical="center" wrapText="1"/>
    </xf>
    <xf numFmtId="0" fontId="1" fillId="0" borderId="20" xfId="0" applyNumberFormat="1" applyFont="1" applyBorder="1" applyAlignment="1">
      <alignment horizontal="center" vertical="center" wrapText="1"/>
    </xf>
    <xf numFmtId="16" fontId="0" fillId="0" borderId="52" xfId="0" applyNumberFormat="1" applyBorder="1" applyAlignment="1">
      <alignment vertical="top" wrapText="1"/>
    </xf>
    <xf numFmtId="16" fontId="0" fillId="0" borderId="53" xfId="0" applyNumberFormat="1" applyBorder="1" applyAlignment="1">
      <alignment vertical="top" wrapText="1"/>
    </xf>
    <xf numFmtId="0" fontId="0" fillId="0" borderId="50" xfId="0" applyBorder="1" applyAlignment="1">
      <alignment vertical="top" wrapText="1"/>
    </xf>
    <xf numFmtId="0" fontId="0" fillId="0" borderId="49" xfId="0" applyBorder="1" applyAlignment="1">
      <alignment vertical="top" wrapText="1"/>
    </xf>
    <xf numFmtId="0" fontId="0" fillId="0" borderId="48" xfId="0" applyBorder="1" applyAlignment="1">
      <alignment vertical="top"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8"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12" xfId="0" applyNumberFormat="1" applyFont="1" applyBorder="1" applyAlignment="1">
      <alignment horizontal="center" vertical="center" wrapText="1"/>
    </xf>
    <xf numFmtId="0" fontId="35" fillId="8" borderId="0" xfId="0" applyFont="1" applyFill="1" applyAlignment="1">
      <alignment horizontal="center"/>
    </xf>
    <xf numFmtId="0" fontId="9" fillId="0" borderId="5" xfId="1" applyFont="1" applyBorder="1" applyAlignment="1">
      <alignment horizontal="center" vertical="center"/>
    </xf>
    <xf numFmtId="0" fontId="9" fillId="0" borderId="5" xfId="1" applyFont="1" applyBorder="1" applyAlignment="1">
      <alignment horizontal="center" vertical="center" wrapText="1"/>
    </xf>
    <xf numFmtId="0" fontId="9" fillId="0" borderId="5" xfId="1" applyBorder="1" applyAlignment="1">
      <alignment horizontal="center" vertical="center"/>
    </xf>
    <xf numFmtId="0" fontId="9" fillId="0" borderId="15" xfId="1" applyBorder="1" applyAlignment="1">
      <alignment horizontal="center" vertical="center"/>
    </xf>
    <xf numFmtId="0" fontId="9" fillId="0" borderId="7" xfId="1" applyFont="1" applyBorder="1" applyAlignment="1">
      <alignment horizontal="center" vertical="center"/>
    </xf>
    <xf numFmtId="0" fontId="9" fillId="0" borderId="7" xfId="1" applyBorder="1" applyAlignment="1">
      <alignment horizontal="center" vertical="center"/>
    </xf>
    <xf numFmtId="1" fontId="9" fillId="0" borderId="5" xfId="4" applyNumberFormat="1" applyFont="1" applyFill="1" applyBorder="1" applyAlignment="1">
      <alignment horizontal="center" vertical="center"/>
    </xf>
    <xf numFmtId="1" fontId="9" fillId="0" borderId="15" xfId="4" applyNumberFormat="1" applyFont="1" applyFill="1" applyBorder="1" applyAlignment="1">
      <alignment horizontal="center" vertical="center"/>
    </xf>
    <xf numFmtId="0" fontId="12" fillId="3" borderId="5" xfId="1" applyFont="1" applyFill="1" applyBorder="1" applyAlignment="1">
      <alignment horizontal="center" vertical="center"/>
    </xf>
    <xf numFmtId="0" fontId="14" fillId="3" borderId="5" xfId="1" applyFont="1" applyFill="1" applyBorder="1" applyAlignment="1">
      <alignment horizontal="center" vertical="top"/>
    </xf>
    <xf numFmtId="0" fontId="13" fillId="3" borderId="5" xfId="1"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8" fillId="2" borderId="44" xfId="0" applyFont="1" applyFill="1" applyBorder="1" applyAlignment="1">
      <alignment horizontal="center" vertical="center" wrapText="1"/>
    </xf>
    <xf numFmtId="0" fontId="8" fillId="2" borderId="51"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62" xfId="0" applyFont="1" applyFill="1" applyBorder="1" applyAlignment="1">
      <alignment horizontal="center" vertical="center" wrapText="1"/>
    </xf>
    <xf numFmtId="0" fontId="1" fillId="0" borderId="17" xfId="0" applyFont="1" applyBorder="1" applyAlignment="1">
      <alignment horizontal="center" vertical="center" wrapText="1"/>
    </xf>
    <xf numFmtId="0" fontId="5" fillId="0" borderId="18" xfId="0" applyFont="1" applyBorder="1" applyAlignment="1">
      <alignment horizontal="center" vertical="center"/>
    </xf>
    <xf numFmtId="0" fontId="5" fillId="7" borderId="58" xfId="0" applyFont="1" applyFill="1" applyBorder="1" applyAlignment="1">
      <alignment horizontal="center" vertical="center"/>
    </xf>
    <xf numFmtId="0" fontId="5" fillId="7" borderId="37" xfId="0" applyFont="1" applyFill="1" applyBorder="1" applyAlignment="1">
      <alignment horizontal="center" vertical="center"/>
    </xf>
    <xf numFmtId="0" fontId="5" fillId="7" borderId="60" xfId="0" applyFont="1" applyFill="1" applyBorder="1" applyAlignment="1">
      <alignment horizontal="center" vertical="center"/>
    </xf>
    <xf numFmtId="0" fontId="5" fillId="8" borderId="58" xfId="0" applyFont="1" applyFill="1" applyBorder="1" applyAlignment="1">
      <alignment horizontal="center" vertical="center"/>
    </xf>
    <xf numFmtId="0" fontId="5" fillId="8" borderId="37" xfId="0" applyFont="1" applyFill="1" applyBorder="1" applyAlignment="1">
      <alignment horizontal="center" vertical="center"/>
    </xf>
    <xf numFmtId="0" fontId="5" fillId="8" borderId="60" xfId="0" applyFont="1" applyFill="1" applyBorder="1" applyAlignment="1">
      <alignment horizontal="center" vertical="center"/>
    </xf>
    <xf numFmtId="0" fontId="5" fillId="10" borderId="58" xfId="0" applyFont="1" applyFill="1" applyBorder="1" applyAlignment="1">
      <alignment horizontal="center" vertical="center"/>
    </xf>
    <xf numFmtId="0" fontId="5" fillId="10" borderId="37" xfId="0" applyFont="1" applyFill="1" applyBorder="1" applyAlignment="1">
      <alignment horizontal="center" vertical="center"/>
    </xf>
    <xf numFmtId="0" fontId="5" fillId="10" borderId="59" xfId="0" applyFont="1" applyFill="1" applyBorder="1" applyAlignment="1">
      <alignment horizontal="center" vertical="center"/>
    </xf>
    <xf numFmtId="0" fontId="5" fillId="6" borderId="58" xfId="0" applyFont="1" applyFill="1" applyBorder="1" applyAlignment="1">
      <alignment horizontal="center" vertical="center"/>
    </xf>
    <xf numFmtId="0" fontId="5" fillId="6" borderId="37" xfId="0" applyFont="1" applyFill="1" applyBorder="1" applyAlignment="1">
      <alignment horizontal="center" vertical="center"/>
    </xf>
    <xf numFmtId="0" fontId="5" fillId="6" borderId="60" xfId="0" applyFont="1" applyFill="1" applyBorder="1" applyAlignment="1">
      <alignment horizontal="center" vertical="center"/>
    </xf>
    <xf numFmtId="0" fontId="5" fillId="9" borderId="58" xfId="0" applyFont="1" applyFill="1" applyBorder="1" applyAlignment="1">
      <alignment horizontal="center" vertical="center"/>
    </xf>
    <xf numFmtId="0" fontId="5" fillId="9" borderId="37" xfId="0" applyFont="1" applyFill="1" applyBorder="1" applyAlignment="1">
      <alignment horizontal="center" vertical="center"/>
    </xf>
    <xf numFmtId="0" fontId="5" fillId="6" borderId="39" xfId="0" applyFont="1" applyFill="1" applyBorder="1" applyAlignment="1">
      <alignment horizontal="center" vertical="center"/>
    </xf>
    <xf numFmtId="14" fontId="5" fillId="0" borderId="5" xfId="0" applyNumberFormat="1" applyFont="1" applyBorder="1" applyAlignment="1">
      <alignment horizontal="center" vertical="center" wrapText="1"/>
    </xf>
    <xf numFmtId="14" fontId="5" fillId="0" borderId="5" xfId="0" applyNumberFormat="1" applyFont="1" applyBorder="1" applyAlignment="1">
      <alignment horizontal="center" vertical="center"/>
    </xf>
    <xf numFmtId="0" fontId="5" fillId="9" borderId="60" xfId="0" applyFont="1" applyFill="1" applyBorder="1" applyAlignment="1">
      <alignment horizontal="center" vertical="center"/>
    </xf>
    <xf numFmtId="0" fontId="5" fillId="0" borderId="5" xfId="0" applyFont="1" applyBorder="1" applyAlignment="1"/>
    <xf numFmtId="14" fontId="5" fillId="0" borderId="5" xfId="0" applyNumberFormat="1" applyFont="1" applyBorder="1" applyAlignment="1"/>
    <xf numFmtId="0" fontId="5" fillId="0" borderId="0" xfId="0" applyFont="1" applyAlignment="1">
      <alignment horizontal="left" vertical="center" wrapText="1"/>
    </xf>
    <xf numFmtId="0" fontId="5" fillId="6" borderId="46" xfId="0" applyFont="1" applyFill="1" applyBorder="1" applyAlignment="1">
      <alignment horizontal="center" vertical="center" wrapText="1"/>
    </xf>
    <xf numFmtId="0" fontId="5" fillId="6" borderId="34" xfId="0" applyFont="1" applyFill="1" applyBorder="1" applyAlignment="1">
      <alignment horizontal="center" vertical="center" wrapText="1"/>
    </xf>
    <xf numFmtId="0" fontId="5" fillId="6" borderId="45" xfId="0" applyFont="1" applyFill="1" applyBorder="1" applyAlignment="1">
      <alignment horizontal="center" vertical="center" wrapText="1"/>
    </xf>
  </cellXfs>
  <cellStyles count="9">
    <cellStyle name="Millares 2" xfId="2"/>
    <cellStyle name="Millares 3" xfId="8"/>
    <cellStyle name="Moneda" xfId="7" builtinId="4"/>
    <cellStyle name="Moneda 2" xfId="4"/>
    <cellStyle name="Normal" xfId="0" builtinId="0"/>
    <cellStyle name="Normal 2" xfId="1"/>
    <cellStyle name="Normal 2 2" xfId="5"/>
    <cellStyle name="Normal 3" xfId="3"/>
    <cellStyle name="Normal 4" xfId="6"/>
  </cellStyles>
  <dxfs count="0"/>
  <tableStyles count="0" defaultTableStyle="TableStyleMedium2" defaultPivotStyle="PivotStyleLight16"/>
  <colors>
    <mruColors>
      <color rgb="FF66FFFF"/>
      <color rgb="FFCC00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1752600</xdr:colOff>
      <xdr:row>49</xdr:row>
      <xdr:rowOff>133350</xdr:rowOff>
    </xdr:from>
    <xdr:ext cx="1314450" cy="264560"/>
    <xdr:sp macro="" textlink="">
      <xdr:nvSpPr>
        <xdr:cNvPr id="5" name="CuadroTexto 4">
          <a:extLst>
            <a:ext uri="{FF2B5EF4-FFF2-40B4-BE49-F238E27FC236}">
              <a16:creationId xmlns:a16="http://schemas.microsoft.com/office/drawing/2014/main" id="{00000000-0008-0000-0000-000002000000}"/>
            </a:ext>
          </a:extLst>
        </xdr:cNvPr>
        <xdr:cNvSpPr txBox="1"/>
      </xdr:nvSpPr>
      <xdr:spPr>
        <a:xfrm>
          <a:off x="1524000" y="12049125"/>
          <a:ext cx="13144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MX" sz="1100"/>
        </a:p>
      </xdr:txBody>
    </xdr:sp>
    <xdr:clientData/>
  </xdr:oneCellAnchor>
  <xdr:twoCellAnchor>
    <xdr:from>
      <xdr:col>7</xdr:col>
      <xdr:colOff>790575</xdr:colOff>
      <xdr:row>2</xdr:row>
      <xdr:rowOff>152400</xdr:rowOff>
    </xdr:from>
    <xdr:to>
      <xdr:col>8</xdr:col>
      <xdr:colOff>695325</xdr:colOff>
      <xdr:row>6</xdr:row>
      <xdr:rowOff>133350</xdr:rowOff>
    </xdr:to>
    <xdr:pic>
      <xdr:nvPicPr>
        <xdr:cNvPr id="6" name="Imagen 5">
          <a:extLst>
            <a:ext uri="{FF2B5EF4-FFF2-40B4-BE49-F238E27FC236}">
              <a16:creationId xmlns:a16="http://schemas.microsoft.com/office/drawing/2014/main" id="{6CF33580-CEE2-4E61-8A17-36A4F11FA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96250" y="533400"/>
          <a:ext cx="1409700"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19050</xdr:colOff>
      <xdr:row>2</xdr:row>
      <xdr:rowOff>152400</xdr:rowOff>
    </xdr:from>
    <xdr:to>
      <xdr:col>1</xdr:col>
      <xdr:colOff>748587</xdr:colOff>
      <xdr:row>6</xdr:row>
      <xdr:rowOff>154324</xdr:rowOff>
    </xdr:to>
    <xdr:pic>
      <xdr:nvPicPr>
        <xdr:cNvPr id="7" name="Imagen 6">
          <a:extLst>
            <a:ext uri="{FF2B5EF4-FFF2-40B4-BE49-F238E27FC236}">
              <a16:creationId xmlns:a16="http://schemas.microsoft.com/office/drawing/2014/main" id="{17068179-9966-4FD3-8A88-29049FB01B11}"/>
            </a:ext>
          </a:extLst>
        </xdr:cNvPr>
        <xdr:cNvPicPr>
          <a:picLocks noChangeAspect="1"/>
        </xdr:cNvPicPr>
      </xdr:nvPicPr>
      <xdr:blipFill>
        <a:blip xmlns:r="http://schemas.openxmlformats.org/officeDocument/2006/relationships" r:embed="rId2"/>
        <a:stretch>
          <a:fillRect/>
        </a:stretch>
      </xdr:blipFill>
      <xdr:spPr>
        <a:xfrm>
          <a:off x="19050" y="533400"/>
          <a:ext cx="1491537" cy="7734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370415</xdr:colOff>
      <xdr:row>6</xdr:row>
      <xdr:rowOff>44282</xdr:rowOff>
    </xdr:to>
    <xdr:pic>
      <xdr:nvPicPr>
        <xdr:cNvPr id="4" name="Picture 4" descr="Ayuntamiento de Villa de Tezontepec">
          <a:extLst>
            <a:ext uri="{FF2B5EF4-FFF2-40B4-BE49-F238E27FC236}">
              <a16:creationId xmlns:a16="http://schemas.microsoft.com/office/drawing/2014/main" id="{5B104D01-C25E-4F81-B92F-AF6F08ADA5BF}"/>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7120" r="14558"/>
        <a:stretch/>
      </xdr:blipFill>
      <xdr:spPr bwMode="auto">
        <a:xfrm>
          <a:off x="0" y="7576"/>
          <a:ext cx="2333624" cy="1144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xdr:colOff>
      <xdr:row>0</xdr:row>
      <xdr:rowOff>57150</xdr:rowOff>
    </xdr:from>
    <xdr:to>
      <xdr:col>1</xdr:col>
      <xdr:colOff>882650</xdr:colOff>
      <xdr:row>5</xdr:row>
      <xdr:rowOff>47625</xdr:rowOff>
    </xdr:to>
    <xdr:pic>
      <xdr:nvPicPr>
        <xdr:cNvPr id="3" name="Imagen 2">
          <a:extLst>
            <a:ext uri="{FF2B5EF4-FFF2-40B4-BE49-F238E27FC236}">
              <a16:creationId xmlns:a16="http://schemas.microsoft.com/office/drawing/2014/main" id="{DE286344-23E2-4003-829B-11F7359B8FB7}"/>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 y="57150"/>
          <a:ext cx="1771649" cy="942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1752600</xdr:colOff>
      <xdr:row>62</xdr:row>
      <xdr:rowOff>133350</xdr:rowOff>
    </xdr:from>
    <xdr:ext cx="1314450" cy="264560"/>
    <xdr:sp macro="" textlink="">
      <xdr:nvSpPr>
        <xdr:cNvPr id="2" name="CuadroTexto 1"/>
        <xdr:cNvSpPr txBox="1"/>
      </xdr:nvSpPr>
      <xdr:spPr>
        <a:xfrm>
          <a:off x="2514600" y="12668250"/>
          <a:ext cx="13144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MX"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xdr:col>
      <xdr:colOff>1752600</xdr:colOff>
      <xdr:row>42</xdr:row>
      <xdr:rowOff>133350</xdr:rowOff>
    </xdr:from>
    <xdr:ext cx="1314450" cy="264560"/>
    <xdr:sp macro="" textlink="">
      <xdr:nvSpPr>
        <xdr:cNvPr id="7" name="CuadroTexto 6">
          <a:extLst>
            <a:ext uri="{FF2B5EF4-FFF2-40B4-BE49-F238E27FC236}">
              <a16:creationId xmlns:a16="http://schemas.microsoft.com/office/drawing/2014/main" id="{00000000-0008-0000-0000-000002000000}"/>
            </a:ext>
          </a:extLst>
        </xdr:cNvPr>
        <xdr:cNvSpPr txBox="1"/>
      </xdr:nvSpPr>
      <xdr:spPr>
        <a:xfrm>
          <a:off x="2514600" y="8505825"/>
          <a:ext cx="13144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MX" sz="1100"/>
        </a:p>
      </xdr:txBody>
    </xdr:sp>
    <xdr:clientData/>
  </xdr:oneCellAnchor>
  <xdr:twoCellAnchor>
    <xdr:from>
      <xdr:col>0</xdr:col>
      <xdr:colOff>47626</xdr:colOff>
      <xdr:row>40</xdr:row>
      <xdr:rowOff>180974</xdr:rowOff>
    </xdr:from>
    <xdr:to>
      <xdr:col>1</xdr:col>
      <xdr:colOff>2009776</xdr:colOff>
      <xdr:row>47</xdr:row>
      <xdr:rowOff>76199</xdr:rowOff>
    </xdr:to>
    <xdr:sp macro="" textlink="">
      <xdr:nvSpPr>
        <xdr:cNvPr id="8" name="CuadroTexto 7">
          <a:extLst>
            <a:ext uri="{FF2B5EF4-FFF2-40B4-BE49-F238E27FC236}">
              <a16:creationId xmlns:a16="http://schemas.microsoft.com/office/drawing/2014/main" id="{00000000-0008-0000-0000-000003000000}"/>
            </a:ext>
          </a:extLst>
        </xdr:cNvPr>
        <xdr:cNvSpPr txBox="1"/>
      </xdr:nvSpPr>
      <xdr:spPr>
        <a:xfrm>
          <a:off x="47626" y="8172449"/>
          <a:ext cx="2724150" cy="1228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a:t>ELABORÓ</a:t>
          </a:r>
        </a:p>
        <a:p>
          <a:endParaRPr lang="es-MX" sz="1100"/>
        </a:p>
        <a:p>
          <a:r>
            <a:rPr lang="es-MX" sz="1100"/>
            <a:t>____________________________________</a:t>
          </a:r>
        </a:p>
        <a:p>
          <a:pPr algn="ctr"/>
          <a:r>
            <a:rPr lang="es-MX" sz="1100" b="1" baseline="0"/>
            <a:t>I.G.E. BRENDA YARELI ORTIZ MARTÍNEZ</a:t>
          </a:r>
        </a:p>
        <a:p>
          <a:pPr algn="ctr"/>
          <a:r>
            <a:rPr lang="es-MX" sz="1100" b="1" baseline="0"/>
            <a:t>AUX. ADMON DE LA DIRECCIÓN DE DESARROLLO ECONÓMICO, TURISMO Y FOMENTO AGROPECUARIO</a:t>
          </a:r>
          <a:endParaRPr lang="es-MX" sz="1100" b="1"/>
        </a:p>
      </xdr:txBody>
    </xdr:sp>
    <xdr:clientData/>
  </xdr:twoCellAnchor>
  <xdr:twoCellAnchor>
    <xdr:from>
      <xdr:col>2</xdr:col>
      <xdr:colOff>28575</xdr:colOff>
      <xdr:row>40</xdr:row>
      <xdr:rowOff>190498</xdr:rowOff>
    </xdr:from>
    <xdr:to>
      <xdr:col>3</xdr:col>
      <xdr:colOff>2295524</xdr:colOff>
      <xdr:row>47</xdr:row>
      <xdr:rowOff>76199</xdr:rowOff>
    </xdr:to>
    <xdr:sp macro="" textlink="">
      <xdr:nvSpPr>
        <xdr:cNvPr id="9" name="CuadroTexto 8">
          <a:extLst>
            <a:ext uri="{FF2B5EF4-FFF2-40B4-BE49-F238E27FC236}">
              <a16:creationId xmlns:a16="http://schemas.microsoft.com/office/drawing/2014/main" id="{00000000-0008-0000-0000-000004000000}"/>
            </a:ext>
          </a:extLst>
        </xdr:cNvPr>
        <xdr:cNvSpPr txBox="1"/>
      </xdr:nvSpPr>
      <xdr:spPr>
        <a:xfrm>
          <a:off x="3219450" y="8181973"/>
          <a:ext cx="3028949"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a:t>REVISÓ</a:t>
          </a:r>
        </a:p>
        <a:p>
          <a:pPr algn="ctr"/>
          <a:endParaRPr lang="es-MX" sz="1100" b="1"/>
        </a:p>
        <a:p>
          <a:r>
            <a:rPr lang="es-MX" sz="1100"/>
            <a:t>________________________________________</a:t>
          </a:r>
        </a:p>
        <a:p>
          <a:pPr algn="ctr"/>
          <a:r>
            <a:rPr lang="es-MX" sz="1100" b="1"/>
            <a:t>L.C.I.A. JORGE ALEMÁN BAUTISTA DIRECTOR DE DESARROLLO ECONÓMICO,</a:t>
          </a:r>
          <a:r>
            <a:rPr lang="es-MX" sz="1100" b="1" baseline="0"/>
            <a:t> TURISMO Y FOMENTO AGROPECUARIO</a:t>
          </a:r>
          <a:endParaRPr lang="es-MX" sz="1100" b="1"/>
        </a:p>
      </xdr:txBody>
    </xdr:sp>
    <xdr:clientData/>
  </xdr:twoCellAnchor>
  <xdr:twoCellAnchor>
    <xdr:from>
      <xdr:col>3</xdr:col>
      <xdr:colOff>2800349</xdr:colOff>
      <xdr:row>41</xdr:row>
      <xdr:rowOff>19049</xdr:rowOff>
    </xdr:from>
    <xdr:to>
      <xdr:col>6</xdr:col>
      <xdr:colOff>904875</xdr:colOff>
      <xdr:row>47</xdr:row>
      <xdr:rowOff>76200</xdr:rowOff>
    </xdr:to>
    <xdr:sp macro="" textlink="">
      <xdr:nvSpPr>
        <xdr:cNvPr id="10" name="CuadroTexto 9">
          <a:extLst>
            <a:ext uri="{FF2B5EF4-FFF2-40B4-BE49-F238E27FC236}">
              <a16:creationId xmlns:a16="http://schemas.microsoft.com/office/drawing/2014/main" id="{00000000-0008-0000-0000-000005000000}"/>
            </a:ext>
          </a:extLst>
        </xdr:cNvPr>
        <xdr:cNvSpPr txBox="1"/>
      </xdr:nvSpPr>
      <xdr:spPr>
        <a:xfrm>
          <a:off x="6753224" y="8201024"/>
          <a:ext cx="3276601" cy="12001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i="0" u="none" strike="noStrike">
              <a:solidFill>
                <a:schemeClr val="dk1"/>
              </a:solidFill>
              <a:effectLst/>
              <a:latin typeface="+mn-lt"/>
              <a:ea typeface="+mn-ea"/>
              <a:cs typeface="+mn-cs"/>
            </a:rPr>
            <a:t>AUTORIZÓ</a:t>
          </a:r>
        </a:p>
        <a:p>
          <a:endParaRPr lang="es-MX" sz="1100" b="0" i="0" u="none" strike="noStrike">
            <a:solidFill>
              <a:schemeClr val="dk1"/>
            </a:solidFill>
            <a:effectLst/>
            <a:latin typeface="+mn-lt"/>
            <a:ea typeface="+mn-ea"/>
            <a:cs typeface="+mn-cs"/>
          </a:endParaRPr>
        </a:p>
        <a:p>
          <a:r>
            <a:rPr lang="es-MX" sz="1100" b="0" i="0" u="none" strike="noStrike">
              <a:solidFill>
                <a:schemeClr val="dk1"/>
              </a:solidFill>
              <a:effectLst/>
              <a:latin typeface="+mn-lt"/>
              <a:ea typeface="+mn-ea"/>
              <a:cs typeface="+mn-cs"/>
            </a:rPr>
            <a:t>____________________________________________</a:t>
          </a:r>
        </a:p>
        <a:p>
          <a:pPr algn="ctr"/>
          <a:r>
            <a:rPr lang="es-MX" sz="1100" b="1">
              <a:solidFill>
                <a:schemeClr val="dk1"/>
              </a:solidFill>
              <a:effectLst/>
              <a:latin typeface="+mn-lt"/>
              <a:ea typeface="+mn-ea"/>
              <a:cs typeface="+mn-cs"/>
            </a:rPr>
            <a:t>L.A.</a:t>
          </a:r>
          <a:r>
            <a:rPr lang="es-MX" sz="1100" b="1" baseline="0">
              <a:solidFill>
                <a:schemeClr val="dk1"/>
              </a:solidFill>
              <a:effectLst/>
              <a:latin typeface="+mn-lt"/>
              <a:ea typeface="+mn-ea"/>
              <a:cs typeface="+mn-cs"/>
            </a:rPr>
            <a:t> MAURICIO MENDOZA</a:t>
          </a:r>
          <a:endParaRPr lang="es-MX">
            <a:effectLst/>
          </a:endParaRPr>
        </a:p>
        <a:p>
          <a:pPr algn="ctr"/>
          <a:r>
            <a:rPr lang="es-MX" sz="1100" b="1" baseline="0">
              <a:solidFill>
                <a:schemeClr val="dk1"/>
              </a:solidFill>
              <a:effectLst/>
              <a:latin typeface="+mn-lt"/>
              <a:ea typeface="+mn-ea"/>
              <a:cs typeface="+mn-cs"/>
            </a:rPr>
            <a:t>ENCARGADO DEL ÁREA COORDINADORA DE ARCHIVOS</a:t>
          </a:r>
          <a:endParaRPr lang="es-MX">
            <a:effectLst/>
          </a:endParaRPr>
        </a:p>
        <a:p>
          <a:pPr algn="ctr"/>
          <a:r>
            <a:rPr lang="es-MX" b="1" baseline="0"/>
            <a:t> </a:t>
          </a:r>
          <a:r>
            <a:rPr lang="es-MX" b="1"/>
            <a:t> </a:t>
          </a:r>
          <a:endParaRPr lang="es-MX" sz="1100" b="1"/>
        </a:p>
      </xdr:txBody>
    </xdr:sp>
    <xdr:clientData/>
  </xdr:twoCellAnchor>
  <xdr:twoCellAnchor>
    <xdr:from>
      <xdr:col>7</xdr:col>
      <xdr:colOff>76201</xdr:colOff>
      <xdr:row>41</xdr:row>
      <xdr:rowOff>19050</xdr:rowOff>
    </xdr:from>
    <xdr:to>
      <xdr:col>7</xdr:col>
      <xdr:colOff>3657601</xdr:colOff>
      <xdr:row>47</xdr:row>
      <xdr:rowOff>76200</xdr:rowOff>
    </xdr:to>
    <xdr:sp macro="" textlink="">
      <xdr:nvSpPr>
        <xdr:cNvPr id="11" name="CuadroTexto 10">
          <a:extLst>
            <a:ext uri="{FF2B5EF4-FFF2-40B4-BE49-F238E27FC236}">
              <a16:creationId xmlns:a16="http://schemas.microsoft.com/office/drawing/2014/main" id="{00000000-0008-0000-0000-000006000000}"/>
            </a:ext>
          </a:extLst>
        </xdr:cNvPr>
        <xdr:cNvSpPr txBox="1"/>
      </xdr:nvSpPr>
      <xdr:spPr>
        <a:xfrm>
          <a:off x="10534651" y="8201025"/>
          <a:ext cx="3581400" cy="1200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i="0" u="none" strike="noStrike">
              <a:solidFill>
                <a:schemeClr val="dk1"/>
              </a:solidFill>
              <a:effectLst/>
              <a:latin typeface="+mn-lt"/>
              <a:ea typeface="+mn-ea"/>
              <a:cs typeface="+mn-cs"/>
            </a:rPr>
            <a:t>VALIDÓ</a:t>
          </a:r>
          <a:r>
            <a:rPr lang="es-MX" sz="1100" b="1" i="0" u="none" strike="noStrike" baseline="0">
              <a:solidFill>
                <a:schemeClr val="dk1"/>
              </a:solidFill>
              <a:effectLst/>
              <a:latin typeface="+mn-lt"/>
              <a:ea typeface="+mn-ea"/>
              <a:cs typeface="+mn-cs"/>
            </a:rPr>
            <a:t> </a:t>
          </a:r>
        </a:p>
        <a:p>
          <a:endParaRPr lang="es-MX" sz="1100" b="0" i="0" u="none" strike="noStrike" baseline="0">
            <a:solidFill>
              <a:schemeClr val="dk1"/>
            </a:solidFill>
            <a:effectLst/>
            <a:latin typeface="+mn-lt"/>
            <a:ea typeface="+mn-ea"/>
            <a:cs typeface="+mn-cs"/>
          </a:endParaRPr>
        </a:p>
        <a:p>
          <a:r>
            <a:rPr lang="es-MX" sz="1100" b="0" i="0" u="none" strike="noStrike" baseline="0">
              <a:solidFill>
                <a:schemeClr val="dk1"/>
              </a:solidFill>
              <a:effectLst/>
              <a:latin typeface="+mn-lt"/>
              <a:ea typeface="+mn-ea"/>
              <a:cs typeface="+mn-cs"/>
            </a:rPr>
            <a:t>________________________________________________</a:t>
          </a:r>
        </a:p>
        <a:p>
          <a:pPr algn="ctr"/>
          <a:r>
            <a:rPr lang="es-MX" sz="1100" b="1" i="0">
              <a:solidFill>
                <a:schemeClr val="dk1"/>
              </a:solidFill>
              <a:effectLst/>
              <a:latin typeface="+mn-lt"/>
              <a:ea typeface="+mn-ea"/>
              <a:cs typeface="+mn-cs"/>
            </a:rPr>
            <a:t>T.S.U</a:t>
          </a:r>
          <a:r>
            <a:rPr lang="es-MX" sz="1100" b="1" i="0" baseline="0">
              <a:solidFill>
                <a:schemeClr val="dk1"/>
              </a:solidFill>
              <a:effectLst/>
              <a:latin typeface="+mn-lt"/>
              <a:ea typeface="+mn-ea"/>
              <a:cs typeface="+mn-cs"/>
            </a:rPr>
            <a:t> DAVID ZARCO LUNA</a:t>
          </a:r>
          <a:endParaRPr lang="es-MX">
            <a:effectLst/>
          </a:endParaRPr>
        </a:p>
        <a:p>
          <a:pPr algn="ctr"/>
          <a:r>
            <a:rPr lang="es-MX" sz="1100" b="1">
              <a:solidFill>
                <a:schemeClr val="dk1"/>
              </a:solidFill>
              <a:effectLst/>
              <a:latin typeface="+mn-lt"/>
              <a:ea typeface="+mn-ea"/>
              <a:cs typeface="+mn-cs"/>
            </a:rPr>
            <a:t>SECRETARIO</a:t>
          </a:r>
          <a:r>
            <a:rPr lang="es-MX" sz="1100" b="1" baseline="0">
              <a:solidFill>
                <a:schemeClr val="dk1"/>
              </a:solidFill>
              <a:effectLst/>
              <a:latin typeface="+mn-lt"/>
              <a:ea typeface="+mn-ea"/>
              <a:cs typeface="+mn-cs"/>
            </a:rPr>
            <a:t> MUNICIPAL DEL MUNICIPIO </a:t>
          </a:r>
          <a:endParaRPr lang="es-MX">
            <a:effectLst/>
          </a:endParaRPr>
        </a:p>
        <a:p>
          <a:pPr algn="ctr"/>
          <a:r>
            <a:rPr lang="es-MX" sz="1100" b="1" baseline="0">
              <a:solidFill>
                <a:schemeClr val="dk1"/>
              </a:solidFill>
              <a:effectLst/>
              <a:latin typeface="+mn-lt"/>
              <a:ea typeface="+mn-ea"/>
              <a:cs typeface="+mn-cs"/>
            </a:rPr>
            <a:t>DE VILLA DE TEZONTEPEC, HGO.</a:t>
          </a:r>
          <a:endParaRPr lang="es-MX" sz="1100" b="0" i="0" u="none" strike="noStrike" baseline="0">
            <a:solidFill>
              <a:schemeClr val="dk1"/>
            </a:solidFill>
            <a:effectLst/>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64</xdr:row>
      <xdr:rowOff>29160</xdr:rowOff>
    </xdr:from>
    <xdr:to>
      <xdr:col>2</xdr:col>
      <xdr:colOff>390524</xdr:colOff>
      <xdr:row>71</xdr:row>
      <xdr:rowOff>9721</xdr:rowOff>
    </xdr:to>
    <xdr:sp macro="" textlink="">
      <xdr:nvSpPr>
        <xdr:cNvPr id="2" name="CuadroTexto 1">
          <a:extLst>
            <a:ext uri="{FF2B5EF4-FFF2-40B4-BE49-F238E27FC236}">
              <a16:creationId xmlns:a16="http://schemas.microsoft.com/office/drawing/2014/main" id="{6BA9D329-576F-4C70-88E0-C3C07E1B602B}"/>
            </a:ext>
          </a:extLst>
        </xdr:cNvPr>
        <xdr:cNvSpPr txBox="1"/>
      </xdr:nvSpPr>
      <xdr:spPr>
        <a:xfrm>
          <a:off x="0" y="13707060"/>
          <a:ext cx="1914524" cy="13140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a:t>ELABORÓ</a:t>
          </a:r>
        </a:p>
        <a:p>
          <a:pPr algn="ctr"/>
          <a:r>
            <a:rPr lang="es-MX" sz="1100" b="1"/>
            <a:t>_________________</a:t>
          </a:r>
        </a:p>
        <a:p>
          <a:pPr algn="ctr"/>
          <a:r>
            <a:rPr lang="es-MX" sz="800" b="1"/>
            <a:t>TEC.</a:t>
          </a:r>
          <a:r>
            <a:rPr lang="es-MX" sz="800" b="1" baseline="0"/>
            <a:t> JULIO FLORES RODRÍGUEZ</a:t>
          </a:r>
        </a:p>
        <a:p>
          <a:pPr algn="ctr"/>
          <a:r>
            <a:rPr lang="es-MX" sz="800" b="1" baseline="0"/>
            <a:t>ENCARGADO DE ATENCIÓN A LA JUVENTUD DE VILLA DE TEZONTEPEC</a:t>
          </a:r>
          <a:endParaRPr lang="es-MX" sz="800" b="1"/>
        </a:p>
      </xdr:txBody>
    </xdr:sp>
    <xdr:clientData/>
  </xdr:twoCellAnchor>
  <xdr:twoCellAnchor>
    <xdr:from>
      <xdr:col>2</xdr:col>
      <xdr:colOff>457783</xdr:colOff>
      <xdr:row>64</xdr:row>
      <xdr:rowOff>40388</xdr:rowOff>
    </xdr:from>
    <xdr:to>
      <xdr:col>3</xdr:col>
      <xdr:colOff>1715083</xdr:colOff>
      <xdr:row>71</xdr:row>
      <xdr:rowOff>48598</xdr:rowOff>
    </xdr:to>
    <xdr:sp macro="" textlink="">
      <xdr:nvSpPr>
        <xdr:cNvPr id="3" name="CuadroTexto 2">
          <a:extLst>
            <a:ext uri="{FF2B5EF4-FFF2-40B4-BE49-F238E27FC236}">
              <a16:creationId xmlns:a16="http://schemas.microsoft.com/office/drawing/2014/main" id="{948380A9-B4E9-44F0-AB51-EE58C32B8369}"/>
            </a:ext>
          </a:extLst>
        </xdr:cNvPr>
        <xdr:cNvSpPr txBox="1"/>
      </xdr:nvSpPr>
      <xdr:spPr>
        <a:xfrm>
          <a:off x="1981783" y="13718288"/>
          <a:ext cx="2019300" cy="13417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a:t>REVISÓ</a:t>
          </a:r>
        </a:p>
        <a:p>
          <a:pPr algn="ctr"/>
          <a:r>
            <a:rPr lang="es-MX" sz="1100" b="1"/>
            <a:t>____________________</a:t>
          </a:r>
        </a:p>
        <a:p>
          <a:pPr algn="ctr"/>
          <a:r>
            <a:rPr lang="es-MX" sz="800" b="1"/>
            <a:t>C. GABRIELA OLVERA PEREZ</a:t>
          </a:r>
          <a:endParaRPr lang="es-MX" sz="800" b="1" baseline="0"/>
        </a:p>
        <a:p>
          <a:pPr algn="ctr"/>
          <a:r>
            <a:rPr lang="es-MX" sz="800" b="1" baseline="0"/>
            <a:t>DIRECTORA DE DESARROLLO SOCIAL  </a:t>
          </a:r>
        </a:p>
        <a:p>
          <a:pPr algn="ctr"/>
          <a:r>
            <a:rPr lang="es-MX" sz="800" b="1" baseline="0"/>
            <a:t>DE VILLA DE TEZONTEPEC</a:t>
          </a:r>
          <a:endParaRPr lang="es-MX" sz="800" b="1"/>
        </a:p>
      </xdr:txBody>
    </xdr:sp>
    <xdr:clientData/>
  </xdr:twoCellAnchor>
  <xdr:twoCellAnchor>
    <xdr:from>
      <xdr:col>3</xdr:col>
      <xdr:colOff>1877398</xdr:colOff>
      <xdr:row>64</xdr:row>
      <xdr:rowOff>41152</xdr:rowOff>
    </xdr:from>
    <xdr:to>
      <xdr:col>6</xdr:col>
      <xdr:colOff>23911</xdr:colOff>
      <xdr:row>71</xdr:row>
      <xdr:rowOff>184668</xdr:rowOff>
    </xdr:to>
    <xdr:sp macro="" textlink="">
      <xdr:nvSpPr>
        <xdr:cNvPr id="4" name="CuadroTexto 3">
          <a:extLst>
            <a:ext uri="{FF2B5EF4-FFF2-40B4-BE49-F238E27FC236}">
              <a16:creationId xmlns:a16="http://schemas.microsoft.com/office/drawing/2014/main" id="{5FE04EB8-68A3-4294-B7D4-E6937A422E79}"/>
            </a:ext>
          </a:extLst>
        </xdr:cNvPr>
        <xdr:cNvSpPr txBox="1"/>
      </xdr:nvSpPr>
      <xdr:spPr>
        <a:xfrm>
          <a:off x="4163398" y="13719052"/>
          <a:ext cx="2080338" cy="14770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a:t>AUTORIZÓ</a:t>
          </a:r>
        </a:p>
        <a:p>
          <a:pPr algn="ctr"/>
          <a:r>
            <a:rPr lang="es-MX" sz="1100" b="1"/>
            <a:t>__________________________</a:t>
          </a:r>
        </a:p>
        <a:p>
          <a:pPr algn="ctr"/>
          <a:r>
            <a:rPr lang="es-MX" sz="800" b="1"/>
            <a:t>L.A. MAURICIO MENDOZA</a:t>
          </a:r>
        </a:p>
        <a:p>
          <a:pPr algn="ctr"/>
          <a:r>
            <a:rPr lang="es-MX" sz="800" b="1"/>
            <a:t>ENCARGADO DEL</a:t>
          </a:r>
          <a:r>
            <a:rPr lang="es-MX" sz="800" b="1" baseline="0"/>
            <a:t> ARCHIVO CONCENTRADO DE VILLA DE TEZONTEPEC</a:t>
          </a:r>
          <a:endParaRPr lang="es-MX" sz="800" b="1"/>
        </a:p>
      </xdr:txBody>
    </xdr:sp>
    <xdr:clientData/>
  </xdr:twoCellAnchor>
  <xdr:twoCellAnchor>
    <xdr:from>
      <xdr:col>6</xdr:col>
      <xdr:colOff>176699</xdr:colOff>
      <xdr:row>64</xdr:row>
      <xdr:rowOff>45118</xdr:rowOff>
    </xdr:from>
    <xdr:to>
      <xdr:col>7</xdr:col>
      <xdr:colOff>1506311</xdr:colOff>
      <xdr:row>72</xdr:row>
      <xdr:rowOff>29160</xdr:rowOff>
    </xdr:to>
    <xdr:sp macro="" textlink="">
      <xdr:nvSpPr>
        <xdr:cNvPr id="5" name="CuadroTexto 4">
          <a:extLst>
            <a:ext uri="{FF2B5EF4-FFF2-40B4-BE49-F238E27FC236}">
              <a16:creationId xmlns:a16="http://schemas.microsoft.com/office/drawing/2014/main" id="{D156D7EB-187D-4086-ABAA-27C985BB9D4D}"/>
            </a:ext>
          </a:extLst>
        </xdr:cNvPr>
        <xdr:cNvSpPr txBox="1"/>
      </xdr:nvSpPr>
      <xdr:spPr>
        <a:xfrm>
          <a:off x="6396524" y="13723018"/>
          <a:ext cx="2091612" cy="15080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b="1"/>
            <a:t>VALIDÓ</a:t>
          </a:r>
        </a:p>
        <a:p>
          <a:pPr algn="ctr"/>
          <a:r>
            <a:rPr lang="es-MX" sz="1100" b="1"/>
            <a:t>_______________________</a:t>
          </a:r>
        </a:p>
        <a:p>
          <a:pPr algn="ctr"/>
          <a:r>
            <a:rPr lang="es-MX" sz="800" b="1"/>
            <a:t>T.S.U.</a:t>
          </a:r>
          <a:r>
            <a:rPr lang="es-MX" sz="800" b="1" baseline="0"/>
            <a:t> DAVID ZARCO LUNA</a:t>
          </a:r>
        </a:p>
        <a:p>
          <a:pPr algn="ctr"/>
          <a:r>
            <a:rPr lang="es-MX" sz="800" b="1" baseline="0"/>
            <a:t>SECRETARIO GENERAL MUNICIPAL</a:t>
          </a:r>
        </a:p>
        <a:p>
          <a:pPr algn="ctr"/>
          <a:r>
            <a:rPr lang="es-MX" sz="800" b="1" baseline="0"/>
            <a:t> DE VILLA DE TEZONTEPEC</a:t>
          </a:r>
          <a:endParaRPr lang="es-MX" sz="800" b="1"/>
        </a:p>
      </xdr:txBody>
    </xdr:sp>
    <xdr:clientData/>
  </xdr:twoCellAnchor>
  <xdr:twoCellAnchor>
    <xdr:from>
      <xdr:col>7</xdr:col>
      <xdr:colOff>38100</xdr:colOff>
      <xdr:row>0</xdr:row>
      <xdr:rowOff>0</xdr:rowOff>
    </xdr:from>
    <xdr:to>
      <xdr:col>7</xdr:col>
      <xdr:colOff>1447800</xdr:colOff>
      <xdr:row>3</xdr:row>
      <xdr:rowOff>171450</xdr:rowOff>
    </xdr:to>
    <xdr:pic>
      <xdr:nvPicPr>
        <xdr:cNvPr id="6" name="Imagen 5">
          <a:extLst>
            <a:ext uri="{FF2B5EF4-FFF2-40B4-BE49-F238E27FC236}">
              <a16:creationId xmlns:a16="http://schemas.microsoft.com/office/drawing/2014/main" id="{6CF33580-CEE2-4E61-8A17-36A4F11FA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19925" y="0"/>
          <a:ext cx="1409700"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1</xdr:col>
      <xdr:colOff>729537</xdr:colOff>
      <xdr:row>4</xdr:row>
      <xdr:rowOff>243</xdr:rowOff>
    </xdr:to>
    <xdr:pic>
      <xdr:nvPicPr>
        <xdr:cNvPr id="7" name="Imagen 6">
          <a:extLst>
            <a:ext uri="{FF2B5EF4-FFF2-40B4-BE49-F238E27FC236}">
              <a16:creationId xmlns:a16="http://schemas.microsoft.com/office/drawing/2014/main" id="{17068179-9966-4FD3-8A88-29049FB01B11}"/>
            </a:ext>
          </a:extLst>
        </xdr:cNvPr>
        <xdr:cNvPicPr>
          <a:picLocks noChangeAspect="1"/>
        </xdr:cNvPicPr>
      </xdr:nvPicPr>
      <xdr:blipFill>
        <a:blip xmlns:r="http://schemas.openxmlformats.org/officeDocument/2006/relationships" r:embed="rId2"/>
        <a:stretch>
          <a:fillRect/>
        </a:stretch>
      </xdr:blipFill>
      <xdr:spPr>
        <a:xfrm>
          <a:off x="0" y="0"/>
          <a:ext cx="1491537" cy="7734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838200</xdr:colOff>
      <xdr:row>0</xdr:row>
      <xdr:rowOff>0</xdr:rowOff>
    </xdr:from>
    <xdr:to>
      <xdr:col>8</xdr:col>
      <xdr:colOff>742950</xdr:colOff>
      <xdr:row>3</xdr:row>
      <xdr:rowOff>133350</xdr:rowOff>
    </xdr:to>
    <xdr:pic>
      <xdr:nvPicPr>
        <xdr:cNvPr id="8" name="Imagen 7">
          <a:extLst>
            <a:ext uri="{FF2B5EF4-FFF2-40B4-BE49-F238E27FC236}">
              <a16:creationId xmlns:a16="http://schemas.microsoft.com/office/drawing/2014/main" id="{6CF33580-CEE2-4E61-8A17-36A4F11FA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43875" y="0"/>
          <a:ext cx="140970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19050</xdr:colOff>
      <xdr:row>0</xdr:row>
      <xdr:rowOff>0</xdr:rowOff>
    </xdr:from>
    <xdr:to>
      <xdr:col>1</xdr:col>
      <xdr:colOff>748587</xdr:colOff>
      <xdr:row>4</xdr:row>
      <xdr:rowOff>11449</xdr:rowOff>
    </xdr:to>
    <xdr:pic>
      <xdr:nvPicPr>
        <xdr:cNvPr id="9" name="Imagen 8">
          <a:extLst>
            <a:ext uri="{FF2B5EF4-FFF2-40B4-BE49-F238E27FC236}">
              <a16:creationId xmlns:a16="http://schemas.microsoft.com/office/drawing/2014/main" id="{17068179-9966-4FD3-8A88-29049FB01B11}"/>
            </a:ext>
          </a:extLst>
        </xdr:cNvPr>
        <xdr:cNvPicPr>
          <a:picLocks noChangeAspect="1"/>
        </xdr:cNvPicPr>
      </xdr:nvPicPr>
      <xdr:blipFill>
        <a:blip xmlns:r="http://schemas.openxmlformats.org/officeDocument/2006/relationships" r:embed="rId2"/>
        <a:stretch>
          <a:fillRect/>
        </a:stretch>
      </xdr:blipFill>
      <xdr:spPr>
        <a:xfrm>
          <a:off x="19050" y="0"/>
          <a:ext cx="1491537" cy="782974"/>
        </a:xfrm>
        <a:prstGeom prst="rect">
          <a:avLst/>
        </a:prstGeom>
      </xdr:spPr>
    </xdr:pic>
    <xdr:clientData/>
  </xdr:twoCellAnchor>
  <xdr:twoCellAnchor>
    <xdr:from>
      <xdr:col>0</xdr:col>
      <xdr:colOff>66675</xdr:colOff>
      <xdr:row>40</xdr:row>
      <xdr:rowOff>104775</xdr:rowOff>
    </xdr:from>
    <xdr:to>
      <xdr:col>3</xdr:col>
      <xdr:colOff>9525</xdr:colOff>
      <xdr:row>45</xdr:row>
      <xdr:rowOff>123825</xdr:rowOff>
    </xdr:to>
    <xdr:sp macro="" textlink="">
      <xdr:nvSpPr>
        <xdr:cNvPr id="10" name="CuadroTexto 9"/>
        <xdr:cNvSpPr txBox="1"/>
      </xdr:nvSpPr>
      <xdr:spPr>
        <a:xfrm>
          <a:off x="66675" y="8686800"/>
          <a:ext cx="2228850" cy="971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t>ELABORO</a:t>
          </a:r>
        </a:p>
        <a:p>
          <a:endParaRPr lang="es-MX" sz="900" b="1"/>
        </a:p>
        <a:p>
          <a:r>
            <a:rPr lang="es-MX" sz="900" b="1"/>
            <a:t>___________________________________</a:t>
          </a:r>
        </a:p>
        <a:p>
          <a:pPr algn="ctr"/>
          <a:r>
            <a:rPr lang="es-MX" sz="900" b="1"/>
            <a:t>PSIC. MONSERRAT NAVILTH AVILA GARCIA</a:t>
          </a:r>
        </a:p>
        <a:p>
          <a:pPr algn="ctr"/>
          <a:r>
            <a:rPr lang="es-MX" sz="900" b="1"/>
            <a:t>COORDINDORA PAMAR </a:t>
          </a:r>
        </a:p>
        <a:p>
          <a:pPr algn="ctr"/>
          <a:r>
            <a:rPr lang="es-MX" sz="900" b="1"/>
            <a:t>VILLA</a:t>
          </a:r>
          <a:r>
            <a:rPr lang="es-MX" sz="900" b="1" baseline="0"/>
            <a:t> DE TEZONTEPEC, HGO.</a:t>
          </a:r>
          <a:endParaRPr lang="es-MX" sz="900" b="1"/>
        </a:p>
      </xdr:txBody>
    </xdr:sp>
    <xdr:clientData/>
  </xdr:twoCellAnchor>
  <xdr:twoCellAnchor>
    <xdr:from>
      <xdr:col>3</xdr:col>
      <xdr:colOff>209550</xdr:colOff>
      <xdr:row>40</xdr:row>
      <xdr:rowOff>104775</xdr:rowOff>
    </xdr:from>
    <xdr:to>
      <xdr:col>3</xdr:col>
      <xdr:colOff>2438400</xdr:colOff>
      <xdr:row>45</xdr:row>
      <xdr:rowOff>123825</xdr:rowOff>
    </xdr:to>
    <xdr:sp macro="" textlink="">
      <xdr:nvSpPr>
        <xdr:cNvPr id="11" name="CuadroTexto 10"/>
        <xdr:cNvSpPr txBox="1"/>
      </xdr:nvSpPr>
      <xdr:spPr>
        <a:xfrm>
          <a:off x="2495550" y="8686800"/>
          <a:ext cx="2228850" cy="971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t>REVISO</a:t>
          </a:r>
        </a:p>
        <a:p>
          <a:endParaRPr lang="es-MX" sz="900" b="1"/>
        </a:p>
        <a:p>
          <a:r>
            <a:rPr lang="es-MX" sz="900" b="1"/>
            <a:t>___________________________________</a:t>
          </a:r>
        </a:p>
        <a:p>
          <a:pPr algn="ctr"/>
          <a:r>
            <a:rPr lang="es-MX" sz="900" b="1"/>
            <a:t>PSIC. MONSERRAT NAVILTH AVILA GARCIA</a:t>
          </a:r>
        </a:p>
        <a:p>
          <a:pPr algn="ctr"/>
          <a:r>
            <a:rPr lang="es-MX" sz="900" b="1"/>
            <a:t>COORDINDORA PAMAR</a:t>
          </a:r>
        </a:p>
        <a:p>
          <a:pPr algn="ctr"/>
          <a:r>
            <a:rPr lang="es-MX" sz="900" b="1"/>
            <a:t>VILLA DECTEZONTEPEC, HGO.</a:t>
          </a:r>
        </a:p>
      </xdr:txBody>
    </xdr:sp>
    <xdr:clientData/>
  </xdr:twoCellAnchor>
  <xdr:twoCellAnchor>
    <xdr:from>
      <xdr:col>3</xdr:col>
      <xdr:colOff>2600325</xdr:colOff>
      <xdr:row>40</xdr:row>
      <xdr:rowOff>123825</xdr:rowOff>
    </xdr:from>
    <xdr:to>
      <xdr:col>6</xdr:col>
      <xdr:colOff>571500</xdr:colOff>
      <xdr:row>45</xdr:row>
      <xdr:rowOff>142875</xdr:rowOff>
    </xdr:to>
    <xdr:sp macro="" textlink="">
      <xdr:nvSpPr>
        <xdr:cNvPr id="12" name="CuadroTexto 11"/>
        <xdr:cNvSpPr txBox="1"/>
      </xdr:nvSpPr>
      <xdr:spPr>
        <a:xfrm>
          <a:off x="4886325" y="8705850"/>
          <a:ext cx="2228850" cy="971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t>AUTORIZO</a:t>
          </a:r>
        </a:p>
        <a:p>
          <a:endParaRPr lang="es-MX" sz="900" b="1"/>
        </a:p>
        <a:p>
          <a:r>
            <a:rPr lang="es-MX" sz="900" b="1"/>
            <a:t>___________________________________</a:t>
          </a:r>
        </a:p>
        <a:p>
          <a:pPr algn="ctr"/>
          <a:r>
            <a:rPr lang="es-MX" sz="900" b="1"/>
            <a:t>L.A.</a:t>
          </a:r>
          <a:r>
            <a:rPr lang="es-MX" sz="900" b="1" baseline="0"/>
            <a:t> MAURICIO MENDOZA</a:t>
          </a:r>
        </a:p>
        <a:p>
          <a:pPr algn="ctr"/>
          <a:r>
            <a:rPr lang="es-MX" sz="900" b="1" baseline="0"/>
            <a:t>AREA COORDINADORA DE ARCHIVO </a:t>
          </a:r>
        </a:p>
        <a:p>
          <a:pPr algn="ctr"/>
          <a:r>
            <a:rPr lang="es-MX" sz="900" b="1" baseline="0"/>
            <a:t>VILLA DE TEZONTEPEC, HGO.</a:t>
          </a:r>
          <a:endParaRPr lang="es-MX" sz="900" b="1"/>
        </a:p>
      </xdr:txBody>
    </xdr:sp>
    <xdr:clientData/>
  </xdr:twoCellAnchor>
  <xdr:twoCellAnchor>
    <xdr:from>
      <xdr:col>7</xdr:col>
      <xdr:colOff>9525</xdr:colOff>
      <xdr:row>40</xdr:row>
      <xdr:rowOff>133350</xdr:rowOff>
    </xdr:from>
    <xdr:to>
      <xdr:col>8</xdr:col>
      <xdr:colOff>733425</xdr:colOff>
      <xdr:row>45</xdr:row>
      <xdr:rowOff>152400</xdr:rowOff>
    </xdr:to>
    <xdr:sp macro="" textlink="">
      <xdr:nvSpPr>
        <xdr:cNvPr id="13" name="CuadroTexto 12"/>
        <xdr:cNvSpPr txBox="1"/>
      </xdr:nvSpPr>
      <xdr:spPr>
        <a:xfrm>
          <a:off x="7315200" y="8715375"/>
          <a:ext cx="2228850" cy="971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t>VALIDO</a:t>
          </a:r>
          <a:r>
            <a:rPr lang="es-MX" sz="900" b="1" baseline="0"/>
            <a:t> </a:t>
          </a:r>
          <a:endParaRPr lang="es-MX" sz="900" b="1"/>
        </a:p>
        <a:p>
          <a:endParaRPr lang="es-MX" sz="900" b="1"/>
        </a:p>
        <a:p>
          <a:r>
            <a:rPr lang="es-MX" sz="900" b="1"/>
            <a:t>___________________________________</a:t>
          </a:r>
        </a:p>
        <a:p>
          <a:pPr algn="ctr"/>
          <a:r>
            <a:rPr lang="es-MX" sz="900" b="1"/>
            <a:t>T.S.U.</a:t>
          </a:r>
          <a:r>
            <a:rPr lang="es-MX" sz="900" b="1" baseline="0"/>
            <a:t> DAVID ZARCO LUNA</a:t>
          </a:r>
        </a:p>
        <a:p>
          <a:pPr algn="ctr"/>
          <a:r>
            <a:rPr lang="es-MX" sz="900" b="1" baseline="0"/>
            <a:t>SECRETARIO GENERAL MUNICIPAL </a:t>
          </a:r>
        </a:p>
        <a:p>
          <a:pPr algn="ctr"/>
          <a:r>
            <a:rPr lang="es-MX" sz="900" b="1" baseline="0"/>
            <a:t> VILLA DE TEZONTEPEC, HGO.</a:t>
          </a:r>
          <a:endParaRPr lang="es-MX" sz="9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R-VILLA/Downloads/Resultado%20del%20Ejercicio%202016%20ejercido%20en%202017%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oja1"/>
      <sheetName val="RESULTADO"/>
      <sheetName val="Enero 18"/>
      <sheetName val="febrero 18"/>
      <sheetName val="marzo 18"/>
      <sheetName val="abril 18"/>
      <sheetName val="julio"/>
      <sheetName val="agosto"/>
      <sheetName val="septiembre"/>
      <sheetName val="octubre "/>
      <sheetName val="noviembre"/>
      <sheetName val="diciembre"/>
      <sheetName val="ENERO"/>
      <sheetName val="Hoja2"/>
      <sheetName val="FEBRERO"/>
      <sheetName val="MARZO"/>
      <sheetName val="ABRIL"/>
      <sheetName val="MAYO"/>
      <sheetName val="JUNIO"/>
    </sheetNames>
    <sheetDataSet>
      <sheetData sheetId="0" refreshError="1"/>
      <sheetData sheetId="1" refreshError="1"/>
      <sheetData sheetId="2" refreshError="1"/>
      <sheetData sheetId="3">
        <row r="1">
          <cell r="A1" t="str">
            <v xml:space="preserve">VILLA DE TEZONTEPEC
BALANZA DE COMPROBACIÓN DETALLADA </v>
          </cell>
          <cell r="B1" t="str">
            <v xml:space="preserve"> DEL MES DE ENERO DEL 2018</v>
          </cell>
        </row>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1534260.11</v>
          </cell>
          <cell r="H3">
            <v>1038733.98</v>
          </cell>
          <cell r="I3">
            <v>310132.49</v>
          </cell>
          <cell r="J3">
            <v>0</v>
          </cell>
          <cell r="K3">
            <v>805658.62</v>
          </cell>
        </row>
        <row r="4">
          <cell r="A4" t="str">
            <v>32200-00007-01-0000-00-00-00</v>
          </cell>
          <cell r="B4" t="str">
            <v>RESULTADO DEL EJERCICIO 2016 RECURSOS PROPIOS</v>
          </cell>
          <cell r="C4" t="str">
            <v>A</v>
          </cell>
          <cell r="D4" t="str">
            <v>A</v>
          </cell>
          <cell r="E4">
            <v>5</v>
          </cell>
          <cell r="F4">
            <v>0</v>
          </cell>
          <cell r="G4">
            <v>47247.13</v>
          </cell>
          <cell r="H4">
            <v>0</v>
          </cell>
          <cell r="I4">
            <v>0</v>
          </cell>
          <cell r="J4">
            <v>0</v>
          </cell>
          <cell r="K4">
            <v>47247.13</v>
          </cell>
        </row>
        <row r="5">
          <cell r="A5" t="str">
            <v>32200-00007-01-0006-00-00-00</v>
          </cell>
          <cell r="B5" t="str">
            <v>MATERIALES UTILES Y EQUIPOS MENORES DE OFICINA</v>
          </cell>
          <cell r="C5" t="str">
            <v>D</v>
          </cell>
          <cell r="D5" t="str">
            <v>A</v>
          </cell>
          <cell r="E5">
            <v>6</v>
          </cell>
          <cell r="F5">
            <v>0</v>
          </cell>
          <cell r="G5">
            <v>-611.29999999999995</v>
          </cell>
          <cell r="H5">
            <v>0</v>
          </cell>
          <cell r="I5">
            <v>0</v>
          </cell>
          <cell r="J5">
            <v>0</v>
          </cell>
          <cell r="K5">
            <v>-611.29999999999995</v>
          </cell>
        </row>
        <row r="6">
          <cell r="A6" t="str">
            <v>32200-00007-01-0007-00-00-00</v>
          </cell>
          <cell r="B6" t="str">
            <v>MATERIALES Y UTILES DE IMPRESION Y REPRODUCCION</v>
          </cell>
          <cell r="C6" t="str">
            <v>D</v>
          </cell>
          <cell r="D6" t="str">
            <v>A</v>
          </cell>
          <cell r="E6">
            <v>6</v>
          </cell>
          <cell r="F6">
            <v>0</v>
          </cell>
          <cell r="G6">
            <v>79.56</v>
          </cell>
          <cell r="H6">
            <v>0</v>
          </cell>
          <cell r="I6">
            <v>0</v>
          </cell>
          <cell r="J6">
            <v>0</v>
          </cell>
          <cell r="K6">
            <v>79.56</v>
          </cell>
        </row>
        <row r="7">
          <cell r="A7" t="str">
            <v>32200-00007-01-0008-00-00-00</v>
          </cell>
          <cell r="B7" t="str">
            <v>MATERIAL IMPRESO E INFORMACION DIGITAL</v>
          </cell>
          <cell r="C7" t="str">
            <v>D</v>
          </cell>
          <cell r="D7" t="str">
            <v>A</v>
          </cell>
          <cell r="E7">
            <v>6</v>
          </cell>
          <cell r="F7">
            <v>0</v>
          </cell>
          <cell r="G7">
            <v>-0.02</v>
          </cell>
          <cell r="H7">
            <v>0</v>
          </cell>
          <cell r="I7">
            <v>0</v>
          </cell>
          <cell r="J7">
            <v>0</v>
          </cell>
          <cell r="K7">
            <v>-0.02</v>
          </cell>
        </row>
        <row r="8">
          <cell r="A8" t="str">
            <v>32200-00007-01-0009-00-00-00</v>
          </cell>
          <cell r="B8" t="str">
            <v>MATERIAL DE LIMPIEZA</v>
          </cell>
          <cell r="C8" t="str">
            <v>D</v>
          </cell>
          <cell r="D8" t="str">
            <v>A</v>
          </cell>
          <cell r="E8">
            <v>6</v>
          </cell>
          <cell r="F8">
            <v>0</v>
          </cell>
          <cell r="G8">
            <v>-49.6</v>
          </cell>
          <cell r="H8">
            <v>0</v>
          </cell>
          <cell r="I8">
            <v>0</v>
          </cell>
          <cell r="J8">
            <v>0</v>
          </cell>
          <cell r="K8">
            <v>-49.6</v>
          </cell>
        </row>
        <row r="9">
          <cell r="A9" t="str">
            <v>32200-00007-01-0011-00-00-00</v>
          </cell>
          <cell r="B9" t="str">
            <v>PRODUCTOS ALIMENTICIOS PARA PERSONAS</v>
          </cell>
          <cell r="C9" t="str">
            <v>D</v>
          </cell>
          <cell r="D9" t="str">
            <v>A</v>
          </cell>
          <cell r="E9">
            <v>6</v>
          </cell>
          <cell r="F9">
            <v>0</v>
          </cell>
          <cell r="G9">
            <v>-880</v>
          </cell>
          <cell r="H9">
            <v>0</v>
          </cell>
          <cell r="I9">
            <v>0</v>
          </cell>
          <cell r="J9">
            <v>0</v>
          </cell>
          <cell r="K9">
            <v>-880</v>
          </cell>
        </row>
        <row r="10">
          <cell r="A10" t="str">
            <v>32200-00007-01-0016-00-00-00</v>
          </cell>
          <cell r="B10" t="str">
            <v>COMBUSTIBLES LURBICANTES Y ADITIVOS</v>
          </cell>
          <cell r="C10" t="str">
            <v>A</v>
          </cell>
          <cell r="D10" t="str">
            <v>A</v>
          </cell>
          <cell r="E10">
            <v>6</v>
          </cell>
          <cell r="F10">
            <v>0</v>
          </cell>
          <cell r="G10">
            <v>0.24</v>
          </cell>
          <cell r="H10">
            <v>0</v>
          </cell>
          <cell r="I10">
            <v>0</v>
          </cell>
          <cell r="J10">
            <v>0</v>
          </cell>
          <cell r="K10">
            <v>0.24</v>
          </cell>
        </row>
        <row r="11">
          <cell r="A11" t="str">
            <v>32200-00007-01-0016-01-00-00</v>
          </cell>
          <cell r="B11" t="str">
            <v>PROTECCIÓN CIVIL</v>
          </cell>
          <cell r="C11" t="str">
            <v>A</v>
          </cell>
          <cell r="D11" t="str">
            <v>A</v>
          </cell>
          <cell r="E11">
            <v>7</v>
          </cell>
          <cell r="F11">
            <v>0</v>
          </cell>
          <cell r="G11">
            <v>0</v>
          </cell>
          <cell r="H11">
            <v>0</v>
          </cell>
          <cell r="I11">
            <v>0</v>
          </cell>
          <cell r="J11">
            <v>0</v>
          </cell>
          <cell r="K11">
            <v>0</v>
          </cell>
        </row>
        <row r="12">
          <cell r="A12" t="str">
            <v>32200-00007-01-0016-02-00-00</v>
          </cell>
          <cell r="B12" t="str">
            <v>COORDINACIÓN DE AGUA POTABLE</v>
          </cell>
          <cell r="C12" t="str">
            <v>D</v>
          </cell>
          <cell r="D12" t="str">
            <v>A</v>
          </cell>
          <cell r="E12">
            <v>7</v>
          </cell>
          <cell r="F12">
            <v>0</v>
          </cell>
          <cell r="G12">
            <v>0</v>
          </cell>
          <cell r="H12">
            <v>0</v>
          </cell>
          <cell r="I12">
            <v>0</v>
          </cell>
          <cell r="J12">
            <v>0</v>
          </cell>
          <cell r="K12">
            <v>0</v>
          </cell>
        </row>
        <row r="13">
          <cell r="A13" t="str">
            <v>32200-00007-01-0016-03-00-00</v>
          </cell>
          <cell r="B13" t="str">
            <v>DIRECCIÓN DE ADMINISTRACIÓN</v>
          </cell>
          <cell r="C13" t="str">
            <v>A</v>
          </cell>
          <cell r="D13" t="str">
            <v>A</v>
          </cell>
          <cell r="E13">
            <v>7</v>
          </cell>
          <cell r="F13">
            <v>0</v>
          </cell>
          <cell r="G13">
            <v>0</v>
          </cell>
          <cell r="H13">
            <v>0</v>
          </cell>
          <cell r="I13">
            <v>0</v>
          </cell>
          <cell r="J13">
            <v>0</v>
          </cell>
          <cell r="K13">
            <v>0</v>
          </cell>
        </row>
        <row r="14">
          <cell r="A14" t="str">
            <v>32200-00007-01-0016-04-00-00</v>
          </cell>
          <cell r="B14" t="str">
            <v>COORDINACIÓN DE SERVICIOS PÚBLICOS</v>
          </cell>
          <cell r="C14" t="str">
            <v>A</v>
          </cell>
          <cell r="D14" t="str">
            <v>A</v>
          </cell>
          <cell r="E14">
            <v>7</v>
          </cell>
          <cell r="F14">
            <v>0</v>
          </cell>
          <cell r="G14">
            <v>0</v>
          </cell>
          <cell r="H14">
            <v>0</v>
          </cell>
          <cell r="I14">
            <v>0</v>
          </cell>
          <cell r="J14">
            <v>0</v>
          </cell>
          <cell r="K14">
            <v>0</v>
          </cell>
        </row>
        <row r="15">
          <cell r="A15" t="str">
            <v>32200-00007-01-0016-05-00-00</v>
          </cell>
          <cell r="B15" t="str">
            <v>DESPACHO MUNICIPAL</v>
          </cell>
          <cell r="C15" t="str">
            <v>D</v>
          </cell>
          <cell r="D15" t="str">
            <v>A</v>
          </cell>
          <cell r="E15">
            <v>7</v>
          </cell>
          <cell r="F15">
            <v>0</v>
          </cell>
          <cell r="G15">
            <v>0</v>
          </cell>
          <cell r="H15">
            <v>0</v>
          </cell>
          <cell r="I15">
            <v>0</v>
          </cell>
          <cell r="J15">
            <v>0</v>
          </cell>
          <cell r="K15">
            <v>0</v>
          </cell>
        </row>
        <row r="16">
          <cell r="A16" t="str">
            <v>32200-00007-01-0016-06-00-00</v>
          </cell>
          <cell r="B16" t="str">
            <v>TESORERIA</v>
          </cell>
          <cell r="C16" t="str">
            <v>D</v>
          </cell>
          <cell r="D16" t="str">
            <v>A</v>
          </cell>
          <cell r="E16">
            <v>7</v>
          </cell>
          <cell r="F16">
            <v>0</v>
          </cell>
          <cell r="G16">
            <v>0</v>
          </cell>
          <cell r="H16">
            <v>0</v>
          </cell>
          <cell r="I16">
            <v>0</v>
          </cell>
          <cell r="J16">
            <v>0</v>
          </cell>
          <cell r="K16">
            <v>0</v>
          </cell>
        </row>
        <row r="17">
          <cell r="A17" t="str">
            <v>32200-00007-01-0016-07-00-00</v>
          </cell>
          <cell r="B17" t="str">
            <v>DIRECCIÓN DE OBRAS PÚBLICAS</v>
          </cell>
          <cell r="C17" t="str">
            <v>D</v>
          </cell>
          <cell r="D17" t="str">
            <v>A</v>
          </cell>
          <cell r="E17">
            <v>7</v>
          </cell>
          <cell r="F17">
            <v>0</v>
          </cell>
          <cell r="G17">
            <v>0</v>
          </cell>
          <cell r="H17">
            <v>0</v>
          </cell>
          <cell r="I17">
            <v>0</v>
          </cell>
          <cell r="J17">
            <v>0</v>
          </cell>
          <cell r="K17">
            <v>0</v>
          </cell>
        </row>
        <row r="18">
          <cell r="A18" t="str">
            <v>32200-00007-01-0016-08-00-00</v>
          </cell>
          <cell r="B18" t="str">
            <v>COORDINACIÓN DE PROGRAMA ALIMENTARIO</v>
          </cell>
          <cell r="C18" t="str">
            <v>D</v>
          </cell>
          <cell r="D18" t="str">
            <v>A</v>
          </cell>
          <cell r="E18">
            <v>7</v>
          </cell>
          <cell r="F18">
            <v>0</v>
          </cell>
          <cell r="G18">
            <v>0</v>
          </cell>
          <cell r="H18">
            <v>0</v>
          </cell>
          <cell r="I18">
            <v>0</v>
          </cell>
          <cell r="J18">
            <v>0</v>
          </cell>
          <cell r="K18">
            <v>0</v>
          </cell>
        </row>
        <row r="19">
          <cell r="A19" t="str">
            <v>32200-00007-01-0016-09-00-00</v>
          </cell>
          <cell r="B19" t="str">
            <v>DESARROLLO SOCIAL Y ECONÓMICO</v>
          </cell>
          <cell r="C19" t="str">
            <v>D</v>
          </cell>
          <cell r="D19" t="str">
            <v>A</v>
          </cell>
          <cell r="E19">
            <v>7</v>
          </cell>
          <cell r="F19">
            <v>0</v>
          </cell>
          <cell r="G19">
            <v>0</v>
          </cell>
          <cell r="H19">
            <v>0</v>
          </cell>
          <cell r="I19">
            <v>0</v>
          </cell>
          <cell r="J19">
            <v>0</v>
          </cell>
          <cell r="K19">
            <v>0</v>
          </cell>
        </row>
        <row r="20">
          <cell r="A20" t="str">
            <v>32200-00007-01-0016-10-00-00</v>
          </cell>
          <cell r="B20" t="str">
            <v>DIRECCIÓN DE DIF MUNICIPAL</v>
          </cell>
          <cell r="C20" t="str">
            <v>A</v>
          </cell>
          <cell r="D20" t="str">
            <v>A</v>
          </cell>
          <cell r="E20">
            <v>7</v>
          </cell>
          <cell r="F20">
            <v>0</v>
          </cell>
          <cell r="G20">
            <v>0.24</v>
          </cell>
          <cell r="H20">
            <v>0</v>
          </cell>
          <cell r="I20">
            <v>0</v>
          </cell>
          <cell r="J20">
            <v>0</v>
          </cell>
          <cell r="K20">
            <v>0.24</v>
          </cell>
        </row>
        <row r="21">
          <cell r="A21" t="str">
            <v>32200-00007-01-0016-10-01-00</v>
          </cell>
          <cell r="B21" t="str">
            <v>NISSAN PICK UP DE DIF MUNICIPAL</v>
          </cell>
          <cell r="C21" t="str">
            <v>D</v>
          </cell>
          <cell r="D21" t="str">
            <v>A</v>
          </cell>
          <cell r="E21">
            <v>8</v>
          </cell>
          <cell r="F21">
            <v>0</v>
          </cell>
          <cell r="G21">
            <v>0.24</v>
          </cell>
          <cell r="H21">
            <v>0</v>
          </cell>
          <cell r="I21">
            <v>0</v>
          </cell>
          <cell r="J21">
            <v>0</v>
          </cell>
          <cell r="K21">
            <v>0.24</v>
          </cell>
        </row>
        <row r="22">
          <cell r="A22" t="str">
            <v>32200-00007-01-0017-00-00-00</v>
          </cell>
          <cell r="B22" t="str">
            <v>VESTUARIOS Y UNIFORMES</v>
          </cell>
          <cell r="C22" t="str">
            <v>D</v>
          </cell>
          <cell r="D22" t="str">
            <v>A</v>
          </cell>
          <cell r="E22">
            <v>6</v>
          </cell>
          <cell r="F22">
            <v>0</v>
          </cell>
          <cell r="G22">
            <v>-0.08</v>
          </cell>
          <cell r="H22">
            <v>0</v>
          </cell>
          <cell r="I22">
            <v>0</v>
          </cell>
          <cell r="J22">
            <v>0</v>
          </cell>
          <cell r="K22">
            <v>-0.08</v>
          </cell>
        </row>
        <row r="23">
          <cell r="A23" t="str">
            <v>32200-00007-01-0018-00-00-00</v>
          </cell>
          <cell r="B23" t="str">
            <v>PRENDAS DE SEGURIDAD Y PROTECCION PERSONAL</v>
          </cell>
          <cell r="C23" t="str">
            <v>D</v>
          </cell>
          <cell r="D23" t="str">
            <v>A</v>
          </cell>
          <cell r="E23">
            <v>6</v>
          </cell>
          <cell r="F23">
            <v>0</v>
          </cell>
          <cell r="G23">
            <v>-0.01</v>
          </cell>
          <cell r="H23">
            <v>0</v>
          </cell>
          <cell r="I23">
            <v>0</v>
          </cell>
          <cell r="J23">
            <v>0</v>
          </cell>
          <cell r="K23">
            <v>-0.01</v>
          </cell>
        </row>
        <row r="24">
          <cell r="A24" t="str">
            <v>32200-00007-01-0024-00-00-00</v>
          </cell>
          <cell r="B24" t="str">
            <v>SERVICIOS DE APOYO ADMINISTRATIVO FOTOCOPIADO E IMPRESION</v>
          </cell>
          <cell r="C24" t="str">
            <v>D</v>
          </cell>
          <cell r="D24" t="str">
            <v>A</v>
          </cell>
          <cell r="E24">
            <v>6</v>
          </cell>
          <cell r="F24">
            <v>0</v>
          </cell>
          <cell r="G24">
            <v>-0.54</v>
          </cell>
          <cell r="H24">
            <v>0</v>
          </cell>
          <cell r="I24">
            <v>0</v>
          </cell>
          <cell r="J24">
            <v>0</v>
          </cell>
          <cell r="K24">
            <v>-0.54</v>
          </cell>
        </row>
        <row r="25">
          <cell r="A25" t="str">
            <v>32200-00007-01-0025-00-00-00</v>
          </cell>
          <cell r="B25" t="str">
            <v>FLETES Y MANIOBRAS</v>
          </cell>
          <cell r="C25" t="str">
            <v>D</v>
          </cell>
          <cell r="D25" t="str">
            <v>A</v>
          </cell>
          <cell r="E25">
            <v>6</v>
          </cell>
          <cell r="F25">
            <v>0</v>
          </cell>
          <cell r="G25">
            <v>-0.01</v>
          </cell>
          <cell r="H25">
            <v>0</v>
          </cell>
          <cell r="I25">
            <v>0</v>
          </cell>
          <cell r="J25">
            <v>0</v>
          </cell>
          <cell r="K25">
            <v>-0.01</v>
          </cell>
        </row>
        <row r="26">
          <cell r="A26" t="str">
            <v>32200-00007-01-0026-00-00-00</v>
          </cell>
          <cell r="B26" t="str">
            <v>SERVICIOS FINANCIEROS BANCARIOS Y COMERCIALES INTEGRALES</v>
          </cell>
          <cell r="C26" t="str">
            <v>D</v>
          </cell>
          <cell r="D26" t="str">
            <v>A</v>
          </cell>
          <cell r="E26">
            <v>6</v>
          </cell>
          <cell r="F26">
            <v>0</v>
          </cell>
          <cell r="G26">
            <v>10.39</v>
          </cell>
          <cell r="H26">
            <v>0</v>
          </cell>
          <cell r="I26">
            <v>0</v>
          </cell>
          <cell r="J26">
            <v>0</v>
          </cell>
          <cell r="K26">
            <v>10.39</v>
          </cell>
        </row>
        <row r="27">
          <cell r="A27" t="str">
            <v>32200-00007-01-0027-00-00-00</v>
          </cell>
          <cell r="B27" t="str">
            <v>CONSERVACION Y MANTENIMINETO MENOR DE INMUEBLES</v>
          </cell>
          <cell r="C27" t="str">
            <v>D</v>
          </cell>
          <cell r="D27" t="str">
            <v>A</v>
          </cell>
          <cell r="E27">
            <v>6</v>
          </cell>
          <cell r="F27">
            <v>0</v>
          </cell>
          <cell r="G27">
            <v>-0.03</v>
          </cell>
          <cell r="H27">
            <v>0</v>
          </cell>
          <cell r="I27">
            <v>0</v>
          </cell>
          <cell r="J27">
            <v>0</v>
          </cell>
          <cell r="K27">
            <v>-0.03</v>
          </cell>
        </row>
        <row r="28">
          <cell r="A28" t="str">
            <v>32200-00007-01-0029-00-00-00</v>
          </cell>
          <cell r="B28" t="str">
            <v>INSTALACION, REPARACION Y MANTENIMIENTO DE EQUIPO DE COMPUTO Y TECNOLOGIAS DE LA INFORMACION</v>
          </cell>
          <cell r="C28" t="str">
            <v>D</v>
          </cell>
          <cell r="D28" t="str">
            <v>A</v>
          </cell>
          <cell r="E28">
            <v>6</v>
          </cell>
          <cell r="F28">
            <v>0</v>
          </cell>
          <cell r="G28">
            <v>76.989999999999995</v>
          </cell>
          <cell r="H28">
            <v>0</v>
          </cell>
          <cell r="I28">
            <v>0</v>
          </cell>
          <cell r="J28">
            <v>0</v>
          </cell>
          <cell r="K28">
            <v>76.989999999999995</v>
          </cell>
        </row>
        <row r="29">
          <cell r="A29" t="str">
            <v>32200-00007-01-0030-00-00-00</v>
          </cell>
          <cell r="B29" t="str">
            <v>REPARACIÓN Y MANTENIMINETO DE EQUIPO DE TRANSPORTE</v>
          </cell>
          <cell r="C29" t="str">
            <v>A</v>
          </cell>
          <cell r="D29" t="str">
            <v>A</v>
          </cell>
          <cell r="E29">
            <v>6</v>
          </cell>
          <cell r="F29">
            <v>0</v>
          </cell>
          <cell r="G29">
            <v>0</v>
          </cell>
          <cell r="H29">
            <v>0</v>
          </cell>
          <cell r="I29">
            <v>0</v>
          </cell>
          <cell r="J29">
            <v>0</v>
          </cell>
          <cell r="K29">
            <v>0</v>
          </cell>
        </row>
        <row r="30">
          <cell r="A30" t="str">
            <v>32200-00007-01-0030-01-00-00</v>
          </cell>
          <cell r="B30" t="str">
            <v>TESORERIA MUNICIPAL</v>
          </cell>
          <cell r="C30" t="str">
            <v>D</v>
          </cell>
          <cell r="D30" t="str">
            <v>A</v>
          </cell>
          <cell r="E30">
            <v>7</v>
          </cell>
          <cell r="F30">
            <v>0</v>
          </cell>
          <cell r="G30">
            <v>0</v>
          </cell>
          <cell r="H30">
            <v>0</v>
          </cell>
          <cell r="I30">
            <v>0</v>
          </cell>
          <cell r="J30">
            <v>0</v>
          </cell>
          <cell r="K30">
            <v>0</v>
          </cell>
        </row>
        <row r="31">
          <cell r="A31" t="str">
            <v>32200-00007-01-0030-02-00-00</v>
          </cell>
          <cell r="B31" t="str">
            <v>COORDINACIÓN DE AGUA POTABLE</v>
          </cell>
          <cell r="C31" t="str">
            <v>D</v>
          </cell>
          <cell r="D31" t="str">
            <v>A</v>
          </cell>
          <cell r="E31">
            <v>7</v>
          </cell>
          <cell r="F31">
            <v>0</v>
          </cell>
          <cell r="G31">
            <v>0</v>
          </cell>
          <cell r="H31">
            <v>0</v>
          </cell>
          <cell r="I31">
            <v>0</v>
          </cell>
          <cell r="J31">
            <v>0</v>
          </cell>
          <cell r="K31">
            <v>0</v>
          </cell>
        </row>
        <row r="32">
          <cell r="A32" t="str">
            <v>32200-00007-01-0030-03-00-00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32200-00007-01-0030-04-00-00</v>
          </cell>
          <cell r="B33" t="str">
            <v>SEGURIDAD PÚBLICA</v>
          </cell>
          <cell r="C33" t="str">
            <v>A</v>
          </cell>
          <cell r="D33" t="str">
            <v>A</v>
          </cell>
          <cell r="E33">
            <v>7</v>
          </cell>
          <cell r="F33">
            <v>0</v>
          </cell>
          <cell r="G33">
            <v>0</v>
          </cell>
          <cell r="H33">
            <v>0</v>
          </cell>
          <cell r="I33">
            <v>0</v>
          </cell>
          <cell r="J33">
            <v>0</v>
          </cell>
          <cell r="K33">
            <v>0</v>
          </cell>
        </row>
        <row r="34">
          <cell r="A34" t="str">
            <v>32200-00007-01-0030-05-00-00</v>
          </cell>
          <cell r="B34" t="str">
            <v>COORDINACIÓN DE PROGRAMA ALIMENTARIO</v>
          </cell>
          <cell r="C34" t="str">
            <v>D</v>
          </cell>
          <cell r="D34" t="str">
            <v>A</v>
          </cell>
          <cell r="E34">
            <v>7</v>
          </cell>
          <cell r="F34">
            <v>0</v>
          </cell>
          <cell r="G34">
            <v>0</v>
          </cell>
          <cell r="H34">
            <v>0</v>
          </cell>
          <cell r="I34">
            <v>0</v>
          </cell>
          <cell r="J34">
            <v>0</v>
          </cell>
          <cell r="K34">
            <v>0</v>
          </cell>
        </row>
        <row r="35">
          <cell r="A35" t="str">
            <v>32200-00007-01-0030-06-00-00</v>
          </cell>
          <cell r="B35" t="str">
            <v>PROTECCIÓN CIVIL</v>
          </cell>
          <cell r="C35" t="str">
            <v>A</v>
          </cell>
          <cell r="D35" t="str">
            <v>A</v>
          </cell>
          <cell r="E35">
            <v>7</v>
          </cell>
          <cell r="F35">
            <v>0</v>
          </cell>
          <cell r="G35">
            <v>0</v>
          </cell>
          <cell r="H35">
            <v>0</v>
          </cell>
          <cell r="I35">
            <v>0</v>
          </cell>
          <cell r="J35">
            <v>0</v>
          </cell>
          <cell r="K35">
            <v>0</v>
          </cell>
        </row>
        <row r="36">
          <cell r="A36" t="str">
            <v>32200-00007-01-0030-07-00-00</v>
          </cell>
          <cell r="B36" t="str">
            <v>DIRECCIÓN DE ADMINISTRACIÓN</v>
          </cell>
          <cell r="C36" t="str">
            <v>D</v>
          </cell>
          <cell r="D36" t="str">
            <v>A</v>
          </cell>
          <cell r="E36">
            <v>7</v>
          </cell>
          <cell r="F36">
            <v>0</v>
          </cell>
          <cell r="G36">
            <v>0</v>
          </cell>
          <cell r="H36">
            <v>0</v>
          </cell>
          <cell r="I36">
            <v>0</v>
          </cell>
          <cell r="J36">
            <v>0</v>
          </cell>
          <cell r="K36">
            <v>0</v>
          </cell>
        </row>
        <row r="37">
          <cell r="A37" t="str">
            <v>32200-00007-01-0032-00-00-00</v>
          </cell>
          <cell r="B37" t="str">
            <v>SERVICIO DE LIMPIEZA Y MANEJO DE DESECHOS</v>
          </cell>
          <cell r="C37" t="str">
            <v>D</v>
          </cell>
          <cell r="D37" t="str">
            <v>A</v>
          </cell>
          <cell r="E37">
            <v>6</v>
          </cell>
          <cell r="F37">
            <v>0</v>
          </cell>
          <cell r="G37">
            <v>0.1</v>
          </cell>
          <cell r="H37">
            <v>0</v>
          </cell>
          <cell r="I37">
            <v>0</v>
          </cell>
          <cell r="J37">
            <v>0</v>
          </cell>
          <cell r="K37">
            <v>0.1</v>
          </cell>
        </row>
        <row r="38">
          <cell r="A38" t="str">
            <v>32200-00007-01-0033-00-00-00</v>
          </cell>
          <cell r="B38" t="str">
            <v>SERVICIO DE JARDINERIA Y FUMIGACION</v>
          </cell>
          <cell r="C38" t="str">
            <v>D</v>
          </cell>
          <cell r="D38" t="str">
            <v>A</v>
          </cell>
          <cell r="E38">
            <v>6</v>
          </cell>
          <cell r="F38">
            <v>0</v>
          </cell>
          <cell r="G38">
            <v>773.21</v>
          </cell>
          <cell r="H38">
            <v>0</v>
          </cell>
          <cell r="I38">
            <v>0</v>
          </cell>
          <cell r="J38">
            <v>0</v>
          </cell>
          <cell r="K38">
            <v>773.21</v>
          </cell>
        </row>
        <row r="39">
          <cell r="A39" t="str">
            <v>32200-00007-01-0038-00-00-00</v>
          </cell>
          <cell r="B39" t="str">
            <v>IMPUESTOS Y DERECHOS</v>
          </cell>
          <cell r="C39" t="str">
            <v>D</v>
          </cell>
          <cell r="D39" t="str">
            <v>A</v>
          </cell>
          <cell r="E39">
            <v>6</v>
          </cell>
          <cell r="F39">
            <v>0</v>
          </cell>
          <cell r="G39">
            <v>47850.69</v>
          </cell>
          <cell r="H39">
            <v>0</v>
          </cell>
          <cell r="I39">
            <v>0</v>
          </cell>
          <cell r="J39">
            <v>0</v>
          </cell>
          <cell r="K39">
            <v>47850.69</v>
          </cell>
        </row>
        <row r="40">
          <cell r="A40" t="str">
            <v>32200-00007-01-0039-00-00-00</v>
          </cell>
          <cell r="B40" t="str">
            <v>AYUDAS SOCIALES A PERSONAS</v>
          </cell>
          <cell r="C40" t="str">
            <v>D</v>
          </cell>
          <cell r="D40" t="str">
            <v>A</v>
          </cell>
          <cell r="E40">
            <v>6</v>
          </cell>
          <cell r="F40">
            <v>0</v>
          </cell>
          <cell r="G40">
            <v>-1.81</v>
          </cell>
          <cell r="H40">
            <v>0</v>
          </cell>
          <cell r="I40">
            <v>0</v>
          </cell>
          <cell r="J40">
            <v>0</v>
          </cell>
          <cell r="K40">
            <v>-1.81</v>
          </cell>
        </row>
        <row r="41">
          <cell r="A41" t="str">
            <v>32200-00007-01-0043-00-00-00</v>
          </cell>
          <cell r="B41" t="str">
            <v>OTROS EQUIPOS</v>
          </cell>
          <cell r="C41" t="str">
            <v>D</v>
          </cell>
          <cell r="D41" t="str">
            <v>A</v>
          </cell>
          <cell r="E41">
            <v>6</v>
          </cell>
          <cell r="F41">
            <v>0</v>
          </cell>
          <cell r="G41">
            <v>-0.6</v>
          </cell>
          <cell r="H41">
            <v>0</v>
          </cell>
          <cell r="I41">
            <v>0</v>
          </cell>
          <cell r="J41">
            <v>0</v>
          </cell>
          <cell r="K41">
            <v>-0.6</v>
          </cell>
        </row>
        <row r="42">
          <cell r="A42" t="str">
            <v>32200-00007-01-0044-00-00-00</v>
          </cell>
          <cell r="B42" t="str">
            <v>EDIFICACIÓN NO HABITACIONAL</v>
          </cell>
          <cell r="C42" t="str">
            <v>D</v>
          </cell>
          <cell r="D42" t="str">
            <v>A</v>
          </cell>
          <cell r="E42">
            <v>6</v>
          </cell>
          <cell r="F42">
            <v>0</v>
          </cell>
          <cell r="G42">
            <v>-0.06</v>
          </cell>
          <cell r="H42">
            <v>0</v>
          </cell>
          <cell r="I42">
            <v>0</v>
          </cell>
          <cell r="J42">
            <v>0</v>
          </cell>
          <cell r="K42">
            <v>-0.06</v>
          </cell>
        </row>
        <row r="43">
          <cell r="A43" t="str">
            <v>32200-00007-01-0045-00-00-00</v>
          </cell>
          <cell r="B43" t="str">
            <v>CONSTRUCCIÓN DE VÍAS DE COMUNICACIÓN</v>
          </cell>
          <cell r="C43" t="str">
            <v>D</v>
          </cell>
          <cell r="D43" t="str">
            <v>A</v>
          </cell>
          <cell r="E43">
            <v>6</v>
          </cell>
          <cell r="F43">
            <v>0</v>
          </cell>
          <cell r="G43">
            <v>0</v>
          </cell>
          <cell r="H43">
            <v>0</v>
          </cell>
          <cell r="I43">
            <v>0</v>
          </cell>
          <cell r="J43">
            <v>0</v>
          </cell>
          <cell r="K43">
            <v>0</v>
          </cell>
        </row>
        <row r="44">
          <cell r="A44" t="str">
            <v>32200-00007-01-0046-00-00-00</v>
          </cell>
          <cell r="B44" t="str">
            <v>TRABAJOS DE ACABADOS EN EDIFICACIONES Y OTROS TRABAJOS ESPECIALIZADOS</v>
          </cell>
          <cell r="C44" t="str">
            <v>A</v>
          </cell>
          <cell r="D44" t="str">
            <v>A</v>
          </cell>
          <cell r="E44">
            <v>6</v>
          </cell>
          <cell r="F44">
            <v>0</v>
          </cell>
          <cell r="G44">
            <v>0.01</v>
          </cell>
          <cell r="H44">
            <v>0</v>
          </cell>
          <cell r="I44">
            <v>0</v>
          </cell>
          <cell r="J44">
            <v>0</v>
          </cell>
          <cell r="K44">
            <v>0.01</v>
          </cell>
        </row>
        <row r="45">
          <cell r="A45" t="str">
            <v>32200-00007-01-0046-02-00-00</v>
          </cell>
          <cell r="B45" t="str">
            <v>1ER ETAPA DE LA REMODELACION DE OFICINAS PODER JOVEN</v>
          </cell>
          <cell r="C45" t="str">
            <v>D</v>
          </cell>
          <cell r="D45" t="str">
            <v>A</v>
          </cell>
          <cell r="E45">
            <v>7</v>
          </cell>
          <cell r="F45">
            <v>0</v>
          </cell>
          <cell r="G45">
            <v>0.01</v>
          </cell>
          <cell r="H45">
            <v>0</v>
          </cell>
          <cell r="I45">
            <v>0</v>
          </cell>
          <cell r="J45">
            <v>0</v>
          </cell>
          <cell r="K45">
            <v>0.01</v>
          </cell>
        </row>
        <row r="46">
          <cell r="A46" t="str">
            <v>32200-00007-02-0000-00-00-00</v>
          </cell>
          <cell r="B46" t="str">
            <v>RESULTADO DEL EJERCICIO 2016 FONDO GENERAL DE PARTICIPACIONES</v>
          </cell>
          <cell r="C46" t="str">
            <v>A</v>
          </cell>
          <cell r="D46" t="str">
            <v>A</v>
          </cell>
          <cell r="E46">
            <v>5</v>
          </cell>
          <cell r="F46">
            <v>0</v>
          </cell>
          <cell r="G46">
            <v>737331.28</v>
          </cell>
          <cell r="H46">
            <v>1038733.98</v>
          </cell>
          <cell r="I46">
            <v>310132.49</v>
          </cell>
          <cell r="J46">
            <v>0</v>
          </cell>
          <cell r="K46">
            <v>8729.7900000000009</v>
          </cell>
        </row>
        <row r="47">
          <cell r="A47" t="str">
            <v>32200-00007-02-0006-00-00-00</v>
          </cell>
          <cell r="B47" t="str">
            <v>COMBUSTIBLES, LUBRICANTES Y ADITIVOS</v>
          </cell>
          <cell r="C47" t="str">
            <v>A</v>
          </cell>
          <cell r="D47" t="str">
            <v>A</v>
          </cell>
          <cell r="E47">
            <v>6</v>
          </cell>
          <cell r="F47">
            <v>0</v>
          </cell>
          <cell r="G47">
            <v>0</v>
          </cell>
          <cell r="H47">
            <v>0</v>
          </cell>
          <cell r="I47">
            <v>0</v>
          </cell>
          <cell r="J47">
            <v>0</v>
          </cell>
          <cell r="K47">
            <v>0</v>
          </cell>
        </row>
        <row r="48">
          <cell r="A48" t="str">
            <v>32200-00007-02-0006-01-00-00</v>
          </cell>
          <cell r="B48" t="str">
            <v>DIRECCIÓN DE PROTECCIÓN CIVIL</v>
          </cell>
          <cell r="C48" t="str">
            <v>A</v>
          </cell>
          <cell r="D48" t="str">
            <v>A</v>
          </cell>
          <cell r="E48">
            <v>7</v>
          </cell>
          <cell r="F48">
            <v>0</v>
          </cell>
          <cell r="G48">
            <v>0</v>
          </cell>
          <cell r="H48">
            <v>0</v>
          </cell>
          <cell r="I48">
            <v>0</v>
          </cell>
          <cell r="J48">
            <v>0</v>
          </cell>
          <cell r="K48">
            <v>0</v>
          </cell>
        </row>
        <row r="49">
          <cell r="A49" t="str">
            <v>32200-00007-02-0006-02-00-00</v>
          </cell>
          <cell r="B49" t="str">
            <v>COORDINACIÓN DE AGUA POTABLE</v>
          </cell>
          <cell r="C49" t="str">
            <v>D</v>
          </cell>
          <cell r="D49" t="str">
            <v>A</v>
          </cell>
          <cell r="E49">
            <v>7</v>
          </cell>
          <cell r="F49">
            <v>0</v>
          </cell>
          <cell r="G49">
            <v>0</v>
          </cell>
          <cell r="H49">
            <v>0</v>
          </cell>
          <cell r="I49">
            <v>0</v>
          </cell>
          <cell r="J49">
            <v>0</v>
          </cell>
          <cell r="K49">
            <v>0</v>
          </cell>
        </row>
        <row r="50">
          <cell r="A50" t="str">
            <v>32200-00007-02-0006-03-00-00</v>
          </cell>
          <cell r="B50" t="str">
            <v>COORDINACIÓN DE SERVICIOS PÚBLICOS</v>
          </cell>
          <cell r="C50" t="str">
            <v>A</v>
          </cell>
          <cell r="D50" t="str">
            <v>A</v>
          </cell>
          <cell r="E50">
            <v>7</v>
          </cell>
          <cell r="F50">
            <v>0</v>
          </cell>
          <cell r="G50">
            <v>0</v>
          </cell>
          <cell r="H50">
            <v>0</v>
          </cell>
          <cell r="I50">
            <v>0</v>
          </cell>
          <cell r="J50">
            <v>0</v>
          </cell>
          <cell r="K50">
            <v>0</v>
          </cell>
        </row>
        <row r="51">
          <cell r="A51" t="str">
            <v>32200-00007-02-0006-04-00-00</v>
          </cell>
          <cell r="B51" t="str">
            <v>DIRECCIÓN DE ADMINISTRACIÓN</v>
          </cell>
          <cell r="C51" t="str">
            <v>A</v>
          </cell>
          <cell r="D51" t="str">
            <v>A</v>
          </cell>
          <cell r="E51">
            <v>7</v>
          </cell>
          <cell r="F51">
            <v>0</v>
          </cell>
          <cell r="G51">
            <v>0</v>
          </cell>
          <cell r="H51">
            <v>0</v>
          </cell>
          <cell r="I51">
            <v>0</v>
          </cell>
          <cell r="J51">
            <v>0</v>
          </cell>
          <cell r="K51">
            <v>0</v>
          </cell>
        </row>
        <row r="52">
          <cell r="A52" t="str">
            <v>32200-00007-02-0006-05-00-00</v>
          </cell>
          <cell r="B52" t="str">
            <v>DESPACHO MUNICIPAL</v>
          </cell>
          <cell r="C52" t="str">
            <v>D</v>
          </cell>
          <cell r="D52" t="str">
            <v>A</v>
          </cell>
          <cell r="E52">
            <v>7</v>
          </cell>
          <cell r="F52">
            <v>0</v>
          </cell>
          <cell r="G52">
            <v>0</v>
          </cell>
          <cell r="H52">
            <v>0</v>
          </cell>
          <cell r="I52">
            <v>0</v>
          </cell>
          <cell r="J52">
            <v>0</v>
          </cell>
          <cell r="K52">
            <v>0</v>
          </cell>
        </row>
        <row r="53">
          <cell r="A53" t="str">
            <v>32200-00007-02-0007-00-00-00</v>
          </cell>
          <cell r="B53" t="str">
            <v>SERVICIOS DE APOYO ADMINISTRATIVO, FOTOCOPIADO E IMPRESIÓN</v>
          </cell>
          <cell r="C53" t="str">
            <v>D</v>
          </cell>
          <cell r="D53" t="str">
            <v>A</v>
          </cell>
          <cell r="E53">
            <v>6</v>
          </cell>
          <cell r="F53">
            <v>0</v>
          </cell>
          <cell r="G53">
            <v>4959.03</v>
          </cell>
          <cell r="H53">
            <v>4959.03</v>
          </cell>
          <cell r="I53">
            <v>0</v>
          </cell>
          <cell r="J53">
            <v>0</v>
          </cell>
          <cell r="K53">
            <v>0</v>
          </cell>
        </row>
        <row r="54">
          <cell r="A54" t="str">
            <v>32200-00007-02-0009-00-00-00</v>
          </cell>
          <cell r="B54" t="str">
            <v>REPARACIÓN Y MANTENIMIENTO DE EQUIPO DE TRANSPORTE</v>
          </cell>
          <cell r="C54" t="str">
            <v>A</v>
          </cell>
          <cell r="D54" t="str">
            <v>A</v>
          </cell>
          <cell r="E54">
            <v>6</v>
          </cell>
          <cell r="F54">
            <v>0</v>
          </cell>
          <cell r="G54">
            <v>0</v>
          </cell>
          <cell r="H54">
            <v>0</v>
          </cell>
          <cell r="I54">
            <v>0</v>
          </cell>
          <cell r="J54">
            <v>0</v>
          </cell>
          <cell r="K54">
            <v>0</v>
          </cell>
        </row>
        <row r="55">
          <cell r="A55" t="str">
            <v>32200-00007-02-0009-01-00-00</v>
          </cell>
          <cell r="B55" t="str">
            <v>COORDINACIÓN DE SERVICIOS PÚBLICOS</v>
          </cell>
          <cell r="C55" t="str">
            <v>A</v>
          </cell>
          <cell r="D55" t="str">
            <v>A</v>
          </cell>
          <cell r="E55">
            <v>7</v>
          </cell>
          <cell r="F55">
            <v>0</v>
          </cell>
          <cell r="G55">
            <v>0</v>
          </cell>
          <cell r="H55">
            <v>0</v>
          </cell>
          <cell r="I55">
            <v>0</v>
          </cell>
          <cell r="J55">
            <v>0</v>
          </cell>
          <cell r="K55">
            <v>0</v>
          </cell>
        </row>
        <row r="56">
          <cell r="A56" t="str">
            <v>32200-00007-02-0009-02-00-00</v>
          </cell>
          <cell r="B56" t="str">
            <v>TESORERIA MUNICIPAL</v>
          </cell>
          <cell r="C56" t="str">
            <v>D</v>
          </cell>
          <cell r="D56" t="str">
            <v>A</v>
          </cell>
          <cell r="E56">
            <v>7</v>
          </cell>
          <cell r="F56">
            <v>0</v>
          </cell>
          <cell r="G56">
            <v>0</v>
          </cell>
          <cell r="H56">
            <v>0</v>
          </cell>
          <cell r="I56">
            <v>0</v>
          </cell>
          <cell r="J56">
            <v>0</v>
          </cell>
          <cell r="K56">
            <v>0</v>
          </cell>
        </row>
        <row r="57">
          <cell r="A57" t="str">
            <v>32200-00007-02-0009-03-00-00</v>
          </cell>
          <cell r="B57" t="str">
            <v>DIRECCIÓN DE ADMINISTRACIÓN</v>
          </cell>
          <cell r="C57" t="str">
            <v>A</v>
          </cell>
          <cell r="D57" t="str">
            <v>A</v>
          </cell>
          <cell r="E57">
            <v>7</v>
          </cell>
          <cell r="F57">
            <v>0</v>
          </cell>
          <cell r="G57">
            <v>0</v>
          </cell>
          <cell r="H57">
            <v>0</v>
          </cell>
          <cell r="I57">
            <v>0</v>
          </cell>
          <cell r="J57">
            <v>0</v>
          </cell>
          <cell r="K57">
            <v>0</v>
          </cell>
        </row>
        <row r="58">
          <cell r="A58" t="str">
            <v>32200-00007-02-0009-04-00-00</v>
          </cell>
          <cell r="B58" t="str">
            <v>COORDINACIÓN DE AGUA POTABLE</v>
          </cell>
          <cell r="C58" t="str">
            <v>D</v>
          </cell>
          <cell r="D58" t="str">
            <v>A</v>
          </cell>
          <cell r="E58">
            <v>7</v>
          </cell>
          <cell r="F58">
            <v>0</v>
          </cell>
          <cell r="G58">
            <v>0</v>
          </cell>
          <cell r="H58">
            <v>0</v>
          </cell>
          <cell r="I58">
            <v>0</v>
          </cell>
          <cell r="J58">
            <v>0</v>
          </cell>
          <cell r="K58">
            <v>0</v>
          </cell>
        </row>
        <row r="59">
          <cell r="A59" t="str">
            <v>32200-00007-02-0009-05-00-00</v>
          </cell>
          <cell r="B59" t="str">
            <v>DIRECCIÓN DE DESARROLLO SOCIAL</v>
          </cell>
          <cell r="C59" t="str">
            <v>D</v>
          </cell>
          <cell r="D59" t="str">
            <v>A</v>
          </cell>
          <cell r="E59">
            <v>7</v>
          </cell>
          <cell r="F59">
            <v>0</v>
          </cell>
          <cell r="G59">
            <v>0</v>
          </cell>
          <cell r="H59">
            <v>0</v>
          </cell>
          <cell r="I59">
            <v>0</v>
          </cell>
          <cell r="J59">
            <v>0</v>
          </cell>
          <cell r="K59">
            <v>0</v>
          </cell>
        </row>
        <row r="60">
          <cell r="A60" t="str">
            <v>32200-00007-02-0009-06-00-00</v>
          </cell>
          <cell r="B60" t="str">
            <v>DESPACHO MUNICIPAL</v>
          </cell>
          <cell r="C60" t="str">
            <v>D</v>
          </cell>
          <cell r="D60" t="str">
            <v>A</v>
          </cell>
          <cell r="E60">
            <v>7</v>
          </cell>
          <cell r="F60">
            <v>0</v>
          </cell>
          <cell r="G60">
            <v>0</v>
          </cell>
          <cell r="H60">
            <v>0</v>
          </cell>
          <cell r="I60">
            <v>0</v>
          </cell>
          <cell r="J60">
            <v>0</v>
          </cell>
          <cell r="K60">
            <v>0</v>
          </cell>
        </row>
        <row r="61">
          <cell r="A61" t="str">
            <v>32200-00007-02-0010-00-00-00</v>
          </cell>
          <cell r="B61" t="str">
            <v>SERVICIOS DE JARDINERÍA Y FUMIGACIÓN</v>
          </cell>
          <cell r="C61" t="str">
            <v>D</v>
          </cell>
          <cell r="D61" t="str">
            <v>A</v>
          </cell>
          <cell r="E61">
            <v>6</v>
          </cell>
          <cell r="F61">
            <v>0</v>
          </cell>
          <cell r="G61">
            <v>1435.23</v>
          </cell>
          <cell r="H61">
            <v>0</v>
          </cell>
          <cell r="I61">
            <v>0</v>
          </cell>
          <cell r="J61">
            <v>0</v>
          </cell>
          <cell r="K61">
            <v>1435.23</v>
          </cell>
        </row>
        <row r="62">
          <cell r="A62" t="str">
            <v>32200-00007-02-0011-00-00-00</v>
          </cell>
          <cell r="B62" t="str">
            <v>IMPUESTOS Y DERECHOS</v>
          </cell>
          <cell r="C62" t="str">
            <v>D</v>
          </cell>
          <cell r="D62" t="str">
            <v>A</v>
          </cell>
          <cell r="E62">
            <v>6</v>
          </cell>
          <cell r="F62">
            <v>0</v>
          </cell>
          <cell r="G62">
            <v>7186.51</v>
          </cell>
          <cell r="H62">
            <v>0</v>
          </cell>
          <cell r="I62">
            <v>0</v>
          </cell>
          <cell r="J62">
            <v>0</v>
          </cell>
          <cell r="K62">
            <v>7186.51</v>
          </cell>
        </row>
        <row r="63">
          <cell r="A63" t="str">
            <v>32200-00007-02-0013-00-00-00</v>
          </cell>
          <cell r="B63" t="str">
            <v>AYUDAS SOCIALES A PERSONAS</v>
          </cell>
          <cell r="C63" t="str">
            <v>D</v>
          </cell>
          <cell r="D63" t="str">
            <v>A</v>
          </cell>
          <cell r="E63">
            <v>6</v>
          </cell>
          <cell r="F63">
            <v>0</v>
          </cell>
          <cell r="G63">
            <v>31.01</v>
          </cell>
          <cell r="H63">
            <v>0</v>
          </cell>
          <cell r="I63">
            <v>0</v>
          </cell>
          <cell r="J63">
            <v>0</v>
          </cell>
          <cell r="K63">
            <v>31.01</v>
          </cell>
        </row>
        <row r="64">
          <cell r="A64" t="str">
            <v>32200-00007-02-0016-00-00-00</v>
          </cell>
          <cell r="B64" t="str">
            <v>HERRAMIENTAS Y MAQUINAS-HERRAMIENTA</v>
          </cell>
          <cell r="C64" t="str">
            <v>D</v>
          </cell>
          <cell r="D64" t="str">
            <v>A</v>
          </cell>
          <cell r="E64">
            <v>6</v>
          </cell>
          <cell r="F64">
            <v>0</v>
          </cell>
          <cell r="G64">
            <v>77.040000000000006</v>
          </cell>
          <cell r="H64">
            <v>0</v>
          </cell>
          <cell r="I64">
            <v>0</v>
          </cell>
          <cell r="J64">
            <v>0</v>
          </cell>
          <cell r="K64">
            <v>77.040000000000006</v>
          </cell>
        </row>
        <row r="65">
          <cell r="A65" t="str">
            <v>32200-00007-02-0017-00-00-00</v>
          </cell>
          <cell r="B65" t="str">
            <v>DIVISIÓN DE TERRENOS Y CONSTRUCCIÓN DE OBRAS DE URBANIZACIÓN</v>
          </cell>
          <cell r="C65" t="str">
            <v>A</v>
          </cell>
          <cell r="D65" t="str">
            <v>A</v>
          </cell>
          <cell r="E65">
            <v>6</v>
          </cell>
          <cell r="F65">
            <v>0</v>
          </cell>
          <cell r="G65">
            <v>723642.46</v>
          </cell>
          <cell r="H65">
            <v>1033774.95</v>
          </cell>
          <cell r="I65">
            <v>310132.49</v>
          </cell>
          <cell r="J65">
            <v>0</v>
          </cell>
          <cell r="K65">
            <v>0</v>
          </cell>
        </row>
        <row r="66">
          <cell r="A66" t="str">
            <v>32200-00007-02-0017-01-00-00</v>
          </cell>
          <cell r="B66" t="str">
            <v>1RA. ETAPA REHABILITACIÓN DE OFICINAS</v>
          </cell>
          <cell r="C66" t="str">
            <v>D</v>
          </cell>
          <cell r="D66" t="str">
            <v>A</v>
          </cell>
          <cell r="E66">
            <v>7</v>
          </cell>
          <cell r="F66">
            <v>0</v>
          </cell>
          <cell r="G66">
            <v>723642.46</v>
          </cell>
          <cell r="H66">
            <v>1033774.95</v>
          </cell>
          <cell r="I66">
            <v>310132.49</v>
          </cell>
          <cell r="J66">
            <v>0</v>
          </cell>
          <cell r="K66">
            <v>0</v>
          </cell>
        </row>
        <row r="67">
          <cell r="A67" t="str">
            <v>32200-00007-03-0000-00-00-00</v>
          </cell>
          <cell r="B67" t="str">
            <v>RESULTADO DEL EJERCICIO 2016 FOMENTO</v>
          </cell>
          <cell r="C67" t="str">
            <v>A</v>
          </cell>
          <cell r="D67" t="str">
            <v>A</v>
          </cell>
          <cell r="E67">
            <v>5</v>
          </cell>
          <cell r="F67">
            <v>0</v>
          </cell>
          <cell r="G67">
            <v>749198.13</v>
          </cell>
          <cell r="H67">
            <v>0</v>
          </cell>
          <cell r="I67">
            <v>0</v>
          </cell>
          <cell r="J67">
            <v>0</v>
          </cell>
          <cell r="K67">
            <v>749198.13</v>
          </cell>
        </row>
        <row r="68">
          <cell r="A68" t="str">
            <v>32200-00007-03-0002-00-00-00</v>
          </cell>
          <cell r="B68" t="str">
            <v>COMBUSTIBLES, LUBRICANTES Y ADITIVOS</v>
          </cell>
          <cell r="C68" t="str">
            <v>A</v>
          </cell>
          <cell r="D68" t="str">
            <v>A</v>
          </cell>
          <cell r="E68">
            <v>6</v>
          </cell>
          <cell r="F68">
            <v>0</v>
          </cell>
          <cell r="G68">
            <v>0</v>
          </cell>
          <cell r="H68">
            <v>0</v>
          </cell>
          <cell r="I68">
            <v>0</v>
          </cell>
          <cell r="J68">
            <v>0</v>
          </cell>
          <cell r="K68">
            <v>0</v>
          </cell>
        </row>
        <row r="69">
          <cell r="A69" t="str">
            <v>32200-00007-03-0002-01-00-00</v>
          </cell>
          <cell r="B69" t="str">
            <v>SERVICIOS PÚBLICOS</v>
          </cell>
          <cell r="C69" t="str">
            <v>A</v>
          </cell>
          <cell r="D69" t="str">
            <v>A</v>
          </cell>
          <cell r="E69">
            <v>7</v>
          </cell>
          <cell r="F69">
            <v>0</v>
          </cell>
          <cell r="G69">
            <v>0</v>
          </cell>
          <cell r="H69">
            <v>0</v>
          </cell>
          <cell r="I69">
            <v>0</v>
          </cell>
          <cell r="J69">
            <v>0</v>
          </cell>
          <cell r="K69">
            <v>0</v>
          </cell>
        </row>
        <row r="70">
          <cell r="A70" t="str">
            <v>32200-00007-03-0002-02-00-00</v>
          </cell>
          <cell r="B70" t="str">
            <v>PROTECCIÓN CIVIL</v>
          </cell>
          <cell r="C70" t="str">
            <v>A</v>
          </cell>
          <cell r="D70" t="str">
            <v>A</v>
          </cell>
          <cell r="E70">
            <v>7</v>
          </cell>
          <cell r="F70">
            <v>0</v>
          </cell>
          <cell r="G70">
            <v>0</v>
          </cell>
          <cell r="H70">
            <v>0</v>
          </cell>
          <cell r="I70">
            <v>0</v>
          </cell>
          <cell r="J70">
            <v>0</v>
          </cell>
          <cell r="K70">
            <v>0</v>
          </cell>
        </row>
        <row r="71">
          <cell r="A71" t="str">
            <v>32200-00007-03-0002-03-00-00</v>
          </cell>
          <cell r="B71" t="str">
            <v>DIRECCIÓN DE ADMINISTRACIÓN</v>
          </cell>
          <cell r="C71" t="str">
            <v>A</v>
          </cell>
          <cell r="D71" t="str">
            <v>A</v>
          </cell>
          <cell r="E71">
            <v>7</v>
          </cell>
          <cell r="F71">
            <v>0</v>
          </cell>
          <cell r="G71">
            <v>0</v>
          </cell>
          <cell r="H71">
            <v>0</v>
          </cell>
          <cell r="I71">
            <v>0</v>
          </cell>
          <cell r="J71">
            <v>0</v>
          </cell>
          <cell r="K71">
            <v>0</v>
          </cell>
        </row>
        <row r="72">
          <cell r="A72" t="str">
            <v>32200-00007-03-0002-04-00-00</v>
          </cell>
          <cell r="B72" t="str">
            <v>COORDINACIÓN DE AGUA POTABLE</v>
          </cell>
          <cell r="C72" t="str">
            <v>D</v>
          </cell>
          <cell r="D72" t="str">
            <v>A</v>
          </cell>
          <cell r="E72">
            <v>7</v>
          </cell>
          <cell r="F72">
            <v>0</v>
          </cell>
          <cell r="G72">
            <v>0</v>
          </cell>
          <cell r="H72">
            <v>0</v>
          </cell>
          <cell r="I72">
            <v>0</v>
          </cell>
          <cell r="J72">
            <v>0</v>
          </cell>
          <cell r="K72">
            <v>0</v>
          </cell>
        </row>
        <row r="73">
          <cell r="A73" t="str">
            <v>32200-00007-03-0002-05-00-00</v>
          </cell>
          <cell r="B73" t="str">
            <v>DIRECCIÓN DE OBRAS PÚBLICAS</v>
          </cell>
          <cell r="C73" t="str">
            <v>D</v>
          </cell>
          <cell r="D73" t="str">
            <v>A</v>
          </cell>
          <cell r="E73">
            <v>7</v>
          </cell>
          <cell r="F73">
            <v>0</v>
          </cell>
          <cell r="G73">
            <v>0</v>
          </cell>
          <cell r="H73">
            <v>0</v>
          </cell>
          <cell r="I73">
            <v>0</v>
          </cell>
          <cell r="J73">
            <v>0</v>
          </cell>
          <cell r="K73">
            <v>0</v>
          </cell>
        </row>
        <row r="74">
          <cell r="A74" t="str">
            <v>32200-00007-03-0002-06-00-00</v>
          </cell>
          <cell r="B74" t="str">
            <v>PROGRAMA ALIMENTARIO</v>
          </cell>
          <cell r="C74" t="str">
            <v>D</v>
          </cell>
          <cell r="D74" t="str">
            <v>A</v>
          </cell>
          <cell r="E74">
            <v>7</v>
          </cell>
          <cell r="F74">
            <v>0</v>
          </cell>
          <cell r="G74">
            <v>0</v>
          </cell>
          <cell r="H74">
            <v>0</v>
          </cell>
          <cell r="I74">
            <v>0</v>
          </cell>
          <cell r="J74">
            <v>0</v>
          </cell>
          <cell r="K74">
            <v>0</v>
          </cell>
        </row>
        <row r="75">
          <cell r="A75" t="str">
            <v>32200-00007-03-0002-07-00-00</v>
          </cell>
          <cell r="B75" t="str">
            <v>DESPACHO MUNICIPAL</v>
          </cell>
          <cell r="C75" t="str">
            <v>D</v>
          </cell>
          <cell r="D75" t="str">
            <v>A</v>
          </cell>
          <cell r="E75">
            <v>7</v>
          </cell>
          <cell r="F75">
            <v>0</v>
          </cell>
          <cell r="G75">
            <v>0</v>
          </cell>
          <cell r="H75">
            <v>0</v>
          </cell>
          <cell r="I75">
            <v>0</v>
          </cell>
          <cell r="J75">
            <v>0</v>
          </cell>
          <cell r="K75">
            <v>0</v>
          </cell>
        </row>
        <row r="76">
          <cell r="A76" t="str">
            <v>32200-00007-03-0002-08-00-00</v>
          </cell>
          <cell r="B76" t="str">
            <v>DIRECCIÓN DE DIF MUNICIPAL</v>
          </cell>
          <cell r="C76" t="str">
            <v>D</v>
          </cell>
          <cell r="D76" t="str">
            <v>A</v>
          </cell>
          <cell r="E76">
            <v>7</v>
          </cell>
          <cell r="F76">
            <v>0</v>
          </cell>
          <cell r="G76">
            <v>0</v>
          </cell>
          <cell r="H76">
            <v>0</v>
          </cell>
          <cell r="I76">
            <v>0</v>
          </cell>
          <cell r="J76">
            <v>0</v>
          </cell>
          <cell r="K76">
            <v>0</v>
          </cell>
        </row>
        <row r="77">
          <cell r="A77" t="str">
            <v>32200-00007-03-0002-09-00-00</v>
          </cell>
          <cell r="B77" t="str">
            <v>TESORERÍA MUNICIPAL</v>
          </cell>
          <cell r="C77" t="str">
            <v>D</v>
          </cell>
          <cell r="D77" t="str">
            <v>A</v>
          </cell>
          <cell r="E77">
            <v>7</v>
          </cell>
          <cell r="F77">
            <v>0</v>
          </cell>
          <cell r="G77">
            <v>0</v>
          </cell>
          <cell r="H77">
            <v>0</v>
          </cell>
          <cell r="I77">
            <v>0</v>
          </cell>
          <cell r="J77">
            <v>0</v>
          </cell>
          <cell r="K77">
            <v>0</v>
          </cell>
        </row>
        <row r="78">
          <cell r="A78" t="str">
            <v>32200-00007-03-0002-10-00-00</v>
          </cell>
          <cell r="B78" t="str">
            <v>COORDINACIÓN DE DESARROLLO SOCIAL</v>
          </cell>
          <cell r="C78" t="str">
            <v>D</v>
          </cell>
          <cell r="D78" t="str">
            <v>A</v>
          </cell>
          <cell r="E78">
            <v>7</v>
          </cell>
          <cell r="F78">
            <v>0</v>
          </cell>
          <cell r="G78">
            <v>0</v>
          </cell>
          <cell r="H78">
            <v>0</v>
          </cell>
          <cell r="I78">
            <v>0</v>
          </cell>
          <cell r="J78">
            <v>0</v>
          </cell>
          <cell r="K78">
            <v>0</v>
          </cell>
        </row>
        <row r="79">
          <cell r="A79" t="str">
            <v>32200-00007-03-0004-00-00-00</v>
          </cell>
          <cell r="B79" t="str">
            <v>REPARACIÓN Y MANTENIMIENTO DE EQUIPO DE TRANSPORTE</v>
          </cell>
          <cell r="C79" t="str">
            <v>A</v>
          </cell>
          <cell r="D79" t="str">
            <v>A</v>
          </cell>
          <cell r="E79">
            <v>6</v>
          </cell>
          <cell r="F79">
            <v>0</v>
          </cell>
          <cell r="G79">
            <v>0.05</v>
          </cell>
          <cell r="H79">
            <v>0</v>
          </cell>
          <cell r="I79">
            <v>0</v>
          </cell>
          <cell r="J79">
            <v>0</v>
          </cell>
          <cell r="K79">
            <v>0.05</v>
          </cell>
        </row>
        <row r="80">
          <cell r="A80" t="str">
            <v>32200-00007-03-0004-01-00-00</v>
          </cell>
          <cell r="B80" t="str">
            <v>COORDINACIÓN DE SERVICIOS PÚBLICOS</v>
          </cell>
          <cell r="C80" t="str">
            <v>A</v>
          </cell>
          <cell r="D80" t="str">
            <v>A</v>
          </cell>
          <cell r="E80">
            <v>7</v>
          </cell>
          <cell r="F80">
            <v>0</v>
          </cell>
          <cell r="G80">
            <v>0</v>
          </cell>
          <cell r="H80">
            <v>0</v>
          </cell>
          <cell r="I80">
            <v>0</v>
          </cell>
          <cell r="J80">
            <v>0</v>
          </cell>
          <cell r="K80">
            <v>0</v>
          </cell>
        </row>
        <row r="81">
          <cell r="A81" t="str">
            <v>32200-00007-03-0004-02-00-00</v>
          </cell>
          <cell r="B81" t="str">
            <v>DIRECCIÓN DE ADMINISTRACIÓN</v>
          </cell>
          <cell r="C81" t="str">
            <v>A</v>
          </cell>
          <cell r="D81" t="str">
            <v>A</v>
          </cell>
          <cell r="E81">
            <v>7</v>
          </cell>
          <cell r="F81">
            <v>0</v>
          </cell>
          <cell r="G81">
            <v>0</v>
          </cell>
          <cell r="H81">
            <v>0</v>
          </cell>
          <cell r="I81">
            <v>0</v>
          </cell>
          <cell r="J81">
            <v>0</v>
          </cell>
          <cell r="K81">
            <v>0</v>
          </cell>
        </row>
        <row r="82">
          <cell r="A82" t="str">
            <v>32200-00007-03-0004-03-00-00</v>
          </cell>
          <cell r="B82" t="str">
            <v>SEGURIDAD PÚBLICA</v>
          </cell>
          <cell r="C82" t="str">
            <v>D</v>
          </cell>
          <cell r="D82" t="str">
            <v>A</v>
          </cell>
          <cell r="E82">
            <v>7</v>
          </cell>
          <cell r="F82">
            <v>0</v>
          </cell>
          <cell r="G82">
            <v>0</v>
          </cell>
          <cell r="H82">
            <v>0</v>
          </cell>
          <cell r="I82">
            <v>0</v>
          </cell>
          <cell r="J82">
            <v>0</v>
          </cell>
          <cell r="K82">
            <v>0</v>
          </cell>
        </row>
        <row r="83">
          <cell r="A83" t="str">
            <v>32200-00007-03-0004-04-00-00</v>
          </cell>
          <cell r="B83" t="str">
            <v>PROTECCIÓN CIVIL</v>
          </cell>
          <cell r="C83" t="str">
            <v>D</v>
          </cell>
          <cell r="D83" t="str">
            <v>A</v>
          </cell>
          <cell r="E83">
            <v>7</v>
          </cell>
          <cell r="F83">
            <v>0</v>
          </cell>
          <cell r="G83">
            <v>0</v>
          </cell>
          <cell r="H83">
            <v>0</v>
          </cell>
          <cell r="I83">
            <v>0</v>
          </cell>
          <cell r="J83">
            <v>0</v>
          </cell>
          <cell r="K83">
            <v>0</v>
          </cell>
        </row>
        <row r="84">
          <cell r="A84" t="str">
            <v>32200-00007-03-0004-05-00-00</v>
          </cell>
          <cell r="B84" t="str">
            <v>COORDINACIÓN DE AGUA POTABLE</v>
          </cell>
          <cell r="C84" t="str">
            <v>D</v>
          </cell>
          <cell r="D84" t="str">
            <v>A</v>
          </cell>
          <cell r="E84">
            <v>7</v>
          </cell>
          <cell r="F84">
            <v>0</v>
          </cell>
          <cell r="G84">
            <v>0</v>
          </cell>
          <cell r="H84">
            <v>0</v>
          </cell>
          <cell r="I84">
            <v>0</v>
          </cell>
          <cell r="J84">
            <v>0</v>
          </cell>
          <cell r="K84">
            <v>0</v>
          </cell>
        </row>
        <row r="85">
          <cell r="A85" t="str">
            <v>32200-00007-03-0004-06-00-00</v>
          </cell>
          <cell r="B85" t="str">
            <v>COORDINACIÓN DE DESARROLLO SOCIAL</v>
          </cell>
          <cell r="C85" t="str">
            <v>A</v>
          </cell>
          <cell r="D85" t="str">
            <v>A</v>
          </cell>
          <cell r="E85">
            <v>7</v>
          </cell>
          <cell r="F85">
            <v>0</v>
          </cell>
          <cell r="G85">
            <v>0.05</v>
          </cell>
          <cell r="H85">
            <v>0</v>
          </cell>
          <cell r="I85">
            <v>0</v>
          </cell>
          <cell r="J85">
            <v>0</v>
          </cell>
          <cell r="K85">
            <v>0.05</v>
          </cell>
        </row>
        <row r="86">
          <cell r="A86" t="str">
            <v>32200-00007-03-0004-06-01-00</v>
          </cell>
          <cell r="B86" t="str">
            <v>NEON BLANCO DE DESARROLLO SOCIAL</v>
          </cell>
          <cell r="C86" t="str">
            <v>D</v>
          </cell>
          <cell r="D86" t="str">
            <v>A</v>
          </cell>
          <cell r="E86">
            <v>8</v>
          </cell>
          <cell r="F86">
            <v>0</v>
          </cell>
          <cell r="G86">
            <v>0.05</v>
          </cell>
          <cell r="H86">
            <v>0</v>
          </cell>
          <cell r="I86">
            <v>0</v>
          </cell>
          <cell r="J86">
            <v>0</v>
          </cell>
          <cell r="K86">
            <v>0.05</v>
          </cell>
        </row>
        <row r="87">
          <cell r="A87" t="str">
            <v>32200-00007-03-0006-00-00-00</v>
          </cell>
          <cell r="B87" t="str">
            <v>DIVISIÓN DE TERRENOS Y CONSTRUCCIÓN DE OBRAS DE URBANIZACIÓN</v>
          </cell>
          <cell r="C87" t="str">
            <v>A</v>
          </cell>
          <cell r="D87" t="str">
            <v>A</v>
          </cell>
          <cell r="E87">
            <v>6</v>
          </cell>
          <cell r="F87">
            <v>0</v>
          </cell>
          <cell r="G87">
            <v>749198.08</v>
          </cell>
          <cell r="H87">
            <v>0</v>
          </cell>
          <cell r="I87">
            <v>0</v>
          </cell>
          <cell r="J87">
            <v>0</v>
          </cell>
          <cell r="K87">
            <v>749198.08</v>
          </cell>
        </row>
        <row r="88">
          <cell r="A88" t="str">
            <v>32200-00007-03-0006-01-00-00</v>
          </cell>
          <cell r="B88" t="str">
            <v>REMODELACIÓN DE OFICINAS DE PRESIDENCIA 3A ETAPA</v>
          </cell>
          <cell r="C88" t="str">
            <v>D</v>
          </cell>
          <cell r="D88" t="str">
            <v>A</v>
          </cell>
          <cell r="E88">
            <v>7</v>
          </cell>
          <cell r="F88">
            <v>0</v>
          </cell>
          <cell r="G88">
            <v>749198.08</v>
          </cell>
          <cell r="H88">
            <v>0</v>
          </cell>
          <cell r="I88">
            <v>0</v>
          </cell>
          <cell r="J88">
            <v>0</v>
          </cell>
          <cell r="K88">
            <v>749198.08</v>
          </cell>
        </row>
        <row r="89">
          <cell r="A89" t="str">
            <v>32200-00007-04-0000-00-00-00</v>
          </cell>
          <cell r="B89" t="str">
            <v>RESULTADO DEL EJERCICIO 2016 FONDO DE FISCALIZACIÓN</v>
          </cell>
          <cell r="C89" t="str">
            <v>A</v>
          </cell>
          <cell r="D89" t="str">
            <v>A</v>
          </cell>
          <cell r="E89">
            <v>5</v>
          </cell>
          <cell r="F89">
            <v>0</v>
          </cell>
          <cell r="G89">
            <v>-45.58</v>
          </cell>
          <cell r="H89">
            <v>0</v>
          </cell>
          <cell r="I89">
            <v>0</v>
          </cell>
          <cell r="J89">
            <v>0</v>
          </cell>
          <cell r="K89">
            <v>-45.58</v>
          </cell>
        </row>
        <row r="90">
          <cell r="A90" t="str">
            <v>32200-00007-04-0002-00-00-00</v>
          </cell>
          <cell r="B90" t="str">
            <v>MATERIALES, UTILES Y EQUIPOS MENORES DE OFICINA</v>
          </cell>
          <cell r="C90" t="str">
            <v>D</v>
          </cell>
          <cell r="D90" t="str">
            <v>A</v>
          </cell>
          <cell r="E90">
            <v>6</v>
          </cell>
          <cell r="F90">
            <v>0</v>
          </cell>
          <cell r="G90">
            <v>-52.08</v>
          </cell>
          <cell r="H90">
            <v>0</v>
          </cell>
          <cell r="I90">
            <v>0</v>
          </cell>
          <cell r="J90">
            <v>0</v>
          </cell>
          <cell r="K90">
            <v>-52.08</v>
          </cell>
        </row>
        <row r="91">
          <cell r="A91" t="str">
            <v>32200-00007-04-0003-00-00-00</v>
          </cell>
          <cell r="B91" t="str">
            <v>MATERIALES Y UTILES DE IMPRESION Y REPRODUCCION</v>
          </cell>
          <cell r="C91" t="str">
            <v>D</v>
          </cell>
          <cell r="D91" t="str">
            <v>A</v>
          </cell>
          <cell r="E91">
            <v>6</v>
          </cell>
          <cell r="F91">
            <v>0</v>
          </cell>
          <cell r="G91">
            <v>34.44</v>
          </cell>
          <cell r="H91">
            <v>0</v>
          </cell>
          <cell r="I91">
            <v>0</v>
          </cell>
          <cell r="J91">
            <v>0</v>
          </cell>
          <cell r="K91">
            <v>34.44</v>
          </cell>
        </row>
        <row r="92">
          <cell r="A92" t="str">
            <v>32200-00007-04-0004-00-00-00</v>
          </cell>
          <cell r="B92" t="str">
            <v>COMBUSTIBLES, LUBRICANTES Y ADITIVOS</v>
          </cell>
          <cell r="C92" t="str">
            <v>A</v>
          </cell>
          <cell r="D92" t="str">
            <v>A</v>
          </cell>
          <cell r="E92">
            <v>6</v>
          </cell>
          <cell r="F92">
            <v>0</v>
          </cell>
          <cell r="G92">
            <v>0</v>
          </cell>
          <cell r="H92">
            <v>0</v>
          </cell>
          <cell r="I92">
            <v>0</v>
          </cell>
          <cell r="J92">
            <v>0</v>
          </cell>
          <cell r="K92">
            <v>0</v>
          </cell>
        </row>
        <row r="93">
          <cell r="A93" t="str">
            <v>32200-00007-04-0004-01-00-00</v>
          </cell>
          <cell r="B93" t="str">
            <v>TESORERÍA MUNICIPAL</v>
          </cell>
          <cell r="C93" t="str">
            <v>D</v>
          </cell>
          <cell r="D93" t="str">
            <v>A</v>
          </cell>
          <cell r="E93">
            <v>7</v>
          </cell>
          <cell r="F93">
            <v>0</v>
          </cell>
          <cell r="G93">
            <v>0</v>
          </cell>
          <cell r="H93">
            <v>0</v>
          </cell>
          <cell r="I93">
            <v>0</v>
          </cell>
          <cell r="J93">
            <v>0</v>
          </cell>
          <cell r="K93">
            <v>0</v>
          </cell>
        </row>
        <row r="94">
          <cell r="A94" t="str">
            <v>32200-00007-04-0004-02-00-00</v>
          </cell>
          <cell r="B94" t="str">
            <v>COORDINACIÓN DE SERVICIOS PÚBLICOS</v>
          </cell>
          <cell r="C94" t="str">
            <v>A</v>
          </cell>
          <cell r="D94" t="str">
            <v>A</v>
          </cell>
          <cell r="E94">
            <v>7</v>
          </cell>
          <cell r="F94">
            <v>0</v>
          </cell>
          <cell r="G94">
            <v>0</v>
          </cell>
          <cell r="H94">
            <v>0</v>
          </cell>
          <cell r="I94">
            <v>0</v>
          </cell>
          <cell r="J94">
            <v>0</v>
          </cell>
          <cell r="K94">
            <v>0</v>
          </cell>
        </row>
        <row r="95">
          <cell r="A95" t="str">
            <v>32200-00007-04-0004-03-00-00</v>
          </cell>
          <cell r="B95" t="str">
            <v>DIRECCIÓN DE ADMINISTRACIÓN</v>
          </cell>
          <cell r="C95" t="str">
            <v>A</v>
          </cell>
          <cell r="D95" t="str">
            <v>A</v>
          </cell>
          <cell r="E95">
            <v>7</v>
          </cell>
          <cell r="F95">
            <v>0</v>
          </cell>
          <cell r="G95">
            <v>0</v>
          </cell>
          <cell r="H95">
            <v>0</v>
          </cell>
          <cell r="I95">
            <v>0</v>
          </cell>
          <cell r="J95">
            <v>0</v>
          </cell>
          <cell r="K95">
            <v>0</v>
          </cell>
        </row>
        <row r="96">
          <cell r="A96" t="str">
            <v>32200-00007-04-0004-04-00-00</v>
          </cell>
          <cell r="B96" t="str">
            <v>COORDINACIÓN DE AGUA POTABLE</v>
          </cell>
          <cell r="C96" t="str">
            <v>D</v>
          </cell>
          <cell r="D96" t="str">
            <v>A</v>
          </cell>
          <cell r="E96">
            <v>7</v>
          </cell>
          <cell r="F96">
            <v>0</v>
          </cell>
          <cell r="G96">
            <v>0</v>
          </cell>
          <cell r="H96">
            <v>0</v>
          </cell>
          <cell r="I96">
            <v>0</v>
          </cell>
          <cell r="J96">
            <v>0</v>
          </cell>
          <cell r="K96">
            <v>0</v>
          </cell>
        </row>
        <row r="97">
          <cell r="A97" t="str">
            <v>32200-00007-04-0004-05-00-00</v>
          </cell>
          <cell r="B97" t="str">
            <v>PROTECCIÓN CIVIL</v>
          </cell>
          <cell r="C97" t="str">
            <v>A</v>
          </cell>
          <cell r="D97" t="str">
            <v>A</v>
          </cell>
          <cell r="E97">
            <v>7</v>
          </cell>
          <cell r="F97">
            <v>0</v>
          </cell>
          <cell r="G97">
            <v>0</v>
          </cell>
          <cell r="H97">
            <v>0</v>
          </cell>
          <cell r="I97">
            <v>0</v>
          </cell>
          <cell r="J97">
            <v>0</v>
          </cell>
          <cell r="K97">
            <v>0</v>
          </cell>
        </row>
        <row r="98">
          <cell r="A98" t="str">
            <v>32200-00007-04-0004-06-00-00</v>
          </cell>
          <cell r="B98" t="str">
            <v>DESPACHO MUNICIPAL</v>
          </cell>
          <cell r="C98" t="str">
            <v>D</v>
          </cell>
          <cell r="D98" t="str">
            <v>A</v>
          </cell>
          <cell r="E98">
            <v>7</v>
          </cell>
          <cell r="F98">
            <v>0</v>
          </cell>
          <cell r="G98">
            <v>0</v>
          </cell>
          <cell r="H98">
            <v>0</v>
          </cell>
          <cell r="I98">
            <v>0</v>
          </cell>
          <cell r="J98">
            <v>0</v>
          </cell>
          <cell r="K98">
            <v>0</v>
          </cell>
        </row>
        <row r="99">
          <cell r="A99" t="str">
            <v>32200-00007-04-0004-07-00-00</v>
          </cell>
          <cell r="B99" t="str">
            <v>PROGRAMA ALIMENTARIO</v>
          </cell>
          <cell r="C99" t="str">
            <v>D</v>
          </cell>
          <cell r="D99" t="str">
            <v>A</v>
          </cell>
          <cell r="E99">
            <v>7</v>
          </cell>
          <cell r="F99">
            <v>0</v>
          </cell>
          <cell r="G99">
            <v>0</v>
          </cell>
          <cell r="H99">
            <v>0</v>
          </cell>
          <cell r="I99">
            <v>0</v>
          </cell>
          <cell r="J99">
            <v>0</v>
          </cell>
          <cell r="K99">
            <v>0</v>
          </cell>
        </row>
        <row r="100">
          <cell r="A100" t="str">
            <v>32200-00007-04-0004-08-00-00</v>
          </cell>
          <cell r="B100" t="str">
            <v>DIRECCIÓN DE DIF MUNICIPAL</v>
          </cell>
          <cell r="C100" t="str">
            <v>D</v>
          </cell>
          <cell r="D100" t="str">
            <v>A</v>
          </cell>
          <cell r="E100">
            <v>7</v>
          </cell>
          <cell r="F100">
            <v>0</v>
          </cell>
          <cell r="G100">
            <v>0</v>
          </cell>
          <cell r="H100">
            <v>0</v>
          </cell>
          <cell r="I100">
            <v>0</v>
          </cell>
          <cell r="J100">
            <v>0</v>
          </cell>
          <cell r="K100">
            <v>0</v>
          </cell>
        </row>
        <row r="101">
          <cell r="A101" t="str">
            <v>32200-00007-04-0004-09-00-00</v>
          </cell>
          <cell r="B101" t="str">
            <v>DIRECCIÓN DE DESARROLLO SOCIAL</v>
          </cell>
          <cell r="C101" t="str">
            <v>D</v>
          </cell>
          <cell r="D101" t="str">
            <v>A</v>
          </cell>
          <cell r="E101">
            <v>7</v>
          </cell>
          <cell r="F101">
            <v>0</v>
          </cell>
          <cell r="G101">
            <v>0</v>
          </cell>
          <cell r="H101">
            <v>0</v>
          </cell>
          <cell r="I101">
            <v>0</v>
          </cell>
          <cell r="J101">
            <v>0</v>
          </cell>
          <cell r="K101">
            <v>0</v>
          </cell>
        </row>
        <row r="102">
          <cell r="A102" t="str">
            <v>32200-00007-04-0004-10-00-00</v>
          </cell>
          <cell r="B102" t="str">
            <v>DIRECCIÓN DE OBRAS PÚBLICAS</v>
          </cell>
          <cell r="C102" t="str">
            <v>D</v>
          </cell>
          <cell r="D102" t="str">
            <v>A</v>
          </cell>
          <cell r="E102">
            <v>7</v>
          </cell>
          <cell r="F102">
            <v>0</v>
          </cell>
          <cell r="G102">
            <v>0</v>
          </cell>
          <cell r="H102">
            <v>0</v>
          </cell>
          <cell r="I102">
            <v>0</v>
          </cell>
          <cell r="J102">
            <v>0</v>
          </cell>
          <cell r="K102">
            <v>0</v>
          </cell>
        </row>
        <row r="103">
          <cell r="A103" t="str">
            <v>32200-00007-04-0005-00-00-00</v>
          </cell>
          <cell r="B103" t="str">
            <v>ENERGIA ELECTRICA</v>
          </cell>
          <cell r="C103" t="str">
            <v>D</v>
          </cell>
          <cell r="D103" t="str">
            <v>A</v>
          </cell>
          <cell r="E103">
            <v>6</v>
          </cell>
          <cell r="F103">
            <v>0</v>
          </cell>
          <cell r="G103">
            <v>-28</v>
          </cell>
          <cell r="H103">
            <v>0</v>
          </cell>
          <cell r="I103">
            <v>0</v>
          </cell>
          <cell r="J103">
            <v>0</v>
          </cell>
          <cell r="K103">
            <v>-28</v>
          </cell>
        </row>
        <row r="104">
          <cell r="A104" t="str">
            <v>32200-00007-04-0007-00-00-00</v>
          </cell>
          <cell r="B104" t="str">
            <v>SERVICIOS DE APOYO ADMINISTRATIVO, FOTOCOPIADO E IMPRESION</v>
          </cell>
          <cell r="C104" t="str">
            <v>D</v>
          </cell>
          <cell r="D104" t="str">
            <v>A</v>
          </cell>
          <cell r="E104">
            <v>6</v>
          </cell>
          <cell r="F104">
            <v>0</v>
          </cell>
          <cell r="G104">
            <v>0.06</v>
          </cell>
          <cell r="H104">
            <v>0</v>
          </cell>
          <cell r="I104">
            <v>0</v>
          </cell>
          <cell r="J104">
            <v>0</v>
          </cell>
          <cell r="K104">
            <v>0.06</v>
          </cell>
        </row>
        <row r="105">
          <cell r="A105" t="str">
            <v>32200-00007-04-0009-00-00-00</v>
          </cell>
          <cell r="B105" t="str">
            <v>DIVISIÓN DE TERRENOS Y CONSTRUCCIÓN DE OBRAS DE URBANIZACIÓN</v>
          </cell>
          <cell r="C105" t="str">
            <v>D</v>
          </cell>
          <cell r="D105" t="str">
            <v>A</v>
          </cell>
          <cell r="E105">
            <v>6</v>
          </cell>
          <cell r="F105">
            <v>0</v>
          </cell>
          <cell r="G105">
            <v>0</v>
          </cell>
          <cell r="H105">
            <v>0</v>
          </cell>
          <cell r="I105">
            <v>0</v>
          </cell>
          <cell r="J105">
            <v>0</v>
          </cell>
          <cell r="K105">
            <v>0</v>
          </cell>
        </row>
        <row r="106">
          <cell r="A106" t="str">
            <v>32200-00007-05-0000-00-00-00</v>
          </cell>
          <cell r="B106" t="str">
            <v>RESULTADO DEL EJERCICIO 2016 FAISM</v>
          </cell>
          <cell r="C106" t="str">
            <v>A</v>
          </cell>
          <cell r="D106" t="str">
            <v>A</v>
          </cell>
          <cell r="E106">
            <v>5</v>
          </cell>
          <cell r="F106">
            <v>0</v>
          </cell>
          <cell r="G106">
            <v>0.43</v>
          </cell>
          <cell r="H106">
            <v>0</v>
          </cell>
          <cell r="I106">
            <v>0</v>
          </cell>
          <cell r="J106">
            <v>0</v>
          </cell>
          <cell r="K106">
            <v>0.43</v>
          </cell>
        </row>
        <row r="107">
          <cell r="A107" t="str">
            <v>32200-00007-05-0002-00-00-00</v>
          </cell>
          <cell r="B107" t="str">
            <v>EDIFICACIÓN NO HABITACIONAL</v>
          </cell>
          <cell r="C107" t="str">
            <v>D</v>
          </cell>
          <cell r="D107" t="str">
            <v>A</v>
          </cell>
          <cell r="E107">
            <v>6</v>
          </cell>
          <cell r="F107">
            <v>0</v>
          </cell>
          <cell r="G107">
            <v>0</v>
          </cell>
          <cell r="H107">
            <v>0</v>
          </cell>
          <cell r="I107">
            <v>0</v>
          </cell>
          <cell r="J107">
            <v>0</v>
          </cell>
          <cell r="K107">
            <v>0</v>
          </cell>
        </row>
        <row r="108">
          <cell r="A108" t="str">
            <v>32200-00007-05-0003-00-00-00</v>
          </cell>
          <cell r="B108" t="str">
            <v>CONSTRUCCIÓN DE OBRAS PARA EL ABASTECIMIENTO DE AGUA, PETRÓLEO, GAS, ELECTRICIDAD Y TELECOMUNICACIONES</v>
          </cell>
          <cell r="C108" t="str">
            <v>D</v>
          </cell>
          <cell r="D108" t="str">
            <v>A</v>
          </cell>
          <cell r="E108">
            <v>6</v>
          </cell>
          <cell r="F108">
            <v>0</v>
          </cell>
          <cell r="G108">
            <v>0.43</v>
          </cell>
          <cell r="H108">
            <v>0</v>
          </cell>
          <cell r="I108">
            <v>0</v>
          </cell>
          <cell r="J108">
            <v>0</v>
          </cell>
          <cell r="K108">
            <v>0.43</v>
          </cell>
        </row>
        <row r="109">
          <cell r="A109" t="str">
            <v>32200-00007-06-0000-00-00-00</v>
          </cell>
          <cell r="B109" t="str">
            <v>RESULTADO DEL EJERCICIO 2016 FORTAMUN</v>
          </cell>
          <cell r="C109" t="str">
            <v>A</v>
          </cell>
          <cell r="D109" t="str">
            <v>A</v>
          </cell>
          <cell r="E109">
            <v>5</v>
          </cell>
          <cell r="F109">
            <v>0</v>
          </cell>
          <cell r="G109">
            <v>0</v>
          </cell>
          <cell r="H109">
            <v>0</v>
          </cell>
          <cell r="I109">
            <v>0</v>
          </cell>
          <cell r="J109">
            <v>0</v>
          </cell>
          <cell r="K109">
            <v>0</v>
          </cell>
        </row>
        <row r="110">
          <cell r="A110" t="str">
            <v>32200-00007-06-0004-00-00-00</v>
          </cell>
          <cell r="B110" t="str">
            <v>COMBUSTIBLES, LUBRICANTES Y ADITIVOS</v>
          </cell>
          <cell r="C110" t="str">
            <v>A</v>
          </cell>
          <cell r="D110" t="str">
            <v>A</v>
          </cell>
          <cell r="E110">
            <v>6</v>
          </cell>
          <cell r="F110">
            <v>0</v>
          </cell>
          <cell r="G110">
            <v>0</v>
          </cell>
          <cell r="H110">
            <v>0</v>
          </cell>
          <cell r="I110">
            <v>0</v>
          </cell>
          <cell r="J110">
            <v>0</v>
          </cell>
          <cell r="K110">
            <v>0</v>
          </cell>
        </row>
        <row r="111">
          <cell r="A111" t="str">
            <v>32200-00007-06-0004-01-00-00</v>
          </cell>
          <cell r="B111" t="str">
            <v>DIRECCIÓN  DE SEGURIDAD PÚBLICA</v>
          </cell>
          <cell r="C111" t="str">
            <v>A</v>
          </cell>
          <cell r="D111" t="str">
            <v>A</v>
          </cell>
          <cell r="E111">
            <v>7</v>
          </cell>
          <cell r="F111">
            <v>0</v>
          </cell>
          <cell r="G111">
            <v>0</v>
          </cell>
          <cell r="H111">
            <v>0</v>
          </cell>
          <cell r="I111">
            <v>0</v>
          </cell>
          <cell r="J111">
            <v>0</v>
          </cell>
          <cell r="K111">
            <v>0</v>
          </cell>
        </row>
        <row r="112">
          <cell r="A112" t="str">
            <v>32200-00007-06-0004-02-00-00</v>
          </cell>
          <cell r="B112" t="str">
            <v>PROTECCIÓN CIVIL</v>
          </cell>
          <cell r="C112" t="str">
            <v>D</v>
          </cell>
          <cell r="D112" t="str">
            <v>A</v>
          </cell>
          <cell r="E112">
            <v>7</v>
          </cell>
          <cell r="F112">
            <v>0</v>
          </cell>
          <cell r="G112">
            <v>0</v>
          </cell>
          <cell r="H112">
            <v>0</v>
          </cell>
          <cell r="I112">
            <v>0</v>
          </cell>
          <cell r="J112">
            <v>0</v>
          </cell>
          <cell r="K112">
            <v>0</v>
          </cell>
        </row>
        <row r="113">
          <cell r="A113" t="str">
            <v>32200-00007-06-0007-00-00-00</v>
          </cell>
          <cell r="B113" t="str">
            <v>REPARACIÓN Y MANTENIMIENTO DE EQUIPO DE TRANSPORTE</v>
          </cell>
          <cell r="C113" t="str">
            <v>A</v>
          </cell>
          <cell r="D113" t="str">
            <v>A</v>
          </cell>
          <cell r="E113">
            <v>6</v>
          </cell>
          <cell r="F113">
            <v>0</v>
          </cell>
          <cell r="G113">
            <v>0</v>
          </cell>
          <cell r="H113">
            <v>0</v>
          </cell>
          <cell r="I113">
            <v>0</v>
          </cell>
          <cell r="J113">
            <v>0</v>
          </cell>
          <cell r="K113">
            <v>0</v>
          </cell>
        </row>
        <row r="114">
          <cell r="A114" t="str">
            <v>32200-00007-06-0007-01-00-00</v>
          </cell>
          <cell r="B114" t="str">
            <v>SEGURIDAD PÚBLICA</v>
          </cell>
          <cell r="C114" t="str">
            <v>A</v>
          </cell>
          <cell r="D114" t="str">
            <v>A</v>
          </cell>
          <cell r="E114">
            <v>7</v>
          </cell>
          <cell r="F114">
            <v>0</v>
          </cell>
          <cell r="G114">
            <v>0</v>
          </cell>
          <cell r="H114">
            <v>0</v>
          </cell>
          <cell r="I114">
            <v>0</v>
          </cell>
          <cell r="J114">
            <v>0</v>
          </cell>
          <cell r="K114">
            <v>0</v>
          </cell>
        </row>
        <row r="115">
          <cell r="A115" t="str">
            <v>32200-00007-06-0007-02-00-00</v>
          </cell>
          <cell r="B115" t="str">
            <v>PROTECCIÓN CIVIL</v>
          </cell>
          <cell r="C115" t="str">
            <v>D</v>
          </cell>
          <cell r="D115" t="str">
            <v>A</v>
          </cell>
          <cell r="E115">
            <v>7</v>
          </cell>
          <cell r="F115">
            <v>0</v>
          </cell>
          <cell r="G115">
            <v>0</v>
          </cell>
          <cell r="H115">
            <v>0</v>
          </cell>
          <cell r="I115">
            <v>0</v>
          </cell>
          <cell r="J115">
            <v>0</v>
          </cell>
          <cell r="K115">
            <v>0</v>
          </cell>
        </row>
        <row r="116">
          <cell r="A116" t="str">
            <v>32200-00007-07-0000-00-00-00</v>
          </cell>
          <cell r="B116" t="str">
            <v>RESULTADO DEL EJERCICIO 2016 ISAN</v>
          </cell>
          <cell r="C116" t="str">
            <v>A</v>
          </cell>
          <cell r="D116" t="str">
            <v>A</v>
          </cell>
          <cell r="E116">
            <v>5</v>
          </cell>
          <cell r="F116">
            <v>0</v>
          </cell>
          <cell r="G116">
            <v>0</v>
          </cell>
          <cell r="H116">
            <v>0</v>
          </cell>
          <cell r="I116">
            <v>0</v>
          </cell>
          <cell r="J116">
            <v>0</v>
          </cell>
          <cell r="K116">
            <v>0</v>
          </cell>
        </row>
        <row r="117">
          <cell r="A117" t="str">
            <v>32200-00007-07-0001-00-00-00</v>
          </cell>
          <cell r="B117" t="str">
            <v>COMBUSTIBLES, LUBRICANTES Y ADITIVOS</v>
          </cell>
          <cell r="C117" t="str">
            <v>A</v>
          </cell>
          <cell r="D117" t="str">
            <v>A</v>
          </cell>
          <cell r="E117">
            <v>6</v>
          </cell>
          <cell r="F117">
            <v>0</v>
          </cell>
          <cell r="G117">
            <v>0</v>
          </cell>
          <cell r="H117">
            <v>0</v>
          </cell>
          <cell r="I117">
            <v>0</v>
          </cell>
          <cell r="J117">
            <v>0</v>
          </cell>
          <cell r="K117">
            <v>0</v>
          </cell>
        </row>
        <row r="118">
          <cell r="A118" t="str">
            <v>32200-00007-07-0001-01-00-00</v>
          </cell>
          <cell r="B118" t="str">
            <v>DIRECCIÓN DE PROTECCIÓN CIVIL</v>
          </cell>
          <cell r="C118" t="str">
            <v>A</v>
          </cell>
          <cell r="D118" t="str">
            <v>A</v>
          </cell>
          <cell r="E118">
            <v>7</v>
          </cell>
          <cell r="F118">
            <v>0</v>
          </cell>
          <cell r="G118">
            <v>0</v>
          </cell>
          <cell r="H118">
            <v>0</v>
          </cell>
          <cell r="I118">
            <v>0</v>
          </cell>
          <cell r="J118">
            <v>0</v>
          </cell>
          <cell r="K118">
            <v>0</v>
          </cell>
        </row>
        <row r="119">
          <cell r="A119" t="str">
            <v>32200-00007-07-0001-02-00-00</v>
          </cell>
          <cell r="B119" t="str">
            <v>COORDINACIÓN DE PROGRAMA ALIMENTARIO</v>
          </cell>
          <cell r="C119" t="str">
            <v>D</v>
          </cell>
          <cell r="D119" t="str">
            <v>A</v>
          </cell>
          <cell r="E119">
            <v>7</v>
          </cell>
          <cell r="F119">
            <v>0</v>
          </cell>
          <cell r="G119">
            <v>0</v>
          </cell>
          <cell r="H119">
            <v>0</v>
          </cell>
          <cell r="I119">
            <v>0</v>
          </cell>
          <cell r="J119">
            <v>0</v>
          </cell>
          <cell r="K119">
            <v>0</v>
          </cell>
        </row>
        <row r="120">
          <cell r="A120" t="str">
            <v>32200-00007-07-0001-03-00-00</v>
          </cell>
          <cell r="B120" t="str">
            <v>DIRECCIÓN DE DIF MUNICIPAL</v>
          </cell>
          <cell r="C120" t="str">
            <v>D</v>
          </cell>
          <cell r="D120" t="str">
            <v>A</v>
          </cell>
          <cell r="E120">
            <v>7</v>
          </cell>
          <cell r="F120">
            <v>0</v>
          </cell>
          <cell r="G120">
            <v>0</v>
          </cell>
          <cell r="H120">
            <v>0</v>
          </cell>
          <cell r="I120">
            <v>0</v>
          </cell>
          <cell r="J120">
            <v>0</v>
          </cell>
          <cell r="K120">
            <v>0</v>
          </cell>
        </row>
        <row r="121">
          <cell r="A121" t="str">
            <v>32200-00007-07-0001-04-00-00</v>
          </cell>
          <cell r="B121" t="str">
            <v>DIRECCIÓN DE OBRAS PÚBLICAS</v>
          </cell>
          <cell r="C121" t="str">
            <v>D</v>
          </cell>
          <cell r="D121" t="str">
            <v>A</v>
          </cell>
          <cell r="E121">
            <v>7</v>
          </cell>
          <cell r="F121">
            <v>0</v>
          </cell>
          <cell r="G121">
            <v>0</v>
          </cell>
          <cell r="H121">
            <v>0</v>
          </cell>
          <cell r="I121">
            <v>0</v>
          </cell>
          <cell r="J121">
            <v>0</v>
          </cell>
          <cell r="K121">
            <v>0</v>
          </cell>
        </row>
        <row r="122">
          <cell r="A122" t="str">
            <v>32200-00007-07-0001-05-00-00</v>
          </cell>
          <cell r="B122" t="str">
            <v>COORDINACIÓN DE SERVICIOS PÚBLICOS</v>
          </cell>
          <cell r="C122" t="str">
            <v>A</v>
          </cell>
          <cell r="D122" t="str">
            <v>A</v>
          </cell>
          <cell r="E122">
            <v>7</v>
          </cell>
          <cell r="F122">
            <v>0</v>
          </cell>
          <cell r="G122">
            <v>0</v>
          </cell>
          <cell r="H122">
            <v>0</v>
          </cell>
          <cell r="I122">
            <v>0</v>
          </cell>
          <cell r="J122">
            <v>0</v>
          </cell>
          <cell r="K122">
            <v>0</v>
          </cell>
        </row>
        <row r="123">
          <cell r="A123" t="str">
            <v>32200-00007-07-0001-06-00-00</v>
          </cell>
          <cell r="B123" t="str">
            <v>DIRECCIÓN DE ADMINISTRACIÓN</v>
          </cell>
          <cell r="C123" t="str">
            <v>A</v>
          </cell>
          <cell r="D123" t="str">
            <v>A</v>
          </cell>
          <cell r="E123">
            <v>7</v>
          </cell>
          <cell r="F123">
            <v>0</v>
          </cell>
          <cell r="G123">
            <v>0</v>
          </cell>
          <cell r="H123">
            <v>0</v>
          </cell>
          <cell r="I123">
            <v>0</v>
          </cell>
          <cell r="J123">
            <v>0</v>
          </cell>
          <cell r="K123">
            <v>0</v>
          </cell>
        </row>
        <row r="124">
          <cell r="A124" t="str">
            <v>32200-00007-07-0001-07-00-00</v>
          </cell>
          <cell r="B124" t="str">
            <v>DIRECCIÓN DE AGUA POTABLE</v>
          </cell>
          <cell r="C124" t="str">
            <v>D</v>
          </cell>
          <cell r="D124" t="str">
            <v>A</v>
          </cell>
          <cell r="E124">
            <v>7</v>
          </cell>
          <cell r="F124">
            <v>0</v>
          </cell>
          <cell r="G124">
            <v>0</v>
          </cell>
          <cell r="H124">
            <v>0</v>
          </cell>
          <cell r="I124">
            <v>0</v>
          </cell>
          <cell r="J124">
            <v>0</v>
          </cell>
          <cell r="K124">
            <v>0</v>
          </cell>
        </row>
        <row r="125">
          <cell r="A125" t="str">
            <v>32200-00007-07-0001-08-00-00</v>
          </cell>
          <cell r="B125" t="str">
            <v>DIRECCIÓN DE DESARROLLO SOCIAL</v>
          </cell>
          <cell r="C125" t="str">
            <v>D</v>
          </cell>
          <cell r="D125" t="str">
            <v>A</v>
          </cell>
          <cell r="E125">
            <v>7</v>
          </cell>
          <cell r="F125">
            <v>0</v>
          </cell>
          <cell r="G125">
            <v>0</v>
          </cell>
          <cell r="H125">
            <v>0</v>
          </cell>
          <cell r="I125">
            <v>0</v>
          </cell>
          <cell r="J125">
            <v>0</v>
          </cell>
          <cell r="K125">
            <v>0</v>
          </cell>
        </row>
        <row r="126">
          <cell r="A126" t="str">
            <v>32200-00007-08-0000-00-00-00</v>
          </cell>
          <cell r="B126" t="str">
            <v>RESULTADO DEL EJERCICIO 2016 IEPS TABACOS</v>
          </cell>
          <cell r="C126" t="str">
            <v>A</v>
          </cell>
          <cell r="D126" t="str">
            <v>A</v>
          </cell>
          <cell r="E126">
            <v>5</v>
          </cell>
          <cell r="F126">
            <v>0</v>
          </cell>
          <cell r="G126">
            <v>0.04</v>
          </cell>
          <cell r="H126">
            <v>0</v>
          </cell>
          <cell r="I126">
            <v>0</v>
          </cell>
          <cell r="J126">
            <v>0</v>
          </cell>
          <cell r="K126">
            <v>0.04</v>
          </cell>
        </row>
        <row r="127">
          <cell r="A127" t="str">
            <v>32200-00007-08-0001-00-00-00</v>
          </cell>
          <cell r="B127" t="str">
            <v>MATERIAL ELÉCTRICO Y ELECTRÓNICO</v>
          </cell>
          <cell r="C127" t="str">
            <v>D</v>
          </cell>
          <cell r="D127" t="str">
            <v>A</v>
          </cell>
          <cell r="E127">
            <v>6</v>
          </cell>
          <cell r="F127">
            <v>0</v>
          </cell>
          <cell r="G127">
            <v>0.04</v>
          </cell>
          <cell r="H127">
            <v>0</v>
          </cell>
          <cell r="I127">
            <v>0</v>
          </cell>
          <cell r="J127">
            <v>0</v>
          </cell>
          <cell r="K127">
            <v>0.04</v>
          </cell>
        </row>
        <row r="128">
          <cell r="A128" t="str">
            <v>32200-00007-09-0000-00-00-00</v>
          </cell>
          <cell r="B128" t="str">
            <v>RESULTADO DEL EJERCICIO 2016 IEPS GASOLINA</v>
          </cell>
          <cell r="C128" t="str">
            <v>A</v>
          </cell>
          <cell r="D128" t="str">
            <v>A</v>
          </cell>
          <cell r="E128">
            <v>5</v>
          </cell>
          <cell r="F128">
            <v>0</v>
          </cell>
          <cell r="G128">
            <v>524.11</v>
          </cell>
          <cell r="H128">
            <v>0</v>
          </cell>
          <cell r="I128">
            <v>0</v>
          </cell>
          <cell r="J128">
            <v>0</v>
          </cell>
          <cell r="K128">
            <v>524.11</v>
          </cell>
        </row>
        <row r="129">
          <cell r="A129" t="str">
            <v>32200-00007-09-0001-00-00-00</v>
          </cell>
          <cell r="B129" t="str">
            <v>REPARACIÓN Y MANTENIMIENTO DE EQUIPO DE TRANSPORTE</v>
          </cell>
          <cell r="C129" t="str">
            <v>A</v>
          </cell>
          <cell r="D129" t="str">
            <v>A</v>
          </cell>
          <cell r="E129">
            <v>6</v>
          </cell>
          <cell r="F129">
            <v>0</v>
          </cell>
          <cell r="G129">
            <v>29.99</v>
          </cell>
          <cell r="H129">
            <v>0</v>
          </cell>
          <cell r="I129">
            <v>0</v>
          </cell>
          <cell r="J129">
            <v>0</v>
          </cell>
          <cell r="K129">
            <v>29.99</v>
          </cell>
        </row>
        <row r="130">
          <cell r="A130" t="str">
            <v>32200-00007-09-0001-01-00-00</v>
          </cell>
          <cell r="B130" t="str">
            <v>DIRECCIÓN DE SEGURIDAD PÚBLICA</v>
          </cell>
          <cell r="C130" t="str">
            <v>A</v>
          </cell>
          <cell r="D130" t="str">
            <v>A</v>
          </cell>
          <cell r="E130">
            <v>7</v>
          </cell>
          <cell r="F130">
            <v>0</v>
          </cell>
          <cell r="G130">
            <v>-999.3</v>
          </cell>
          <cell r="H130">
            <v>0</v>
          </cell>
          <cell r="I130">
            <v>0</v>
          </cell>
          <cell r="J130">
            <v>0</v>
          </cell>
          <cell r="K130">
            <v>-999.3</v>
          </cell>
        </row>
        <row r="131">
          <cell r="A131" t="str">
            <v>32200-00007-09-0001-01-03-00</v>
          </cell>
          <cell r="B131" t="str">
            <v>PATRULLA 290</v>
          </cell>
          <cell r="C131" t="str">
            <v>D</v>
          </cell>
          <cell r="D131" t="str">
            <v>A</v>
          </cell>
          <cell r="E131">
            <v>8</v>
          </cell>
          <cell r="F131">
            <v>0</v>
          </cell>
          <cell r="G131">
            <v>0.7</v>
          </cell>
          <cell r="H131">
            <v>0</v>
          </cell>
          <cell r="I131">
            <v>0</v>
          </cell>
          <cell r="J131">
            <v>0</v>
          </cell>
          <cell r="K131">
            <v>0.7</v>
          </cell>
        </row>
        <row r="132">
          <cell r="A132" t="str">
            <v>32200-00007-09-0001-01-04-00</v>
          </cell>
          <cell r="B132" t="str">
            <v>PATRULLA 324</v>
          </cell>
          <cell r="C132" t="str">
            <v>D</v>
          </cell>
          <cell r="D132" t="str">
            <v>A</v>
          </cell>
          <cell r="E132">
            <v>8</v>
          </cell>
          <cell r="F132">
            <v>0</v>
          </cell>
          <cell r="G132">
            <v>-1000</v>
          </cell>
          <cell r="H132">
            <v>0</v>
          </cell>
          <cell r="I132">
            <v>0</v>
          </cell>
          <cell r="J132">
            <v>0</v>
          </cell>
          <cell r="K132">
            <v>-1000</v>
          </cell>
        </row>
        <row r="133">
          <cell r="A133" t="str">
            <v>32200-00007-09-0001-02-00-00</v>
          </cell>
          <cell r="B133" t="str">
            <v>DIRECCIÓN DE DIF MUNICIPAL</v>
          </cell>
          <cell r="C133" t="str">
            <v>D</v>
          </cell>
          <cell r="D133" t="str">
            <v>A</v>
          </cell>
          <cell r="E133">
            <v>7</v>
          </cell>
          <cell r="F133">
            <v>0</v>
          </cell>
          <cell r="G133">
            <v>0</v>
          </cell>
          <cell r="H133">
            <v>0</v>
          </cell>
          <cell r="I133">
            <v>0</v>
          </cell>
          <cell r="J133">
            <v>0</v>
          </cell>
          <cell r="K133">
            <v>0</v>
          </cell>
        </row>
        <row r="134">
          <cell r="A134" t="str">
            <v>32200-00007-09-0001-03-00-00</v>
          </cell>
          <cell r="B134" t="str">
            <v>COORDINACIÓN DE SERVICIOS PÚBLICOS</v>
          </cell>
          <cell r="C134" t="str">
            <v>A</v>
          </cell>
          <cell r="D134" t="str">
            <v>A</v>
          </cell>
          <cell r="E134">
            <v>7</v>
          </cell>
          <cell r="F134">
            <v>0</v>
          </cell>
          <cell r="G134">
            <v>0</v>
          </cell>
          <cell r="H134">
            <v>0</v>
          </cell>
          <cell r="I134">
            <v>0</v>
          </cell>
          <cell r="J134">
            <v>0</v>
          </cell>
          <cell r="K134">
            <v>0</v>
          </cell>
        </row>
        <row r="135">
          <cell r="A135" t="str">
            <v>32200-00007-09-0001-04-00-00</v>
          </cell>
          <cell r="B135" t="str">
            <v>COORDINACIÓN DE AGUA POTABLE</v>
          </cell>
          <cell r="C135" t="str">
            <v>D</v>
          </cell>
          <cell r="D135" t="str">
            <v>A</v>
          </cell>
          <cell r="E135">
            <v>7</v>
          </cell>
          <cell r="F135">
            <v>0</v>
          </cell>
          <cell r="G135">
            <v>0</v>
          </cell>
          <cell r="H135">
            <v>0</v>
          </cell>
          <cell r="I135">
            <v>0</v>
          </cell>
          <cell r="J135">
            <v>0</v>
          </cell>
          <cell r="K135">
            <v>0</v>
          </cell>
        </row>
        <row r="136">
          <cell r="A136" t="str">
            <v>32200-00007-09-0001-05-00-00</v>
          </cell>
          <cell r="B136" t="str">
            <v>DIRECCIÓN DE ADMINISTRACIÓN</v>
          </cell>
          <cell r="C136" t="str">
            <v>A</v>
          </cell>
          <cell r="D136" t="str">
            <v>A</v>
          </cell>
          <cell r="E136">
            <v>7</v>
          </cell>
          <cell r="F136">
            <v>0</v>
          </cell>
          <cell r="G136">
            <v>0</v>
          </cell>
          <cell r="H136">
            <v>0</v>
          </cell>
          <cell r="I136">
            <v>0</v>
          </cell>
          <cell r="J136">
            <v>0</v>
          </cell>
          <cell r="K136">
            <v>0</v>
          </cell>
        </row>
        <row r="137">
          <cell r="A137" t="str">
            <v>32200-00007-09-0001-06-00-00</v>
          </cell>
          <cell r="B137" t="str">
            <v>DIRECCIÓN DE DESARROLLO SOCIAL</v>
          </cell>
          <cell r="C137" t="str">
            <v>D</v>
          </cell>
          <cell r="D137" t="str">
            <v>A</v>
          </cell>
          <cell r="E137">
            <v>7</v>
          </cell>
          <cell r="F137">
            <v>0</v>
          </cell>
          <cell r="G137">
            <v>0</v>
          </cell>
          <cell r="H137">
            <v>0</v>
          </cell>
          <cell r="I137">
            <v>0</v>
          </cell>
          <cell r="J137">
            <v>0</v>
          </cell>
          <cell r="K137">
            <v>0</v>
          </cell>
        </row>
        <row r="138">
          <cell r="A138" t="str">
            <v>32200-00007-09-0001-07-00-00</v>
          </cell>
          <cell r="B138" t="str">
            <v>TESORERÍA MUNICIPAL</v>
          </cell>
          <cell r="C138" t="str">
            <v>D</v>
          </cell>
          <cell r="D138" t="str">
            <v>A</v>
          </cell>
          <cell r="E138">
            <v>7</v>
          </cell>
          <cell r="F138">
            <v>0</v>
          </cell>
          <cell r="G138">
            <v>0</v>
          </cell>
          <cell r="H138">
            <v>0</v>
          </cell>
          <cell r="I138">
            <v>0</v>
          </cell>
          <cell r="J138">
            <v>0</v>
          </cell>
          <cell r="K138">
            <v>0</v>
          </cell>
        </row>
        <row r="139">
          <cell r="A139" t="str">
            <v>32200-00007-09-0001-08-00-00</v>
          </cell>
          <cell r="B139" t="str">
            <v>DIRECCIÓN DE OBRAS PÚBLICAS</v>
          </cell>
          <cell r="C139" t="str">
            <v>D</v>
          </cell>
          <cell r="D139" t="str">
            <v>A</v>
          </cell>
          <cell r="E139">
            <v>7</v>
          </cell>
          <cell r="F139">
            <v>0</v>
          </cell>
          <cell r="G139">
            <v>0</v>
          </cell>
          <cell r="H139">
            <v>0</v>
          </cell>
          <cell r="I139">
            <v>0</v>
          </cell>
          <cell r="J139">
            <v>0</v>
          </cell>
          <cell r="K139">
            <v>0</v>
          </cell>
        </row>
        <row r="140">
          <cell r="A140" t="str">
            <v>32200-00007-09-0001-09-00-00</v>
          </cell>
          <cell r="B140" t="str">
            <v>PROTECCIÓN CIVIL</v>
          </cell>
          <cell r="C140" t="str">
            <v>A</v>
          </cell>
          <cell r="D140" t="str">
            <v>A</v>
          </cell>
          <cell r="E140">
            <v>7</v>
          </cell>
          <cell r="F140">
            <v>0</v>
          </cell>
          <cell r="G140">
            <v>1029.29</v>
          </cell>
          <cell r="H140">
            <v>0</v>
          </cell>
          <cell r="I140">
            <v>0</v>
          </cell>
          <cell r="J140">
            <v>0</v>
          </cell>
          <cell r="K140">
            <v>1029.29</v>
          </cell>
        </row>
        <row r="141">
          <cell r="A141" t="str">
            <v>32200-00007-09-0001-09-01-00</v>
          </cell>
          <cell r="B141" t="str">
            <v>AMBULANCIA PC-01</v>
          </cell>
          <cell r="C141" t="str">
            <v>D</v>
          </cell>
          <cell r="D141" t="str">
            <v>A</v>
          </cell>
          <cell r="E141">
            <v>8</v>
          </cell>
          <cell r="F141">
            <v>0</v>
          </cell>
          <cell r="G141">
            <v>1029.29</v>
          </cell>
          <cell r="H141">
            <v>0</v>
          </cell>
          <cell r="I141">
            <v>0</v>
          </cell>
          <cell r="J141">
            <v>0</v>
          </cell>
          <cell r="K141">
            <v>1029.29</v>
          </cell>
        </row>
        <row r="142">
          <cell r="A142" t="str">
            <v>32200-00007-09-0002-00-00-00</v>
          </cell>
          <cell r="B142" t="str">
            <v>SERVICIOS DE LIMPIEZA Y MANEJO DE DESECHOS</v>
          </cell>
          <cell r="C142" t="str">
            <v>D</v>
          </cell>
          <cell r="D142" t="str">
            <v>A</v>
          </cell>
          <cell r="E142">
            <v>6</v>
          </cell>
          <cell r="F142">
            <v>0</v>
          </cell>
          <cell r="G142">
            <v>494.12</v>
          </cell>
          <cell r="H142">
            <v>0</v>
          </cell>
          <cell r="I142">
            <v>0</v>
          </cell>
          <cell r="J142">
            <v>0</v>
          </cell>
          <cell r="K142">
            <v>494.12</v>
          </cell>
        </row>
        <row r="143">
          <cell r="A143" t="str">
            <v>32200-00007-10-0000-00-00-00</v>
          </cell>
          <cell r="B143" t="str">
            <v>RESULTADO DEL EJERCICIO 2016 COMPENSACIÓN DE ISAN</v>
          </cell>
          <cell r="C143" t="str">
            <v>A</v>
          </cell>
          <cell r="D143" t="str">
            <v>A</v>
          </cell>
          <cell r="E143">
            <v>5</v>
          </cell>
          <cell r="F143">
            <v>0</v>
          </cell>
          <cell r="G143">
            <v>0</v>
          </cell>
          <cell r="H143">
            <v>0</v>
          </cell>
          <cell r="I143">
            <v>0</v>
          </cell>
          <cell r="J143">
            <v>0</v>
          </cell>
          <cell r="K143">
            <v>0</v>
          </cell>
        </row>
        <row r="144">
          <cell r="A144" t="str">
            <v>32200-00007-10-0001-00-00-00</v>
          </cell>
          <cell r="B144" t="str">
            <v>REPARACIÓN Y MANTENIMIENTO DE EQUIPO DE TRANSPORTE</v>
          </cell>
          <cell r="C144" t="str">
            <v>A</v>
          </cell>
          <cell r="D144" t="str">
            <v>A</v>
          </cell>
          <cell r="E144">
            <v>6</v>
          </cell>
          <cell r="F144">
            <v>0</v>
          </cell>
          <cell r="G144">
            <v>0</v>
          </cell>
          <cell r="H144">
            <v>0</v>
          </cell>
          <cell r="I144">
            <v>0</v>
          </cell>
          <cell r="J144">
            <v>0</v>
          </cell>
          <cell r="K144">
            <v>0</v>
          </cell>
        </row>
        <row r="145">
          <cell r="A145" t="str">
            <v>32200-00007-10-0001-01-00-00</v>
          </cell>
          <cell r="B145" t="str">
            <v>SERVICIOS PÚBLICOS</v>
          </cell>
          <cell r="C145" t="str">
            <v>A</v>
          </cell>
          <cell r="D145" t="str">
            <v>A</v>
          </cell>
          <cell r="E145">
            <v>7</v>
          </cell>
          <cell r="F145">
            <v>0</v>
          </cell>
          <cell r="G145">
            <v>0</v>
          </cell>
          <cell r="H145">
            <v>0</v>
          </cell>
          <cell r="I145">
            <v>0</v>
          </cell>
          <cell r="J145">
            <v>0</v>
          </cell>
          <cell r="K145">
            <v>0</v>
          </cell>
        </row>
        <row r="146">
          <cell r="A146" t="str">
            <v>32200-00007-10-0001-02-00-00</v>
          </cell>
          <cell r="B146" t="str">
            <v>PROGRAMA ALIMENTARIO</v>
          </cell>
          <cell r="C146" t="str">
            <v>D</v>
          </cell>
          <cell r="D146" t="str">
            <v>A</v>
          </cell>
          <cell r="E146">
            <v>7</v>
          </cell>
          <cell r="F146">
            <v>0</v>
          </cell>
          <cell r="G146">
            <v>0</v>
          </cell>
          <cell r="H146">
            <v>0</v>
          </cell>
          <cell r="I146">
            <v>0</v>
          </cell>
          <cell r="J146">
            <v>0</v>
          </cell>
          <cell r="K146">
            <v>0</v>
          </cell>
        </row>
        <row r="147">
          <cell r="A147" t="str">
            <v>32200-00007-10-0001-03-00-00</v>
          </cell>
          <cell r="B147" t="str">
            <v>DIRECCIÓN DE ADMINISTRACIÓN</v>
          </cell>
          <cell r="C147" t="str">
            <v>D</v>
          </cell>
          <cell r="D147" t="str">
            <v>A</v>
          </cell>
          <cell r="E147">
            <v>7</v>
          </cell>
          <cell r="F147">
            <v>0</v>
          </cell>
          <cell r="G147">
            <v>0</v>
          </cell>
          <cell r="H147">
            <v>0</v>
          </cell>
          <cell r="I147">
            <v>0</v>
          </cell>
          <cell r="J147">
            <v>0</v>
          </cell>
          <cell r="K147">
            <v>0</v>
          </cell>
        </row>
        <row r="148">
          <cell r="A148" t="str">
            <v>32200-00007-10-0001-04-00-00</v>
          </cell>
          <cell r="B148" t="str">
            <v>SEGURIDAD PÚBLICA</v>
          </cell>
          <cell r="C148" t="str">
            <v>D</v>
          </cell>
          <cell r="D148" t="str">
            <v>A</v>
          </cell>
          <cell r="E148">
            <v>7</v>
          </cell>
          <cell r="F148">
            <v>0</v>
          </cell>
          <cell r="G148">
            <v>0</v>
          </cell>
          <cell r="H148">
            <v>0</v>
          </cell>
          <cell r="I148">
            <v>0</v>
          </cell>
          <cell r="J148">
            <v>0</v>
          </cell>
          <cell r="K148">
            <v>0</v>
          </cell>
        </row>
        <row r="149">
          <cell r="A149" t="str">
            <v>32200-00007-11-0000-00-00-00</v>
          </cell>
          <cell r="B149" t="str">
            <v>RESULTADO DEL EJERCICIO 2016 ISR</v>
          </cell>
          <cell r="C149" t="str">
            <v>A</v>
          </cell>
          <cell r="D149" t="str">
            <v>A</v>
          </cell>
          <cell r="E149">
            <v>5</v>
          </cell>
          <cell r="F149">
            <v>0</v>
          </cell>
          <cell r="G149">
            <v>-130</v>
          </cell>
          <cell r="H149">
            <v>0</v>
          </cell>
          <cell r="I149">
            <v>0</v>
          </cell>
          <cell r="J149">
            <v>0</v>
          </cell>
          <cell r="K149">
            <v>-130</v>
          </cell>
        </row>
        <row r="150">
          <cell r="A150" t="str">
            <v>32200-00007-11-0001-00-00-00</v>
          </cell>
          <cell r="B150" t="str">
            <v>PRODUCTOS ALIMENTICIOS PARA PERSONAS</v>
          </cell>
          <cell r="C150" t="str">
            <v>D</v>
          </cell>
          <cell r="D150" t="str">
            <v>A</v>
          </cell>
          <cell r="E150">
            <v>6</v>
          </cell>
          <cell r="F150">
            <v>0</v>
          </cell>
          <cell r="G150">
            <v>-120</v>
          </cell>
          <cell r="H150">
            <v>0</v>
          </cell>
          <cell r="I150">
            <v>0</v>
          </cell>
          <cell r="J150">
            <v>0</v>
          </cell>
          <cell r="K150">
            <v>-120</v>
          </cell>
        </row>
        <row r="151">
          <cell r="A151" t="str">
            <v>32200-00007-11-0004-00-00-00</v>
          </cell>
          <cell r="B151" t="str">
            <v>SEGURO DE BIENES PATRIMONIALES</v>
          </cell>
          <cell r="C151" t="str">
            <v>D</v>
          </cell>
          <cell r="D151" t="str">
            <v>A</v>
          </cell>
          <cell r="E151">
            <v>6</v>
          </cell>
          <cell r="F151">
            <v>0</v>
          </cell>
          <cell r="G151">
            <v>-10</v>
          </cell>
          <cell r="H151">
            <v>0</v>
          </cell>
          <cell r="I151">
            <v>0</v>
          </cell>
          <cell r="J151">
            <v>0</v>
          </cell>
          <cell r="K151">
            <v>-10</v>
          </cell>
        </row>
        <row r="152">
          <cell r="A152" t="str">
            <v>32200-00007-11-0006-00-00-00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32200-00007-11-0006-01-00-00</v>
          </cell>
          <cell r="B153" t="str">
            <v>SERVICIOS PÚBLICOS</v>
          </cell>
          <cell r="C153" t="str">
            <v>D</v>
          </cell>
          <cell r="D153" t="str">
            <v>A</v>
          </cell>
          <cell r="E153">
            <v>7</v>
          </cell>
          <cell r="F153">
            <v>0</v>
          </cell>
          <cell r="G153">
            <v>0</v>
          </cell>
          <cell r="H153">
            <v>0</v>
          </cell>
          <cell r="I153">
            <v>0</v>
          </cell>
          <cell r="J153">
            <v>0</v>
          </cell>
          <cell r="K153">
            <v>0</v>
          </cell>
        </row>
        <row r="154">
          <cell r="A154" t="str">
            <v>32200-00007-11-0006-02-00-00</v>
          </cell>
          <cell r="B154" t="str">
            <v>PROTECCIÓN CIVIL</v>
          </cell>
          <cell r="C154" t="str">
            <v>A</v>
          </cell>
          <cell r="D154" t="str">
            <v>A</v>
          </cell>
          <cell r="E154">
            <v>7</v>
          </cell>
          <cell r="F154">
            <v>0</v>
          </cell>
          <cell r="G154">
            <v>0</v>
          </cell>
          <cell r="H154">
            <v>0</v>
          </cell>
          <cell r="I154">
            <v>0</v>
          </cell>
          <cell r="J154">
            <v>0</v>
          </cell>
          <cell r="K154">
            <v>0</v>
          </cell>
        </row>
        <row r="155">
          <cell r="A155" t="str">
            <v>32200-00007-11-0006-03-00-00</v>
          </cell>
          <cell r="B155" t="str">
            <v>DIRECCIÓN DE ADMINISTRACIÓN</v>
          </cell>
          <cell r="C155" t="str">
            <v>D</v>
          </cell>
          <cell r="D155" t="str">
            <v>A</v>
          </cell>
          <cell r="E155">
            <v>7</v>
          </cell>
          <cell r="F155">
            <v>0</v>
          </cell>
          <cell r="G155">
            <v>0</v>
          </cell>
          <cell r="H155">
            <v>0</v>
          </cell>
          <cell r="I155">
            <v>0</v>
          </cell>
          <cell r="J155">
            <v>0</v>
          </cell>
          <cell r="K155">
            <v>0</v>
          </cell>
        </row>
        <row r="156">
          <cell r="A156" t="str">
            <v>32200-00007-12-0000-00-00-00</v>
          </cell>
          <cell r="B156" t="str">
            <v>RESULTADO DEL EJERCICIO 2016 PRODDER</v>
          </cell>
          <cell r="C156" t="str">
            <v>A</v>
          </cell>
          <cell r="D156" t="str">
            <v>A</v>
          </cell>
          <cell r="E156">
            <v>5</v>
          </cell>
          <cell r="F156">
            <v>0</v>
          </cell>
          <cell r="G156">
            <v>134.57</v>
          </cell>
          <cell r="H156">
            <v>0</v>
          </cell>
          <cell r="I156">
            <v>0</v>
          </cell>
          <cell r="J156">
            <v>0</v>
          </cell>
          <cell r="K156">
            <v>134.57</v>
          </cell>
        </row>
        <row r="157">
          <cell r="A157" t="str">
            <v>32200-00007-12-0001-00-00-00</v>
          </cell>
          <cell r="B157" t="str">
            <v>INSTALACIÓN, REPARACIÓN Y MANTENIMIENTO DE MAQUINARIA, OTROS EQUIPOS Y HERRAMIENTA</v>
          </cell>
          <cell r="C157" t="str">
            <v>D</v>
          </cell>
          <cell r="D157" t="str">
            <v>A</v>
          </cell>
          <cell r="E157">
            <v>6</v>
          </cell>
          <cell r="F157">
            <v>0</v>
          </cell>
          <cell r="G157">
            <v>134.57</v>
          </cell>
          <cell r="H157">
            <v>0</v>
          </cell>
          <cell r="I157">
            <v>0</v>
          </cell>
          <cell r="J157">
            <v>0</v>
          </cell>
          <cell r="K157">
            <v>134.57</v>
          </cell>
        </row>
        <row r="158">
          <cell r="A158" t="str">
            <v>32200-00007-13-0000-00-00-00</v>
          </cell>
          <cell r="B158" t="str">
            <v>RESULTADO DEL EJERCICIO 2016 FFIEM</v>
          </cell>
          <cell r="C158" t="str">
            <v>A</v>
          </cell>
          <cell r="D158" t="str">
            <v>A</v>
          </cell>
          <cell r="E158">
            <v>5</v>
          </cell>
          <cell r="F158">
            <v>0</v>
          </cell>
          <cell r="G158">
            <v>0</v>
          </cell>
          <cell r="H158">
            <v>0</v>
          </cell>
          <cell r="I158">
            <v>0</v>
          </cell>
          <cell r="J158">
            <v>0</v>
          </cell>
          <cell r="K158">
            <v>0</v>
          </cell>
        </row>
        <row r="159">
          <cell r="A159" t="str">
            <v>32200-00007-13-0002-00-00-00</v>
          </cell>
          <cell r="B159" t="str">
            <v>DIVISIÓN DE TERRENOS Y CONSTRUCCIÓN DE OBRAS DE URBANIZACIÓN</v>
          </cell>
          <cell r="C159" t="str">
            <v>D</v>
          </cell>
          <cell r="D159" t="str">
            <v>A</v>
          </cell>
          <cell r="E159">
            <v>6</v>
          </cell>
          <cell r="F159">
            <v>0</v>
          </cell>
          <cell r="G159">
            <v>0</v>
          </cell>
          <cell r="H159">
            <v>0</v>
          </cell>
          <cell r="I159">
            <v>0</v>
          </cell>
          <cell r="J159">
            <v>0</v>
          </cell>
          <cell r="K159">
            <v>0</v>
          </cell>
        </row>
        <row r="160">
          <cell r="A160" t="str">
            <v>32200-00007-14-0000-00-00-00</v>
          </cell>
          <cell r="B160" t="str">
            <v>RESULTADO DEL EJERCICIO 2016 FEIEF</v>
          </cell>
          <cell r="C160" t="str">
            <v>A</v>
          </cell>
          <cell r="D160" t="str">
            <v>A</v>
          </cell>
          <cell r="E160">
            <v>5</v>
          </cell>
          <cell r="F160">
            <v>0</v>
          </cell>
          <cell r="G160">
            <v>0</v>
          </cell>
          <cell r="H160">
            <v>0</v>
          </cell>
          <cell r="I160">
            <v>0</v>
          </cell>
          <cell r="J160">
            <v>0</v>
          </cell>
          <cell r="K160">
            <v>0</v>
          </cell>
        </row>
        <row r="161">
          <cell r="A161" t="str">
            <v>32200-00007-14-0002-00-00-00</v>
          </cell>
          <cell r="B161" t="str">
            <v>CONSTRUCCIÓN DE OBRAS PARA EL ABASTECIMIENTO DE AGUA, PETRÓLEO, GAS, ELECTRICIDAD TELECOMUNICACIONES</v>
          </cell>
          <cell r="C161" t="str">
            <v>D</v>
          </cell>
          <cell r="D161" t="str">
            <v>A</v>
          </cell>
          <cell r="E161">
            <v>6</v>
          </cell>
          <cell r="F161">
            <v>0</v>
          </cell>
          <cell r="G161">
            <v>0</v>
          </cell>
          <cell r="H161">
            <v>0</v>
          </cell>
          <cell r="I161">
            <v>0</v>
          </cell>
          <cell r="J161">
            <v>0</v>
          </cell>
          <cell r="K161">
            <v>0</v>
          </cell>
        </row>
        <row r="162">
          <cell r="A162" t="str">
            <v>32200-00007-15-0000-00-00-00</v>
          </cell>
          <cell r="B162" t="str">
            <v>RESULTADO DEL EJERCICIO 2016 PDR</v>
          </cell>
          <cell r="C162" t="str">
            <v>A</v>
          </cell>
          <cell r="D162" t="str">
            <v>A</v>
          </cell>
          <cell r="E162">
            <v>5</v>
          </cell>
          <cell r="F162">
            <v>0</v>
          </cell>
          <cell r="G162">
            <v>0</v>
          </cell>
          <cell r="H162">
            <v>0</v>
          </cell>
          <cell r="I162">
            <v>0</v>
          </cell>
          <cell r="J162">
            <v>0</v>
          </cell>
          <cell r="K162">
            <v>0</v>
          </cell>
        </row>
        <row r="163">
          <cell r="A163" t="str">
            <v>32200-00007-15-0001-00-00-00</v>
          </cell>
          <cell r="B163" t="str">
            <v>TRABAJOS DE ACABADOS EN EDIFICACIONES Y OTROS TRABAJOS ESPECIALIZADOS</v>
          </cell>
          <cell r="C163" t="str">
            <v>D</v>
          </cell>
          <cell r="D163" t="str">
            <v>A</v>
          </cell>
          <cell r="E163">
            <v>6</v>
          </cell>
          <cell r="F163">
            <v>0</v>
          </cell>
          <cell r="G163">
            <v>0</v>
          </cell>
          <cell r="H163">
            <v>0</v>
          </cell>
          <cell r="I163">
            <v>0</v>
          </cell>
          <cell r="J163">
            <v>0</v>
          </cell>
          <cell r="K163">
            <v>0</v>
          </cell>
        </row>
        <row r="164">
          <cell r="A164" t="str">
            <v>T O T A L E S</v>
          </cell>
          <cell r="B164">
            <v>0</v>
          </cell>
          <cell r="C164">
            <v>1534260.11</v>
          </cell>
          <cell r="D164">
            <v>1038733.98</v>
          </cell>
          <cell r="E164">
            <v>310132.49</v>
          </cell>
          <cell r="F164">
            <v>0</v>
          </cell>
          <cell r="G164">
            <v>805658.62</v>
          </cell>
        </row>
        <row r="165">
          <cell r="A165" t="str">
            <v>Página -1 de 1</v>
          </cell>
        </row>
      </sheetData>
      <sheetData sheetId="4">
        <row r="1">
          <cell r="A1" t="str">
            <v xml:space="preserve">VILLA DE TEZONTEPEC
BALANZA DE COMPROBACIÓN DETALLADA </v>
          </cell>
          <cell r="B1" t="str">
            <v xml:space="preserve"> DEL MES DE FEBRERO DEL 2018</v>
          </cell>
        </row>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805658.62</v>
          </cell>
          <cell r="H3">
            <v>1435.24</v>
          </cell>
          <cell r="I3">
            <v>0</v>
          </cell>
          <cell r="J3">
            <v>0</v>
          </cell>
          <cell r="K3">
            <v>804223.38</v>
          </cell>
        </row>
        <row r="4">
          <cell r="A4" t="str">
            <v>32200-00007-01-0000-00-00-00</v>
          </cell>
          <cell r="B4" t="str">
            <v>RESULTADO DEL EJERCICIO 2016 RECURSOS PROPIOS</v>
          </cell>
          <cell r="C4" t="str">
            <v>A</v>
          </cell>
          <cell r="D4" t="str">
            <v>A</v>
          </cell>
          <cell r="E4">
            <v>5</v>
          </cell>
          <cell r="F4">
            <v>0</v>
          </cell>
          <cell r="G4">
            <v>47247.13</v>
          </cell>
          <cell r="H4">
            <v>0</v>
          </cell>
          <cell r="I4">
            <v>0</v>
          </cell>
          <cell r="J4">
            <v>0</v>
          </cell>
          <cell r="K4">
            <v>47247.13</v>
          </cell>
        </row>
        <row r="5">
          <cell r="A5" t="str">
            <v>32200-00007-01-0006-00-00-00</v>
          </cell>
          <cell r="B5" t="str">
            <v>MATERIALES UTILES Y EQUIPOS MENORES DE OFICINA</v>
          </cell>
          <cell r="C5" t="str">
            <v>D</v>
          </cell>
          <cell r="D5" t="str">
            <v>A</v>
          </cell>
          <cell r="E5">
            <v>6</v>
          </cell>
          <cell r="F5">
            <v>0</v>
          </cell>
          <cell r="G5">
            <v>-611.29999999999995</v>
          </cell>
          <cell r="H5">
            <v>0</v>
          </cell>
          <cell r="I5">
            <v>0</v>
          </cell>
          <cell r="J5">
            <v>0</v>
          </cell>
          <cell r="K5">
            <v>-611.29999999999995</v>
          </cell>
        </row>
        <row r="6">
          <cell r="A6" t="str">
            <v>32200-00007-01-0007-00-00-00</v>
          </cell>
          <cell r="B6" t="str">
            <v>MATERIALES Y UTILES DE IMPRESION Y REPRODUCCION</v>
          </cell>
          <cell r="C6" t="str">
            <v>D</v>
          </cell>
          <cell r="D6" t="str">
            <v>A</v>
          </cell>
          <cell r="E6">
            <v>6</v>
          </cell>
          <cell r="F6">
            <v>0</v>
          </cell>
          <cell r="G6">
            <v>79.56</v>
          </cell>
          <cell r="H6">
            <v>0</v>
          </cell>
          <cell r="I6">
            <v>0</v>
          </cell>
          <cell r="J6">
            <v>0</v>
          </cell>
          <cell r="K6">
            <v>79.56</v>
          </cell>
        </row>
        <row r="7">
          <cell r="A7" t="str">
            <v>32200-00007-01-0008-00-00-00</v>
          </cell>
          <cell r="B7" t="str">
            <v>MATERIAL IMPRESO E INFORMACION DIGITAL</v>
          </cell>
          <cell r="C7" t="str">
            <v>D</v>
          </cell>
          <cell r="D7" t="str">
            <v>A</v>
          </cell>
          <cell r="E7">
            <v>6</v>
          </cell>
          <cell r="F7">
            <v>0</v>
          </cell>
          <cell r="G7">
            <v>-0.02</v>
          </cell>
          <cell r="H7">
            <v>0</v>
          </cell>
          <cell r="I7">
            <v>0</v>
          </cell>
          <cell r="J7">
            <v>0</v>
          </cell>
          <cell r="K7">
            <v>-0.02</v>
          </cell>
        </row>
        <row r="8">
          <cell r="A8" t="str">
            <v>32200-00007-01-0009-00-00-00</v>
          </cell>
          <cell r="B8" t="str">
            <v>MATERIAL DE LIMPIEZA</v>
          </cell>
          <cell r="C8" t="str">
            <v>D</v>
          </cell>
          <cell r="D8" t="str">
            <v>A</v>
          </cell>
          <cell r="E8">
            <v>6</v>
          </cell>
          <cell r="F8">
            <v>0</v>
          </cell>
          <cell r="G8">
            <v>-49.6</v>
          </cell>
          <cell r="H8">
            <v>0</v>
          </cell>
          <cell r="I8">
            <v>0</v>
          </cell>
          <cell r="J8">
            <v>0</v>
          </cell>
          <cell r="K8">
            <v>-49.6</v>
          </cell>
        </row>
        <row r="9">
          <cell r="A9" t="str">
            <v>32200-00007-01-0011-00-00-00</v>
          </cell>
          <cell r="B9" t="str">
            <v>PRODUCTOS ALIMENTICIOS PARA PERSONAS</v>
          </cell>
          <cell r="C9" t="str">
            <v>D</v>
          </cell>
          <cell r="D9" t="str">
            <v>A</v>
          </cell>
          <cell r="E9">
            <v>6</v>
          </cell>
          <cell r="F9">
            <v>0</v>
          </cell>
          <cell r="G9">
            <v>-880</v>
          </cell>
          <cell r="H9">
            <v>0</v>
          </cell>
          <cell r="I9">
            <v>0</v>
          </cell>
          <cell r="J9">
            <v>0</v>
          </cell>
          <cell r="K9">
            <v>-880</v>
          </cell>
        </row>
        <row r="10">
          <cell r="A10" t="str">
            <v>32200-00007-01-0016-00-00-00</v>
          </cell>
          <cell r="B10" t="str">
            <v>COMBUSTIBLES LURBICANTES Y ADITIVOS</v>
          </cell>
          <cell r="C10" t="str">
            <v>A</v>
          </cell>
          <cell r="D10" t="str">
            <v>A</v>
          </cell>
          <cell r="E10">
            <v>6</v>
          </cell>
          <cell r="F10">
            <v>0</v>
          </cell>
          <cell r="G10">
            <v>0.24</v>
          </cell>
          <cell r="H10">
            <v>0</v>
          </cell>
          <cell r="I10">
            <v>0</v>
          </cell>
          <cell r="J10">
            <v>0</v>
          </cell>
          <cell r="K10">
            <v>0.24</v>
          </cell>
        </row>
        <row r="11">
          <cell r="A11" t="str">
            <v>32200-00007-01-0016-01-00-00</v>
          </cell>
          <cell r="B11" t="str">
            <v>PROTECCIÓN CIVIL</v>
          </cell>
          <cell r="C11" t="str">
            <v>A</v>
          </cell>
          <cell r="D11" t="str">
            <v>A</v>
          </cell>
          <cell r="E11">
            <v>7</v>
          </cell>
          <cell r="F11">
            <v>0</v>
          </cell>
          <cell r="G11">
            <v>0</v>
          </cell>
          <cell r="H11">
            <v>0</v>
          </cell>
          <cell r="I11">
            <v>0</v>
          </cell>
          <cell r="J11">
            <v>0</v>
          </cell>
          <cell r="K11">
            <v>0</v>
          </cell>
        </row>
        <row r="12">
          <cell r="A12" t="str">
            <v>32200-00007-01-0016-02-00-00</v>
          </cell>
          <cell r="B12" t="str">
            <v>COORDINACIÓN DE AGUA POTABLE</v>
          </cell>
          <cell r="C12" t="str">
            <v>D</v>
          </cell>
          <cell r="D12" t="str">
            <v>A</v>
          </cell>
          <cell r="E12">
            <v>7</v>
          </cell>
          <cell r="F12">
            <v>0</v>
          </cell>
          <cell r="G12">
            <v>0</v>
          </cell>
          <cell r="H12">
            <v>0</v>
          </cell>
          <cell r="I12">
            <v>0</v>
          </cell>
          <cell r="J12">
            <v>0</v>
          </cell>
          <cell r="K12">
            <v>0</v>
          </cell>
        </row>
        <row r="13">
          <cell r="A13" t="str">
            <v>32200-00007-01-0016-03-00-00</v>
          </cell>
          <cell r="B13" t="str">
            <v>DIRECCIÓN DE ADMINISTRACIÓN</v>
          </cell>
          <cell r="C13" t="str">
            <v>A</v>
          </cell>
          <cell r="D13" t="str">
            <v>A</v>
          </cell>
          <cell r="E13">
            <v>7</v>
          </cell>
          <cell r="F13">
            <v>0</v>
          </cell>
          <cell r="G13">
            <v>0</v>
          </cell>
          <cell r="H13">
            <v>0</v>
          </cell>
          <cell r="I13">
            <v>0</v>
          </cell>
          <cell r="J13">
            <v>0</v>
          </cell>
          <cell r="K13">
            <v>0</v>
          </cell>
        </row>
        <row r="14">
          <cell r="A14" t="str">
            <v>32200-00007-01-0016-04-00-00</v>
          </cell>
          <cell r="B14" t="str">
            <v>COORDINACIÓN DE SERVICIOS PÚBLICOS</v>
          </cell>
          <cell r="C14" t="str">
            <v>A</v>
          </cell>
          <cell r="D14" t="str">
            <v>A</v>
          </cell>
          <cell r="E14">
            <v>7</v>
          </cell>
          <cell r="F14">
            <v>0</v>
          </cell>
          <cell r="G14">
            <v>0</v>
          </cell>
          <cell r="H14">
            <v>0</v>
          </cell>
          <cell r="I14">
            <v>0</v>
          </cell>
          <cell r="J14">
            <v>0</v>
          </cell>
          <cell r="K14">
            <v>0</v>
          </cell>
        </row>
        <row r="15">
          <cell r="A15" t="str">
            <v>32200-00007-01-0016-05-00-00</v>
          </cell>
          <cell r="B15" t="str">
            <v>DESPACHO MUNICIPAL</v>
          </cell>
          <cell r="C15" t="str">
            <v>D</v>
          </cell>
          <cell r="D15" t="str">
            <v>A</v>
          </cell>
          <cell r="E15">
            <v>7</v>
          </cell>
          <cell r="F15">
            <v>0</v>
          </cell>
          <cell r="G15">
            <v>0</v>
          </cell>
          <cell r="H15">
            <v>0</v>
          </cell>
          <cell r="I15">
            <v>0</v>
          </cell>
          <cell r="J15">
            <v>0</v>
          </cell>
          <cell r="K15">
            <v>0</v>
          </cell>
        </row>
        <row r="16">
          <cell r="A16" t="str">
            <v>32200-00007-01-0016-06-00-00</v>
          </cell>
          <cell r="B16" t="str">
            <v>TESORERIA</v>
          </cell>
          <cell r="C16" t="str">
            <v>D</v>
          </cell>
          <cell r="D16" t="str">
            <v>A</v>
          </cell>
          <cell r="E16">
            <v>7</v>
          </cell>
          <cell r="F16">
            <v>0</v>
          </cell>
          <cell r="G16">
            <v>0</v>
          </cell>
          <cell r="H16">
            <v>0</v>
          </cell>
          <cell r="I16">
            <v>0</v>
          </cell>
          <cell r="J16">
            <v>0</v>
          </cell>
          <cell r="K16">
            <v>0</v>
          </cell>
        </row>
        <row r="17">
          <cell r="A17" t="str">
            <v>32200-00007-01-0016-07-00-00</v>
          </cell>
          <cell r="B17" t="str">
            <v>DIRECCIÓN DE OBRAS PÚBLICAS</v>
          </cell>
          <cell r="C17" t="str">
            <v>D</v>
          </cell>
          <cell r="D17" t="str">
            <v>A</v>
          </cell>
          <cell r="E17">
            <v>7</v>
          </cell>
          <cell r="F17">
            <v>0</v>
          </cell>
          <cell r="G17">
            <v>0</v>
          </cell>
          <cell r="H17">
            <v>0</v>
          </cell>
          <cell r="I17">
            <v>0</v>
          </cell>
          <cell r="J17">
            <v>0</v>
          </cell>
          <cell r="K17">
            <v>0</v>
          </cell>
        </row>
        <row r="18">
          <cell r="A18" t="str">
            <v>32200-00007-01-0016-08-00-00</v>
          </cell>
          <cell r="B18" t="str">
            <v>COORDINACIÓN DE PROGRAMA ALIMENTARIO</v>
          </cell>
          <cell r="C18" t="str">
            <v>D</v>
          </cell>
          <cell r="D18" t="str">
            <v>A</v>
          </cell>
          <cell r="E18">
            <v>7</v>
          </cell>
          <cell r="F18">
            <v>0</v>
          </cell>
          <cell r="G18">
            <v>0</v>
          </cell>
          <cell r="H18">
            <v>0</v>
          </cell>
          <cell r="I18">
            <v>0</v>
          </cell>
          <cell r="J18">
            <v>0</v>
          </cell>
          <cell r="K18">
            <v>0</v>
          </cell>
        </row>
        <row r="19">
          <cell r="A19" t="str">
            <v>32200-00007-01-0016-09-00-00</v>
          </cell>
          <cell r="B19" t="str">
            <v>DESARROLLO SOCIAL Y ECONÓMICO</v>
          </cell>
          <cell r="C19" t="str">
            <v>D</v>
          </cell>
          <cell r="D19" t="str">
            <v>A</v>
          </cell>
          <cell r="E19">
            <v>7</v>
          </cell>
          <cell r="F19">
            <v>0</v>
          </cell>
          <cell r="G19">
            <v>0</v>
          </cell>
          <cell r="H19">
            <v>0</v>
          </cell>
          <cell r="I19">
            <v>0</v>
          </cell>
          <cell r="J19">
            <v>0</v>
          </cell>
          <cell r="K19">
            <v>0</v>
          </cell>
        </row>
        <row r="20">
          <cell r="A20" t="str">
            <v>32200-00007-01-0016-10-00-00</v>
          </cell>
          <cell r="B20" t="str">
            <v>DIRECCIÓN DE DIF MUNICIPAL</v>
          </cell>
          <cell r="C20" t="str">
            <v>A</v>
          </cell>
          <cell r="D20" t="str">
            <v>A</v>
          </cell>
          <cell r="E20">
            <v>7</v>
          </cell>
          <cell r="F20">
            <v>0</v>
          </cell>
          <cell r="G20">
            <v>0.24</v>
          </cell>
          <cell r="H20">
            <v>0</v>
          </cell>
          <cell r="I20">
            <v>0</v>
          </cell>
          <cell r="J20">
            <v>0</v>
          </cell>
          <cell r="K20">
            <v>0.24</v>
          </cell>
        </row>
        <row r="21">
          <cell r="A21" t="str">
            <v>32200-00007-01-0016-10-01-00</v>
          </cell>
          <cell r="B21" t="str">
            <v>NISSAN PICK UP DE DIF MUNICIPAL</v>
          </cell>
          <cell r="C21" t="str">
            <v>D</v>
          </cell>
          <cell r="D21" t="str">
            <v>A</v>
          </cell>
          <cell r="E21">
            <v>8</v>
          </cell>
          <cell r="F21">
            <v>0</v>
          </cell>
          <cell r="G21">
            <v>0.24</v>
          </cell>
          <cell r="H21">
            <v>0</v>
          </cell>
          <cell r="I21">
            <v>0</v>
          </cell>
          <cell r="J21">
            <v>0</v>
          </cell>
          <cell r="K21">
            <v>0.24</v>
          </cell>
        </row>
        <row r="22">
          <cell r="A22" t="str">
            <v>32200-00007-01-0017-00-00-00</v>
          </cell>
          <cell r="B22" t="str">
            <v>VESTUARIOS Y UNIFORMES</v>
          </cell>
          <cell r="C22" t="str">
            <v>D</v>
          </cell>
          <cell r="D22" t="str">
            <v>A</v>
          </cell>
          <cell r="E22">
            <v>6</v>
          </cell>
          <cell r="F22">
            <v>0</v>
          </cell>
          <cell r="G22">
            <v>-0.08</v>
          </cell>
          <cell r="H22">
            <v>0</v>
          </cell>
          <cell r="I22">
            <v>0</v>
          </cell>
          <cell r="J22">
            <v>0</v>
          </cell>
          <cell r="K22">
            <v>-0.08</v>
          </cell>
        </row>
        <row r="23">
          <cell r="A23" t="str">
            <v>32200-00007-01-0018-00-00-00</v>
          </cell>
          <cell r="B23" t="str">
            <v>PRENDAS DE SEGURIDAD Y PROTECCION PERSONAL</v>
          </cell>
          <cell r="C23" t="str">
            <v>D</v>
          </cell>
          <cell r="D23" t="str">
            <v>A</v>
          </cell>
          <cell r="E23">
            <v>6</v>
          </cell>
          <cell r="F23">
            <v>0</v>
          </cell>
          <cell r="G23">
            <v>-0.01</v>
          </cell>
          <cell r="H23">
            <v>0</v>
          </cell>
          <cell r="I23">
            <v>0</v>
          </cell>
          <cell r="J23">
            <v>0</v>
          </cell>
          <cell r="K23">
            <v>-0.01</v>
          </cell>
        </row>
        <row r="24">
          <cell r="A24" t="str">
            <v>32200-00007-01-0024-00-00-00</v>
          </cell>
          <cell r="B24" t="str">
            <v>SERVICIOS DE APOYO ADMINISTRATIVO FOTOCOPIADO E IMPRESION</v>
          </cell>
          <cell r="C24" t="str">
            <v>D</v>
          </cell>
          <cell r="D24" t="str">
            <v>A</v>
          </cell>
          <cell r="E24">
            <v>6</v>
          </cell>
          <cell r="F24">
            <v>0</v>
          </cell>
          <cell r="G24">
            <v>-0.54</v>
          </cell>
          <cell r="H24">
            <v>0</v>
          </cell>
          <cell r="I24">
            <v>0</v>
          </cell>
          <cell r="J24">
            <v>0</v>
          </cell>
          <cell r="K24">
            <v>-0.54</v>
          </cell>
        </row>
        <row r="25">
          <cell r="A25" t="str">
            <v>32200-00007-01-0025-00-00-00</v>
          </cell>
          <cell r="B25" t="str">
            <v>FLETES Y MANIOBRAS</v>
          </cell>
          <cell r="C25" t="str">
            <v>D</v>
          </cell>
          <cell r="D25" t="str">
            <v>A</v>
          </cell>
          <cell r="E25">
            <v>6</v>
          </cell>
          <cell r="F25">
            <v>0</v>
          </cell>
          <cell r="G25">
            <v>-0.01</v>
          </cell>
          <cell r="H25">
            <v>0</v>
          </cell>
          <cell r="I25">
            <v>0</v>
          </cell>
          <cell r="J25">
            <v>0</v>
          </cell>
          <cell r="K25">
            <v>-0.01</v>
          </cell>
        </row>
        <row r="26">
          <cell r="A26" t="str">
            <v>32200-00007-01-0026-00-00-00</v>
          </cell>
          <cell r="B26" t="str">
            <v>SERVICIOS FINANCIEROS BANCARIOS Y COMERCIALES INTEGRALES</v>
          </cell>
          <cell r="C26" t="str">
            <v>D</v>
          </cell>
          <cell r="D26" t="str">
            <v>A</v>
          </cell>
          <cell r="E26">
            <v>6</v>
          </cell>
          <cell r="F26">
            <v>0</v>
          </cell>
          <cell r="G26">
            <v>10.39</v>
          </cell>
          <cell r="H26">
            <v>0</v>
          </cell>
          <cell r="I26">
            <v>0</v>
          </cell>
          <cell r="J26">
            <v>0</v>
          </cell>
          <cell r="K26">
            <v>10.39</v>
          </cell>
        </row>
        <row r="27">
          <cell r="A27" t="str">
            <v>32200-00007-01-0027-00-00-00</v>
          </cell>
          <cell r="B27" t="str">
            <v>CONSERVACION Y MANTENIMINETO MENOR DE INMUEBLES</v>
          </cell>
          <cell r="C27" t="str">
            <v>D</v>
          </cell>
          <cell r="D27" t="str">
            <v>A</v>
          </cell>
          <cell r="E27">
            <v>6</v>
          </cell>
          <cell r="F27">
            <v>0</v>
          </cell>
          <cell r="G27">
            <v>-0.03</v>
          </cell>
          <cell r="H27">
            <v>0</v>
          </cell>
          <cell r="I27">
            <v>0</v>
          </cell>
          <cell r="J27">
            <v>0</v>
          </cell>
          <cell r="K27">
            <v>-0.03</v>
          </cell>
        </row>
        <row r="28">
          <cell r="A28" t="str">
            <v>32200-00007-01-0029-00-00-00</v>
          </cell>
          <cell r="B28" t="str">
            <v>INSTALACION, REPARACION Y MANTENIMIENTO DE EQUIPO DE COMPUTO Y TECNOLOGIAS DE LA INFORMACION</v>
          </cell>
          <cell r="C28" t="str">
            <v>D</v>
          </cell>
          <cell r="D28" t="str">
            <v>A</v>
          </cell>
          <cell r="E28">
            <v>6</v>
          </cell>
          <cell r="F28">
            <v>0</v>
          </cell>
          <cell r="G28">
            <v>76.989999999999995</v>
          </cell>
          <cell r="H28">
            <v>0</v>
          </cell>
          <cell r="I28">
            <v>0</v>
          </cell>
          <cell r="J28">
            <v>0</v>
          </cell>
          <cell r="K28">
            <v>76.989999999999995</v>
          </cell>
        </row>
        <row r="29">
          <cell r="A29" t="str">
            <v>32200-00007-01-0030-00-00-00</v>
          </cell>
          <cell r="B29" t="str">
            <v>REPARACIÓN Y MANTENIMINETO DE EQUIPO DE TRANSPORTE</v>
          </cell>
          <cell r="C29" t="str">
            <v>A</v>
          </cell>
          <cell r="D29" t="str">
            <v>A</v>
          </cell>
          <cell r="E29">
            <v>6</v>
          </cell>
          <cell r="F29">
            <v>0</v>
          </cell>
          <cell r="G29">
            <v>0</v>
          </cell>
          <cell r="H29">
            <v>0</v>
          </cell>
          <cell r="I29">
            <v>0</v>
          </cell>
          <cell r="J29">
            <v>0</v>
          </cell>
          <cell r="K29">
            <v>0</v>
          </cell>
        </row>
        <row r="30">
          <cell r="A30" t="str">
            <v>32200-00007-01-0030-01-00-00</v>
          </cell>
          <cell r="B30" t="str">
            <v>TESORERIA MUNICIPAL</v>
          </cell>
          <cell r="C30" t="str">
            <v>D</v>
          </cell>
          <cell r="D30" t="str">
            <v>A</v>
          </cell>
          <cell r="E30">
            <v>7</v>
          </cell>
          <cell r="F30">
            <v>0</v>
          </cell>
          <cell r="G30">
            <v>0</v>
          </cell>
          <cell r="H30">
            <v>0</v>
          </cell>
          <cell r="I30">
            <v>0</v>
          </cell>
          <cell r="J30">
            <v>0</v>
          </cell>
          <cell r="K30">
            <v>0</v>
          </cell>
        </row>
        <row r="31">
          <cell r="A31" t="str">
            <v>32200-00007-01-0030-02-00-00</v>
          </cell>
          <cell r="B31" t="str">
            <v>COORDINACIÓN DE AGUA POTABLE</v>
          </cell>
          <cell r="C31" t="str">
            <v>D</v>
          </cell>
          <cell r="D31" t="str">
            <v>A</v>
          </cell>
          <cell r="E31">
            <v>7</v>
          </cell>
          <cell r="F31">
            <v>0</v>
          </cell>
          <cell r="G31">
            <v>0</v>
          </cell>
          <cell r="H31">
            <v>0</v>
          </cell>
          <cell r="I31">
            <v>0</v>
          </cell>
          <cell r="J31">
            <v>0</v>
          </cell>
          <cell r="K31">
            <v>0</v>
          </cell>
        </row>
        <row r="32">
          <cell r="A32" t="str">
            <v>32200-00007-01-0030-03-00-00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32200-00007-01-0030-04-00-00</v>
          </cell>
          <cell r="B33" t="str">
            <v>SEGURIDAD PÚBLICA</v>
          </cell>
          <cell r="C33" t="str">
            <v>A</v>
          </cell>
          <cell r="D33" t="str">
            <v>A</v>
          </cell>
          <cell r="E33">
            <v>7</v>
          </cell>
          <cell r="F33">
            <v>0</v>
          </cell>
          <cell r="G33">
            <v>0</v>
          </cell>
          <cell r="H33">
            <v>0</v>
          </cell>
          <cell r="I33">
            <v>0</v>
          </cell>
          <cell r="J33">
            <v>0</v>
          </cell>
          <cell r="K33">
            <v>0</v>
          </cell>
        </row>
        <row r="34">
          <cell r="A34" t="str">
            <v>32200-00007-01-0030-05-00-00</v>
          </cell>
          <cell r="B34" t="str">
            <v>COORDINACIÓN DE PROGRAMA ALIMENTARIO</v>
          </cell>
          <cell r="C34" t="str">
            <v>D</v>
          </cell>
          <cell r="D34" t="str">
            <v>A</v>
          </cell>
          <cell r="E34">
            <v>7</v>
          </cell>
          <cell r="F34">
            <v>0</v>
          </cell>
          <cell r="G34">
            <v>0</v>
          </cell>
          <cell r="H34">
            <v>0</v>
          </cell>
          <cell r="I34">
            <v>0</v>
          </cell>
          <cell r="J34">
            <v>0</v>
          </cell>
          <cell r="K34">
            <v>0</v>
          </cell>
        </row>
        <row r="35">
          <cell r="A35" t="str">
            <v>32200-00007-01-0030-06-00-00</v>
          </cell>
          <cell r="B35" t="str">
            <v>PROTECCIÓN CIVIL</v>
          </cell>
          <cell r="C35" t="str">
            <v>A</v>
          </cell>
          <cell r="D35" t="str">
            <v>A</v>
          </cell>
          <cell r="E35">
            <v>7</v>
          </cell>
          <cell r="F35">
            <v>0</v>
          </cell>
          <cell r="G35">
            <v>0</v>
          </cell>
          <cell r="H35">
            <v>0</v>
          </cell>
          <cell r="I35">
            <v>0</v>
          </cell>
          <cell r="J35">
            <v>0</v>
          </cell>
          <cell r="K35">
            <v>0</v>
          </cell>
        </row>
        <row r="36">
          <cell r="A36" t="str">
            <v>32200-00007-01-0030-07-00-00</v>
          </cell>
          <cell r="B36" t="str">
            <v>DIRECCIÓN DE ADMINISTRACIÓN</v>
          </cell>
          <cell r="C36" t="str">
            <v>D</v>
          </cell>
          <cell r="D36" t="str">
            <v>A</v>
          </cell>
          <cell r="E36">
            <v>7</v>
          </cell>
          <cell r="F36">
            <v>0</v>
          </cell>
          <cell r="G36">
            <v>0</v>
          </cell>
          <cell r="H36">
            <v>0</v>
          </cell>
          <cell r="I36">
            <v>0</v>
          </cell>
          <cell r="J36">
            <v>0</v>
          </cell>
          <cell r="K36">
            <v>0</v>
          </cell>
        </row>
        <row r="37">
          <cell r="A37" t="str">
            <v>32200-00007-01-0032-00-00-00</v>
          </cell>
          <cell r="B37" t="str">
            <v>SERVICIO DE LIMPIEZA Y MANEJO DE DESECHOS</v>
          </cell>
          <cell r="C37" t="str">
            <v>D</v>
          </cell>
          <cell r="D37" t="str">
            <v>A</v>
          </cell>
          <cell r="E37">
            <v>6</v>
          </cell>
          <cell r="F37">
            <v>0</v>
          </cell>
          <cell r="G37">
            <v>0.1</v>
          </cell>
          <cell r="H37">
            <v>0</v>
          </cell>
          <cell r="I37">
            <v>0</v>
          </cell>
          <cell r="J37">
            <v>0</v>
          </cell>
          <cell r="K37">
            <v>0.1</v>
          </cell>
        </row>
        <row r="38">
          <cell r="A38" t="str">
            <v>32200-00007-01-0033-00-00-00</v>
          </cell>
          <cell r="B38" t="str">
            <v>SERVICIO DE JARDINERIA Y FUMIGACION</v>
          </cell>
          <cell r="C38" t="str">
            <v>D</v>
          </cell>
          <cell r="D38" t="str">
            <v>A</v>
          </cell>
          <cell r="E38">
            <v>6</v>
          </cell>
          <cell r="F38">
            <v>0</v>
          </cell>
          <cell r="G38">
            <v>773.21</v>
          </cell>
          <cell r="H38">
            <v>0</v>
          </cell>
          <cell r="I38">
            <v>0</v>
          </cell>
          <cell r="J38">
            <v>0</v>
          </cell>
          <cell r="K38">
            <v>773.21</v>
          </cell>
        </row>
        <row r="39">
          <cell r="A39" t="str">
            <v>32200-00007-01-0038-00-00-00</v>
          </cell>
          <cell r="B39" t="str">
            <v>IMPUESTOS Y DERECHOS</v>
          </cell>
          <cell r="C39" t="str">
            <v>D</v>
          </cell>
          <cell r="D39" t="str">
            <v>A</v>
          </cell>
          <cell r="E39">
            <v>6</v>
          </cell>
          <cell r="F39">
            <v>0</v>
          </cell>
          <cell r="G39">
            <v>47850.69</v>
          </cell>
          <cell r="H39">
            <v>0</v>
          </cell>
          <cell r="I39">
            <v>0</v>
          </cell>
          <cell r="J39">
            <v>0</v>
          </cell>
          <cell r="K39">
            <v>47850.69</v>
          </cell>
        </row>
        <row r="40">
          <cell r="A40" t="str">
            <v>32200-00007-01-0039-00-00-00</v>
          </cell>
          <cell r="B40" t="str">
            <v>AYUDAS SOCIALES A PERSONAS</v>
          </cell>
          <cell r="C40" t="str">
            <v>D</v>
          </cell>
          <cell r="D40" t="str">
            <v>A</v>
          </cell>
          <cell r="E40">
            <v>6</v>
          </cell>
          <cell r="F40">
            <v>0</v>
          </cell>
          <cell r="G40">
            <v>-1.81</v>
          </cell>
          <cell r="H40">
            <v>0</v>
          </cell>
          <cell r="I40">
            <v>0</v>
          </cell>
          <cell r="J40">
            <v>0</v>
          </cell>
          <cell r="K40">
            <v>-1.81</v>
          </cell>
        </row>
        <row r="41">
          <cell r="A41" t="str">
            <v>32200-00007-01-0043-00-00-00</v>
          </cell>
          <cell r="B41" t="str">
            <v>OTROS EQUIPOS</v>
          </cell>
          <cell r="C41" t="str">
            <v>D</v>
          </cell>
          <cell r="D41" t="str">
            <v>A</v>
          </cell>
          <cell r="E41">
            <v>6</v>
          </cell>
          <cell r="F41">
            <v>0</v>
          </cell>
          <cell r="G41">
            <v>-0.6</v>
          </cell>
          <cell r="H41">
            <v>0</v>
          </cell>
          <cell r="I41">
            <v>0</v>
          </cell>
          <cell r="J41">
            <v>0</v>
          </cell>
          <cell r="K41">
            <v>-0.6</v>
          </cell>
        </row>
        <row r="42">
          <cell r="A42" t="str">
            <v>32200-00007-01-0044-00-00-00</v>
          </cell>
          <cell r="B42" t="str">
            <v>EDIFICACIÓN NO HABITACIONAL</v>
          </cell>
          <cell r="C42" t="str">
            <v>D</v>
          </cell>
          <cell r="D42" t="str">
            <v>A</v>
          </cell>
          <cell r="E42">
            <v>6</v>
          </cell>
          <cell r="F42">
            <v>0</v>
          </cell>
          <cell r="G42">
            <v>-0.06</v>
          </cell>
          <cell r="H42">
            <v>0</v>
          </cell>
          <cell r="I42">
            <v>0</v>
          </cell>
          <cell r="J42">
            <v>0</v>
          </cell>
          <cell r="K42">
            <v>-0.06</v>
          </cell>
        </row>
        <row r="43">
          <cell r="A43" t="str">
            <v>32200-00007-01-0045-00-00-00</v>
          </cell>
          <cell r="B43" t="str">
            <v>CONSTRUCCIÓN DE VÍAS DE COMUNICACIÓN</v>
          </cell>
          <cell r="C43" t="str">
            <v>D</v>
          </cell>
          <cell r="D43" t="str">
            <v>A</v>
          </cell>
          <cell r="E43">
            <v>6</v>
          </cell>
          <cell r="F43">
            <v>0</v>
          </cell>
          <cell r="G43">
            <v>0</v>
          </cell>
          <cell r="H43">
            <v>0</v>
          </cell>
          <cell r="I43">
            <v>0</v>
          </cell>
          <cell r="J43">
            <v>0</v>
          </cell>
          <cell r="K43">
            <v>0</v>
          </cell>
        </row>
        <row r="44">
          <cell r="A44" t="str">
            <v>32200-00007-01-0046-00-00-00</v>
          </cell>
          <cell r="B44" t="str">
            <v>TRABAJOS DE ACABADOS EN EDIFICACIONES Y OTROS TRABAJOS ESPECIALIZADOS</v>
          </cell>
          <cell r="C44" t="str">
            <v>A</v>
          </cell>
          <cell r="D44" t="str">
            <v>A</v>
          </cell>
          <cell r="E44">
            <v>6</v>
          </cell>
          <cell r="F44">
            <v>0</v>
          </cell>
          <cell r="G44">
            <v>0.01</v>
          </cell>
          <cell r="H44">
            <v>0</v>
          </cell>
          <cell r="I44">
            <v>0</v>
          </cell>
          <cell r="J44">
            <v>0</v>
          </cell>
          <cell r="K44">
            <v>0.01</v>
          </cell>
        </row>
        <row r="45">
          <cell r="A45" t="str">
            <v>32200-00007-01-0046-02-00-00</v>
          </cell>
          <cell r="B45" t="str">
            <v>1ER ETAPA DE LA REMODELACION DE OFICINAS PODER JOVEN</v>
          </cell>
          <cell r="C45" t="str">
            <v>D</v>
          </cell>
          <cell r="D45" t="str">
            <v>A</v>
          </cell>
          <cell r="E45">
            <v>7</v>
          </cell>
          <cell r="F45">
            <v>0</v>
          </cell>
          <cell r="G45">
            <v>0.01</v>
          </cell>
          <cell r="H45">
            <v>0</v>
          </cell>
          <cell r="I45">
            <v>0</v>
          </cell>
          <cell r="J45">
            <v>0</v>
          </cell>
          <cell r="K45">
            <v>0.01</v>
          </cell>
        </row>
        <row r="46">
          <cell r="A46" t="str">
            <v>32200-00007-02-0000-00-00-00</v>
          </cell>
          <cell r="B46" t="str">
            <v>RESULTADO DEL EJERCICIO 2016 FONDO GENERAL DE PARTICIPACIONES</v>
          </cell>
          <cell r="C46" t="str">
            <v>A</v>
          </cell>
          <cell r="D46" t="str">
            <v>A</v>
          </cell>
          <cell r="E46">
            <v>5</v>
          </cell>
          <cell r="F46">
            <v>0</v>
          </cell>
          <cell r="G46">
            <v>8729.7900000000009</v>
          </cell>
          <cell r="H46">
            <v>1435.24</v>
          </cell>
          <cell r="I46">
            <v>0</v>
          </cell>
          <cell r="J46">
            <v>0</v>
          </cell>
          <cell r="K46">
            <v>7294.55</v>
          </cell>
        </row>
        <row r="47">
          <cell r="A47" t="str">
            <v>32200-00007-02-0006-00-00-00</v>
          </cell>
          <cell r="B47" t="str">
            <v>COMBUSTIBLES, LUBRICANTES Y ADITIVOS</v>
          </cell>
          <cell r="C47" t="str">
            <v>A</v>
          </cell>
          <cell r="D47" t="str">
            <v>A</v>
          </cell>
          <cell r="E47">
            <v>6</v>
          </cell>
          <cell r="F47">
            <v>0</v>
          </cell>
          <cell r="G47">
            <v>0</v>
          </cell>
          <cell r="H47">
            <v>0</v>
          </cell>
          <cell r="I47">
            <v>0</v>
          </cell>
          <cell r="J47">
            <v>0</v>
          </cell>
          <cell r="K47">
            <v>0</v>
          </cell>
        </row>
        <row r="48">
          <cell r="A48" t="str">
            <v>32200-00007-02-0006-01-00-00</v>
          </cell>
          <cell r="B48" t="str">
            <v>DIRECCIÓN DE PROTECCIÓN CIVIL</v>
          </cell>
          <cell r="C48" t="str">
            <v>A</v>
          </cell>
          <cell r="D48" t="str">
            <v>A</v>
          </cell>
          <cell r="E48">
            <v>7</v>
          </cell>
          <cell r="F48">
            <v>0</v>
          </cell>
          <cell r="G48">
            <v>0</v>
          </cell>
          <cell r="H48">
            <v>0</v>
          </cell>
          <cell r="I48">
            <v>0</v>
          </cell>
          <cell r="J48">
            <v>0</v>
          </cell>
          <cell r="K48">
            <v>0</v>
          </cell>
        </row>
        <row r="49">
          <cell r="A49" t="str">
            <v>32200-00007-02-0006-02-00-00</v>
          </cell>
          <cell r="B49" t="str">
            <v>COORDINACIÓN DE AGUA POTABLE</v>
          </cell>
          <cell r="C49" t="str">
            <v>D</v>
          </cell>
          <cell r="D49" t="str">
            <v>A</v>
          </cell>
          <cell r="E49">
            <v>7</v>
          </cell>
          <cell r="F49">
            <v>0</v>
          </cell>
          <cell r="G49">
            <v>0</v>
          </cell>
          <cell r="H49">
            <v>0</v>
          </cell>
          <cell r="I49">
            <v>0</v>
          </cell>
          <cell r="J49">
            <v>0</v>
          </cell>
          <cell r="K49">
            <v>0</v>
          </cell>
        </row>
        <row r="50">
          <cell r="A50" t="str">
            <v>32200-00007-02-0006-03-00-00</v>
          </cell>
          <cell r="B50" t="str">
            <v>COORDINACIÓN DE SERVICIOS PÚBLICOS</v>
          </cell>
          <cell r="C50" t="str">
            <v>A</v>
          </cell>
          <cell r="D50" t="str">
            <v>A</v>
          </cell>
          <cell r="E50">
            <v>7</v>
          </cell>
          <cell r="F50">
            <v>0</v>
          </cell>
          <cell r="G50">
            <v>0</v>
          </cell>
          <cell r="H50">
            <v>0</v>
          </cell>
          <cell r="I50">
            <v>0</v>
          </cell>
          <cell r="J50">
            <v>0</v>
          </cell>
          <cell r="K50">
            <v>0</v>
          </cell>
        </row>
        <row r="51">
          <cell r="A51" t="str">
            <v>32200-00007-02-0006-04-00-00</v>
          </cell>
          <cell r="B51" t="str">
            <v>DIRECCIÓN DE ADMINISTRACIÓN</v>
          </cell>
          <cell r="C51" t="str">
            <v>A</v>
          </cell>
          <cell r="D51" t="str">
            <v>A</v>
          </cell>
          <cell r="E51">
            <v>7</v>
          </cell>
          <cell r="F51">
            <v>0</v>
          </cell>
          <cell r="G51">
            <v>0</v>
          </cell>
          <cell r="H51">
            <v>0</v>
          </cell>
          <cell r="I51">
            <v>0</v>
          </cell>
          <cell r="J51">
            <v>0</v>
          </cell>
          <cell r="K51">
            <v>0</v>
          </cell>
        </row>
        <row r="52">
          <cell r="A52" t="str">
            <v>32200-00007-02-0006-05-00-00</v>
          </cell>
          <cell r="B52" t="str">
            <v>DESPACHO MUNICIPAL</v>
          </cell>
          <cell r="C52" t="str">
            <v>D</v>
          </cell>
          <cell r="D52" t="str">
            <v>A</v>
          </cell>
          <cell r="E52">
            <v>7</v>
          </cell>
          <cell r="F52">
            <v>0</v>
          </cell>
          <cell r="G52">
            <v>0</v>
          </cell>
          <cell r="H52">
            <v>0</v>
          </cell>
          <cell r="I52">
            <v>0</v>
          </cell>
          <cell r="J52">
            <v>0</v>
          </cell>
          <cell r="K52">
            <v>0</v>
          </cell>
        </row>
        <row r="53">
          <cell r="A53" t="str">
            <v>32200-00007-02-0007-00-00-00</v>
          </cell>
          <cell r="B53" t="str">
            <v>SERVICIOS DE APOYO ADMINISTRATIVO, FOTOCOPIADO E IMPRESIÓN</v>
          </cell>
          <cell r="C53" t="str">
            <v>D</v>
          </cell>
          <cell r="D53" t="str">
            <v>A</v>
          </cell>
          <cell r="E53">
            <v>6</v>
          </cell>
          <cell r="F53">
            <v>0</v>
          </cell>
          <cell r="G53">
            <v>0</v>
          </cell>
          <cell r="H53">
            <v>0</v>
          </cell>
          <cell r="I53">
            <v>0</v>
          </cell>
          <cell r="J53">
            <v>0</v>
          </cell>
          <cell r="K53">
            <v>0</v>
          </cell>
        </row>
        <row r="54">
          <cell r="A54" t="str">
            <v>32200-00007-02-0009-00-00-00</v>
          </cell>
          <cell r="B54" t="str">
            <v>REPARACIÓN Y MANTENIMIENTO DE EQUIPO DE TRANSPORTE</v>
          </cell>
          <cell r="C54" t="str">
            <v>A</v>
          </cell>
          <cell r="D54" t="str">
            <v>A</v>
          </cell>
          <cell r="E54">
            <v>6</v>
          </cell>
          <cell r="F54">
            <v>0</v>
          </cell>
          <cell r="G54">
            <v>0</v>
          </cell>
          <cell r="H54">
            <v>0</v>
          </cell>
          <cell r="I54">
            <v>0</v>
          </cell>
          <cell r="J54">
            <v>0</v>
          </cell>
          <cell r="K54">
            <v>0</v>
          </cell>
        </row>
        <row r="55">
          <cell r="A55" t="str">
            <v>32200-00007-02-0009-01-00-00</v>
          </cell>
          <cell r="B55" t="str">
            <v>COORDINACIÓN DE SERVICIOS PÚBLICOS</v>
          </cell>
          <cell r="C55" t="str">
            <v>A</v>
          </cell>
          <cell r="D55" t="str">
            <v>A</v>
          </cell>
          <cell r="E55">
            <v>7</v>
          </cell>
          <cell r="F55">
            <v>0</v>
          </cell>
          <cell r="G55">
            <v>0</v>
          </cell>
          <cell r="H55">
            <v>0</v>
          </cell>
          <cell r="I55">
            <v>0</v>
          </cell>
          <cell r="J55">
            <v>0</v>
          </cell>
          <cell r="K55">
            <v>0</v>
          </cell>
        </row>
        <row r="56">
          <cell r="A56" t="str">
            <v>32200-00007-02-0009-02-00-00</v>
          </cell>
          <cell r="B56" t="str">
            <v>TESORERIA MUNICIPAL</v>
          </cell>
          <cell r="C56" t="str">
            <v>D</v>
          </cell>
          <cell r="D56" t="str">
            <v>A</v>
          </cell>
          <cell r="E56">
            <v>7</v>
          </cell>
          <cell r="F56">
            <v>0</v>
          </cell>
          <cell r="G56">
            <v>0</v>
          </cell>
          <cell r="H56">
            <v>0</v>
          </cell>
          <cell r="I56">
            <v>0</v>
          </cell>
          <cell r="J56">
            <v>0</v>
          </cell>
          <cell r="K56">
            <v>0</v>
          </cell>
        </row>
        <row r="57">
          <cell r="A57" t="str">
            <v>32200-00007-02-0009-03-00-00</v>
          </cell>
          <cell r="B57" t="str">
            <v>DIRECCIÓN DE ADMINISTRACIÓN</v>
          </cell>
          <cell r="C57" t="str">
            <v>A</v>
          </cell>
          <cell r="D57" t="str">
            <v>A</v>
          </cell>
          <cell r="E57">
            <v>7</v>
          </cell>
          <cell r="F57">
            <v>0</v>
          </cell>
          <cell r="G57">
            <v>0</v>
          </cell>
          <cell r="H57">
            <v>0</v>
          </cell>
          <cell r="I57">
            <v>0</v>
          </cell>
          <cell r="J57">
            <v>0</v>
          </cell>
          <cell r="K57">
            <v>0</v>
          </cell>
        </row>
        <row r="58">
          <cell r="A58" t="str">
            <v>32200-00007-02-0009-04-00-00</v>
          </cell>
          <cell r="B58" t="str">
            <v>COORDINACIÓN DE AGUA POTABLE</v>
          </cell>
          <cell r="C58" t="str">
            <v>D</v>
          </cell>
          <cell r="D58" t="str">
            <v>A</v>
          </cell>
          <cell r="E58">
            <v>7</v>
          </cell>
          <cell r="F58">
            <v>0</v>
          </cell>
          <cell r="G58">
            <v>0</v>
          </cell>
          <cell r="H58">
            <v>0</v>
          </cell>
          <cell r="I58">
            <v>0</v>
          </cell>
          <cell r="J58">
            <v>0</v>
          </cell>
          <cell r="K58">
            <v>0</v>
          </cell>
        </row>
        <row r="59">
          <cell r="A59" t="str">
            <v>32200-00007-02-0009-05-00-00</v>
          </cell>
          <cell r="B59" t="str">
            <v>DIRECCIÓN DE DESARROLLO SOCIAL</v>
          </cell>
          <cell r="C59" t="str">
            <v>D</v>
          </cell>
          <cell r="D59" t="str">
            <v>A</v>
          </cell>
          <cell r="E59">
            <v>7</v>
          </cell>
          <cell r="F59">
            <v>0</v>
          </cell>
          <cell r="G59">
            <v>0</v>
          </cell>
          <cell r="H59">
            <v>0</v>
          </cell>
          <cell r="I59">
            <v>0</v>
          </cell>
          <cell r="J59">
            <v>0</v>
          </cell>
          <cell r="K59">
            <v>0</v>
          </cell>
        </row>
        <row r="60">
          <cell r="A60" t="str">
            <v>32200-00007-02-0009-06-00-00</v>
          </cell>
          <cell r="B60" t="str">
            <v>DESPACHO MUNICIPAL</v>
          </cell>
          <cell r="C60" t="str">
            <v>D</v>
          </cell>
          <cell r="D60" t="str">
            <v>A</v>
          </cell>
          <cell r="E60">
            <v>7</v>
          </cell>
          <cell r="F60">
            <v>0</v>
          </cell>
          <cell r="G60">
            <v>0</v>
          </cell>
          <cell r="H60">
            <v>0</v>
          </cell>
          <cell r="I60">
            <v>0</v>
          </cell>
          <cell r="J60">
            <v>0</v>
          </cell>
          <cell r="K60">
            <v>0</v>
          </cell>
        </row>
        <row r="61">
          <cell r="A61" t="str">
            <v>32200-00007-02-0010-00-00-00</v>
          </cell>
          <cell r="B61" t="str">
            <v>SERVICIOS DE JARDINERÍA Y FUMIGACIÓN</v>
          </cell>
          <cell r="C61" t="str">
            <v>D</v>
          </cell>
          <cell r="D61" t="str">
            <v>A</v>
          </cell>
          <cell r="E61">
            <v>6</v>
          </cell>
          <cell r="F61">
            <v>0</v>
          </cell>
          <cell r="G61">
            <v>1435.23</v>
          </cell>
          <cell r="H61">
            <v>1435.24</v>
          </cell>
          <cell r="I61">
            <v>0</v>
          </cell>
          <cell r="J61">
            <v>0</v>
          </cell>
          <cell r="K61">
            <v>-0.01</v>
          </cell>
        </row>
        <row r="62">
          <cell r="A62" t="str">
            <v>32200-00007-02-0011-00-00-00</v>
          </cell>
          <cell r="B62" t="str">
            <v>IMPUESTOS Y DERECHOS</v>
          </cell>
          <cell r="C62" t="str">
            <v>D</v>
          </cell>
          <cell r="D62" t="str">
            <v>A</v>
          </cell>
          <cell r="E62">
            <v>6</v>
          </cell>
          <cell r="F62">
            <v>0</v>
          </cell>
          <cell r="G62">
            <v>7186.51</v>
          </cell>
          <cell r="H62">
            <v>0</v>
          </cell>
          <cell r="I62">
            <v>0</v>
          </cell>
          <cell r="J62">
            <v>0</v>
          </cell>
          <cell r="K62">
            <v>7186.51</v>
          </cell>
        </row>
        <row r="63">
          <cell r="A63" t="str">
            <v>32200-00007-02-0013-00-00-00</v>
          </cell>
          <cell r="B63" t="str">
            <v>AYUDAS SOCIALES A PERSONAS</v>
          </cell>
          <cell r="C63" t="str">
            <v>D</v>
          </cell>
          <cell r="D63" t="str">
            <v>A</v>
          </cell>
          <cell r="E63">
            <v>6</v>
          </cell>
          <cell r="F63">
            <v>0</v>
          </cell>
          <cell r="G63">
            <v>31.01</v>
          </cell>
          <cell r="H63">
            <v>0</v>
          </cell>
          <cell r="I63">
            <v>0</v>
          </cell>
          <cell r="J63">
            <v>0</v>
          </cell>
          <cell r="K63">
            <v>31.01</v>
          </cell>
        </row>
        <row r="64">
          <cell r="A64" t="str">
            <v>32200-00007-02-0016-00-00-00</v>
          </cell>
          <cell r="B64" t="str">
            <v>HERRAMIENTAS Y MAQUINAS-HERRAMIENTA</v>
          </cell>
          <cell r="C64" t="str">
            <v>D</v>
          </cell>
          <cell r="D64" t="str">
            <v>A</v>
          </cell>
          <cell r="E64">
            <v>6</v>
          </cell>
          <cell r="F64">
            <v>0</v>
          </cell>
          <cell r="G64">
            <v>77.040000000000006</v>
          </cell>
          <cell r="H64">
            <v>0</v>
          </cell>
          <cell r="I64">
            <v>0</v>
          </cell>
          <cell r="J64">
            <v>0</v>
          </cell>
          <cell r="K64">
            <v>77.040000000000006</v>
          </cell>
        </row>
        <row r="65">
          <cell r="A65" t="str">
            <v>32200-00007-02-0017-00-00-00</v>
          </cell>
          <cell r="B65" t="str">
            <v>DIVISIÓN DE TERRENOS Y CONSTRUCCIÓN DE OBRAS DE URBANIZACIÓN</v>
          </cell>
          <cell r="C65" t="str">
            <v>A</v>
          </cell>
          <cell r="D65" t="str">
            <v>A</v>
          </cell>
          <cell r="E65">
            <v>6</v>
          </cell>
          <cell r="F65">
            <v>0</v>
          </cell>
          <cell r="G65">
            <v>0</v>
          </cell>
          <cell r="H65">
            <v>0</v>
          </cell>
          <cell r="I65">
            <v>0</v>
          </cell>
          <cell r="J65">
            <v>0</v>
          </cell>
          <cell r="K65">
            <v>0</v>
          </cell>
        </row>
        <row r="66">
          <cell r="A66" t="str">
            <v>32200-00007-02-0017-01-00-00</v>
          </cell>
          <cell r="B66" t="str">
            <v>1RA. ETAPA REHABILITACIÓN DE OFICINAS</v>
          </cell>
          <cell r="C66" t="str">
            <v>D</v>
          </cell>
          <cell r="D66" t="str">
            <v>A</v>
          </cell>
          <cell r="E66">
            <v>7</v>
          </cell>
          <cell r="F66">
            <v>0</v>
          </cell>
          <cell r="G66">
            <v>0</v>
          </cell>
          <cell r="H66">
            <v>0</v>
          </cell>
          <cell r="I66">
            <v>0</v>
          </cell>
          <cell r="J66">
            <v>0</v>
          </cell>
          <cell r="K66">
            <v>0</v>
          </cell>
        </row>
        <row r="67">
          <cell r="A67" t="str">
            <v>32200-00007-03-0000-00-00-00</v>
          </cell>
          <cell r="B67" t="str">
            <v>RESULTADO DEL EJERCICIO 2016 FOMENTO</v>
          </cell>
          <cell r="C67" t="str">
            <v>A</v>
          </cell>
          <cell r="D67" t="str">
            <v>A</v>
          </cell>
          <cell r="E67">
            <v>5</v>
          </cell>
          <cell r="F67">
            <v>0</v>
          </cell>
          <cell r="G67">
            <v>749198.13</v>
          </cell>
          <cell r="H67">
            <v>0</v>
          </cell>
          <cell r="I67">
            <v>0</v>
          </cell>
          <cell r="J67">
            <v>0</v>
          </cell>
          <cell r="K67">
            <v>749198.13</v>
          </cell>
        </row>
        <row r="68">
          <cell r="A68" t="str">
            <v>32200-00007-03-0002-00-00-00</v>
          </cell>
          <cell r="B68" t="str">
            <v>COMBUSTIBLES, LUBRICANTES Y ADITIVOS</v>
          </cell>
          <cell r="C68" t="str">
            <v>A</v>
          </cell>
          <cell r="D68" t="str">
            <v>A</v>
          </cell>
          <cell r="E68">
            <v>6</v>
          </cell>
          <cell r="F68">
            <v>0</v>
          </cell>
          <cell r="G68">
            <v>0</v>
          </cell>
          <cell r="H68">
            <v>0</v>
          </cell>
          <cell r="I68">
            <v>0</v>
          </cell>
          <cell r="J68">
            <v>0</v>
          </cell>
          <cell r="K68">
            <v>0</v>
          </cell>
        </row>
        <row r="69">
          <cell r="A69" t="str">
            <v>32200-00007-03-0002-01-00-00</v>
          </cell>
          <cell r="B69" t="str">
            <v>SERVICIOS PÚBLICOS</v>
          </cell>
          <cell r="C69" t="str">
            <v>A</v>
          </cell>
          <cell r="D69" t="str">
            <v>A</v>
          </cell>
          <cell r="E69">
            <v>7</v>
          </cell>
          <cell r="F69">
            <v>0</v>
          </cell>
          <cell r="G69">
            <v>0</v>
          </cell>
          <cell r="H69">
            <v>0</v>
          </cell>
          <cell r="I69">
            <v>0</v>
          </cell>
          <cell r="J69">
            <v>0</v>
          </cell>
          <cell r="K69">
            <v>0</v>
          </cell>
        </row>
        <row r="70">
          <cell r="A70" t="str">
            <v>32200-00007-03-0002-02-00-00</v>
          </cell>
          <cell r="B70" t="str">
            <v>PROTECCIÓN CIVIL</v>
          </cell>
          <cell r="C70" t="str">
            <v>A</v>
          </cell>
          <cell r="D70" t="str">
            <v>A</v>
          </cell>
          <cell r="E70">
            <v>7</v>
          </cell>
          <cell r="F70">
            <v>0</v>
          </cell>
          <cell r="G70">
            <v>0</v>
          </cell>
          <cell r="H70">
            <v>0</v>
          </cell>
          <cell r="I70">
            <v>0</v>
          </cell>
          <cell r="J70">
            <v>0</v>
          </cell>
          <cell r="K70">
            <v>0</v>
          </cell>
        </row>
        <row r="71">
          <cell r="A71" t="str">
            <v>32200-00007-03-0002-03-00-00</v>
          </cell>
          <cell r="B71" t="str">
            <v>DIRECCIÓN DE ADMINISTRACIÓN</v>
          </cell>
          <cell r="C71" t="str">
            <v>A</v>
          </cell>
          <cell r="D71" t="str">
            <v>A</v>
          </cell>
          <cell r="E71">
            <v>7</v>
          </cell>
          <cell r="F71">
            <v>0</v>
          </cell>
          <cell r="G71">
            <v>0</v>
          </cell>
          <cell r="H71">
            <v>0</v>
          </cell>
          <cell r="I71">
            <v>0</v>
          </cell>
          <cell r="J71">
            <v>0</v>
          </cell>
          <cell r="K71">
            <v>0</v>
          </cell>
        </row>
        <row r="72">
          <cell r="A72" t="str">
            <v>32200-00007-03-0002-04-00-00</v>
          </cell>
          <cell r="B72" t="str">
            <v>COORDINACIÓN DE AGUA POTABLE</v>
          </cell>
          <cell r="C72" t="str">
            <v>D</v>
          </cell>
          <cell r="D72" t="str">
            <v>A</v>
          </cell>
          <cell r="E72">
            <v>7</v>
          </cell>
          <cell r="F72">
            <v>0</v>
          </cell>
          <cell r="G72">
            <v>0</v>
          </cell>
          <cell r="H72">
            <v>0</v>
          </cell>
          <cell r="I72">
            <v>0</v>
          </cell>
          <cell r="J72">
            <v>0</v>
          </cell>
          <cell r="K72">
            <v>0</v>
          </cell>
        </row>
        <row r="73">
          <cell r="A73" t="str">
            <v>32200-00007-03-0002-05-00-00</v>
          </cell>
          <cell r="B73" t="str">
            <v>DIRECCIÓN DE OBRAS PÚBLICAS</v>
          </cell>
          <cell r="C73" t="str">
            <v>D</v>
          </cell>
          <cell r="D73" t="str">
            <v>A</v>
          </cell>
          <cell r="E73">
            <v>7</v>
          </cell>
          <cell r="F73">
            <v>0</v>
          </cell>
          <cell r="G73">
            <v>0</v>
          </cell>
          <cell r="H73">
            <v>0</v>
          </cell>
          <cell r="I73">
            <v>0</v>
          </cell>
          <cell r="J73">
            <v>0</v>
          </cell>
          <cell r="K73">
            <v>0</v>
          </cell>
        </row>
        <row r="74">
          <cell r="A74" t="str">
            <v>32200-00007-03-0002-06-00-00</v>
          </cell>
          <cell r="B74" t="str">
            <v>PROGRAMA ALIMENTARIO</v>
          </cell>
          <cell r="C74" t="str">
            <v>D</v>
          </cell>
          <cell r="D74" t="str">
            <v>A</v>
          </cell>
          <cell r="E74">
            <v>7</v>
          </cell>
          <cell r="F74">
            <v>0</v>
          </cell>
          <cell r="G74">
            <v>0</v>
          </cell>
          <cell r="H74">
            <v>0</v>
          </cell>
          <cell r="I74">
            <v>0</v>
          </cell>
          <cell r="J74">
            <v>0</v>
          </cell>
          <cell r="K74">
            <v>0</v>
          </cell>
        </row>
        <row r="75">
          <cell r="A75" t="str">
            <v>32200-00007-03-0002-07-00-00</v>
          </cell>
          <cell r="B75" t="str">
            <v>DESPACHO MUNICIPAL</v>
          </cell>
          <cell r="C75" t="str">
            <v>D</v>
          </cell>
          <cell r="D75" t="str">
            <v>A</v>
          </cell>
          <cell r="E75">
            <v>7</v>
          </cell>
          <cell r="F75">
            <v>0</v>
          </cell>
          <cell r="G75">
            <v>0</v>
          </cell>
          <cell r="H75">
            <v>0</v>
          </cell>
          <cell r="I75">
            <v>0</v>
          </cell>
          <cell r="J75">
            <v>0</v>
          </cell>
          <cell r="K75">
            <v>0</v>
          </cell>
        </row>
        <row r="76">
          <cell r="A76" t="str">
            <v>32200-00007-03-0002-08-00-00</v>
          </cell>
          <cell r="B76" t="str">
            <v>DIRECCIÓN DE DIF MUNICIPAL</v>
          </cell>
          <cell r="C76" t="str">
            <v>D</v>
          </cell>
          <cell r="D76" t="str">
            <v>A</v>
          </cell>
          <cell r="E76">
            <v>7</v>
          </cell>
          <cell r="F76">
            <v>0</v>
          </cell>
          <cell r="G76">
            <v>0</v>
          </cell>
          <cell r="H76">
            <v>0</v>
          </cell>
          <cell r="I76">
            <v>0</v>
          </cell>
          <cell r="J76">
            <v>0</v>
          </cell>
          <cell r="K76">
            <v>0</v>
          </cell>
        </row>
        <row r="77">
          <cell r="A77" t="str">
            <v>32200-00007-03-0002-09-00-00</v>
          </cell>
          <cell r="B77" t="str">
            <v>TESORERÍA MUNICIPAL</v>
          </cell>
          <cell r="C77" t="str">
            <v>D</v>
          </cell>
          <cell r="D77" t="str">
            <v>A</v>
          </cell>
          <cell r="E77">
            <v>7</v>
          </cell>
          <cell r="F77">
            <v>0</v>
          </cell>
          <cell r="G77">
            <v>0</v>
          </cell>
          <cell r="H77">
            <v>0</v>
          </cell>
          <cell r="I77">
            <v>0</v>
          </cell>
          <cell r="J77">
            <v>0</v>
          </cell>
          <cell r="K77">
            <v>0</v>
          </cell>
        </row>
        <row r="78">
          <cell r="A78" t="str">
            <v>32200-00007-03-0002-10-00-00</v>
          </cell>
          <cell r="B78" t="str">
            <v>COORDINACIÓN DE DESARROLLO SOCIAL</v>
          </cell>
          <cell r="C78" t="str">
            <v>D</v>
          </cell>
          <cell r="D78" t="str">
            <v>A</v>
          </cell>
          <cell r="E78">
            <v>7</v>
          </cell>
          <cell r="F78">
            <v>0</v>
          </cell>
          <cell r="G78">
            <v>0</v>
          </cell>
          <cell r="H78">
            <v>0</v>
          </cell>
          <cell r="I78">
            <v>0</v>
          </cell>
          <cell r="J78">
            <v>0</v>
          </cell>
          <cell r="K78">
            <v>0</v>
          </cell>
        </row>
        <row r="79">
          <cell r="A79" t="str">
            <v>32200-00007-03-0004-00-00-00</v>
          </cell>
          <cell r="B79" t="str">
            <v>REPARACIÓN Y MANTENIMIENTO DE EQUIPO DE TRANSPORTE</v>
          </cell>
          <cell r="C79" t="str">
            <v>A</v>
          </cell>
          <cell r="D79" t="str">
            <v>A</v>
          </cell>
          <cell r="E79">
            <v>6</v>
          </cell>
          <cell r="F79">
            <v>0</v>
          </cell>
          <cell r="G79">
            <v>0.05</v>
          </cell>
          <cell r="H79">
            <v>0</v>
          </cell>
          <cell r="I79">
            <v>0</v>
          </cell>
          <cell r="J79">
            <v>0</v>
          </cell>
          <cell r="K79">
            <v>0.05</v>
          </cell>
        </row>
        <row r="80">
          <cell r="A80" t="str">
            <v>32200-00007-03-0004-01-00-00</v>
          </cell>
          <cell r="B80" t="str">
            <v>COORDINACIÓN DE SERVICIOS PÚBLICOS</v>
          </cell>
          <cell r="C80" t="str">
            <v>A</v>
          </cell>
          <cell r="D80" t="str">
            <v>A</v>
          </cell>
          <cell r="E80">
            <v>7</v>
          </cell>
          <cell r="F80">
            <v>0</v>
          </cell>
          <cell r="G80">
            <v>0</v>
          </cell>
          <cell r="H80">
            <v>0</v>
          </cell>
          <cell r="I80">
            <v>0</v>
          </cell>
          <cell r="J80">
            <v>0</v>
          </cell>
          <cell r="K80">
            <v>0</v>
          </cell>
        </row>
        <row r="81">
          <cell r="A81" t="str">
            <v>32200-00007-03-0004-02-00-00</v>
          </cell>
          <cell r="B81" t="str">
            <v>DIRECCIÓN DE ADMINISTRACIÓN</v>
          </cell>
          <cell r="C81" t="str">
            <v>A</v>
          </cell>
          <cell r="D81" t="str">
            <v>A</v>
          </cell>
          <cell r="E81">
            <v>7</v>
          </cell>
          <cell r="F81">
            <v>0</v>
          </cell>
          <cell r="G81">
            <v>0</v>
          </cell>
          <cell r="H81">
            <v>0</v>
          </cell>
          <cell r="I81">
            <v>0</v>
          </cell>
          <cell r="J81">
            <v>0</v>
          </cell>
          <cell r="K81">
            <v>0</v>
          </cell>
        </row>
        <row r="82">
          <cell r="A82" t="str">
            <v>32200-00007-03-0004-03-00-00</v>
          </cell>
          <cell r="B82" t="str">
            <v>SEGURIDAD PÚBLICA</v>
          </cell>
          <cell r="C82" t="str">
            <v>D</v>
          </cell>
          <cell r="D82" t="str">
            <v>A</v>
          </cell>
          <cell r="E82">
            <v>7</v>
          </cell>
          <cell r="F82">
            <v>0</v>
          </cell>
          <cell r="G82">
            <v>0</v>
          </cell>
          <cell r="H82">
            <v>0</v>
          </cell>
          <cell r="I82">
            <v>0</v>
          </cell>
          <cell r="J82">
            <v>0</v>
          </cell>
          <cell r="K82">
            <v>0</v>
          </cell>
        </row>
        <row r="83">
          <cell r="A83" t="str">
            <v>32200-00007-03-0004-04-00-00</v>
          </cell>
          <cell r="B83" t="str">
            <v>PROTECCIÓN CIVIL</v>
          </cell>
          <cell r="C83" t="str">
            <v>D</v>
          </cell>
          <cell r="D83" t="str">
            <v>A</v>
          </cell>
          <cell r="E83">
            <v>7</v>
          </cell>
          <cell r="F83">
            <v>0</v>
          </cell>
          <cell r="G83">
            <v>0</v>
          </cell>
          <cell r="H83">
            <v>0</v>
          </cell>
          <cell r="I83">
            <v>0</v>
          </cell>
          <cell r="J83">
            <v>0</v>
          </cell>
          <cell r="K83">
            <v>0</v>
          </cell>
        </row>
        <row r="84">
          <cell r="A84" t="str">
            <v>32200-00007-03-0004-05-00-00</v>
          </cell>
          <cell r="B84" t="str">
            <v>COORDINACIÓN DE AGUA POTABLE</v>
          </cell>
          <cell r="C84" t="str">
            <v>D</v>
          </cell>
          <cell r="D84" t="str">
            <v>A</v>
          </cell>
          <cell r="E84">
            <v>7</v>
          </cell>
          <cell r="F84">
            <v>0</v>
          </cell>
          <cell r="G84">
            <v>0</v>
          </cell>
          <cell r="H84">
            <v>0</v>
          </cell>
          <cell r="I84">
            <v>0</v>
          </cell>
          <cell r="J84">
            <v>0</v>
          </cell>
          <cell r="K84">
            <v>0</v>
          </cell>
        </row>
        <row r="85">
          <cell r="A85" t="str">
            <v>32200-00007-03-0004-06-00-00</v>
          </cell>
          <cell r="B85" t="str">
            <v>COORDINACIÓN DE DESARROLLO SOCIAL</v>
          </cell>
          <cell r="C85" t="str">
            <v>A</v>
          </cell>
          <cell r="D85" t="str">
            <v>A</v>
          </cell>
          <cell r="E85">
            <v>7</v>
          </cell>
          <cell r="F85">
            <v>0</v>
          </cell>
          <cell r="G85">
            <v>0.05</v>
          </cell>
          <cell r="H85">
            <v>0</v>
          </cell>
          <cell r="I85">
            <v>0</v>
          </cell>
          <cell r="J85">
            <v>0</v>
          </cell>
          <cell r="K85">
            <v>0.05</v>
          </cell>
        </row>
        <row r="86">
          <cell r="A86" t="str">
            <v>32200-00007-03-0004-06-01-00</v>
          </cell>
          <cell r="B86" t="str">
            <v>NEON BLANCO DE DESARROLLO SOCIAL</v>
          </cell>
          <cell r="C86" t="str">
            <v>D</v>
          </cell>
          <cell r="D86" t="str">
            <v>A</v>
          </cell>
          <cell r="E86">
            <v>8</v>
          </cell>
          <cell r="F86">
            <v>0</v>
          </cell>
          <cell r="G86">
            <v>0.05</v>
          </cell>
          <cell r="H86">
            <v>0</v>
          </cell>
          <cell r="I86">
            <v>0</v>
          </cell>
          <cell r="J86">
            <v>0</v>
          </cell>
          <cell r="K86">
            <v>0.05</v>
          </cell>
        </row>
        <row r="87">
          <cell r="A87" t="str">
            <v>32200-00007-03-0006-00-00-00</v>
          </cell>
          <cell r="B87" t="str">
            <v>DIVISIÓN DE TERRENOS Y CONSTRUCCIÓN DE OBRAS DE URBANIZACIÓN</v>
          </cell>
          <cell r="C87" t="str">
            <v>A</v>
          </cell>
          <cell r="D87" t="str">
            <v>A</v>
          </cell>
          <cell r="E87">
            <v>6</v>
          </cell>
          <cell r="F87">
            <v>0</v>
          </cell>
          <cell r="G87">
            <v>749198.08</v>
          </cell>
          <cell r="H87">
            <v>0</v>
          </cell>
          <cell r="I87">
            <v>0</v>
          </cell>
          <cell r="J87">
            <v>0</v>
          </cell>
          <cell r="K87">
            <v>749198.08</v>
          </cell>
        </row>
        <row r="88">
          <cell r="A88" t="str">
            <v>32200-00007-03-0006-01-00-00</v>
          </cell>
          <cell r="B88" t="str">
            <v>REMODELACIÓN DE OFICINAS DE PRESIDENCIA 3A ETAPA</v>
          </cell>
          <cell r="C88" t="str">
            <v>D</v>
          </cell>
          <cell r="D88" t="str">
            <v>A</v>
          </cell>
          <cell r="E88">
            <v>7</v>
          </cell>
          <cell r="F88">
            <v>0</v>
          </cell>
          <cell r="G88">
            <v>749198.08</v>
          </cell>
          <cell r="H88">
            <v>0</v>
          </cell>
          <cell r="I88">
            <v>0</v>
          </cell>
          <cell r="J88">
            <v>0</v>
          </cell>
          <cell r="K88">
            <v>749198.08</v>
          </cell>
        </row>
        <row r="89">
          <cell r="A89" t="str">
            <v>32200-00007-04-0000-00-00-00</v>
          </cell>
          <cell r="B89" t="str">
            <v>RESULTADO DEL EJERCICIO 2016 FONDO DE FISCALIZACIÓN</v>
          </cell>
          <cell r="C89" t="str">
            <v>A</v>
          </cell>
          <cell r="D89" t="str">
            <v>A</v>
          </cell>
          <cell r="E89">
            <v>5</v>
          </cell>
          <cell r="F89">
            <v>0</v>
          </cell>
          <cell r="G89">
            <v>-45.58</v>
          </cell>
          <cell r="H89">
            <v>0</v>
          </cell>
          <cell r="I89">
            <v>0</v>
          </cell>
          <cell r="J89">
            <v>0</v>
          </cell>
          <cell r="K89">
            <v>-45.58</v>
          </cell>
        </row>
        <row r="90">
          <cell r="A90" t="str">
            <v>32200-00007-04-0002-00-00-00</v>
          </cell>
          <cell r="B90" t="str">
            <v>MATERIALES, UTILES Y EQUIPOS MENORES DE OFICINA</v>
          </cell>
          <cell r="C90" t="str">
            <v>D</v>
          </cell>
          <cell r="D90" t="str">
            <v>A</v>
          </cell>
          <cell r="E90">
            <v>6</v>
          </cell>
          <cell r="F90">
            <v>0</v>
          </cell>
          <cell r="G90">
            <v>-52.08</v>
          </cell>
          <cell r="H90">
            <v>0</v>
          </cell>
          <cell r="I90">
            <v>0</v>
          </cell>
          <cell r="J90">
            <v>0</v>
          </cell>
          <cell r="K90">
            <v>-52.08</v>
          </cell>
        </row>
        <row r="91">
          <cell r="A91" t="str">
            <v>32200-00007-04-0003-00-00-00</v>
          </cell>
          <cell r="B91" t="str">
            <v>MATERIALES Y UTILES DE IMPRESION Y REPRODUCCION</v>
          </cell>
          <cell r="C91" t="str">
            <v>D</v>
          </cell>
          <cell r="D91" t="str">
            <v>A</v>
          </cell>
          <cell r="E91">
            <v>6</v>
          </cell>
          <cell r="F91">
            <v>0</v>
          </cell>
          <cell r="G91">
            <v>34.44</v>
          </cell>
          <cell r="H91">
            <v>0</v>
          </cell>
          <cell r="I91">
            <v>0</v>
          </cell>
          <cell r="J91">
            <v>0</v>
          </cell>
          <cell r="K91">
            <v>34.44</v>
          </cell>
        </row>
        <row r="92">
          <cell r="A92" t="str">
            <v>32200-00007-04-0004-00-00-00</v>
          </cell>
          <cell r="B92" t="str">
            <v>COMBUSTIBLES, LUBRICANTES Y ADITIVOS</v>
          </cell>
          <cell r="C92" t="str">
            <v>A</v>
          </cell>
          <cell r="D92" t="str">
            <v>A</v>
          </cell>
          <cell r="E92">
            <v>6</v>
          </cell>
          <cell r="F92">
            <v>0</v>
          </cell>
          <cell r="G92">
            <v>0</v>
          </cell>
          <cell r="H92">
            <v>0</v>
          </cell>
          <cell r="I92">
            <v>0</v>
          </cell>
          <cell r="J92">
            <v>0</v>
          </cell>
          <cell r="K92">
            <v>0</v>
          </cell>
        </row>
        <row r="93">
          <cell r="A93" t="str">
            <v>32200-00007-04-0004-01-00-00</v>
          </cell>
          <cell r="B93" t="str">
            <v>TESORERÍA MUNICIPAL</v>
          </cell>
          <cell r="C93" t="str">
            <v>D</v>
          </cell>
          <cell r="D93" t="str">
            <v>A</v>
          </cell>
          <cell r="E93">
            <v>7</v>
          </cell>
          <cell r="F93">
            <v>0</v>
          </cell>
          <cell r="G93">
            <v>0</v>
          </cell>
          <cell r="H93">
            <v>0</v>
          </cell>
          <cell r="I93">
            <v>0</v>
          </cell>
          <cell r="J93">
            <v>0</v>
          </cell>
          <cell r="K93">
            <v>0</v>
          </cell>
        </row>
        <row r="94">
          <cell r="A94" t="str">
            <v>32200-00007-04-0004-02-00-00</v>
          </cell>
          <cell r="B94" t="str">
            <v>COORDINACIÓN DE SERVICIOS PÚBLICOS</v>
          </cell>
          <cell r="C94" t="str">
            <v>A</v>
          </cell>
          <cell r="D94" t="str">
            <v>A</v>
          </cell>
          <cell r="E94">
            <v>7</v>
          </cell>
          <cell r="F94">
            <v>0</v>
          </cell>
          <cell r="G94">
            <v>0</v>
          </cell>
          <cell r="H94">
            <v>0</v>
          </cell>
          <cell r="I94">
            <v>0</v>
          </cell>
          <cell r="J94">
            <v>0</v>
          </cell>
          <cell r="K94">
            <v>0</v>
          </cell>
        </row>
        <row r="95">
          <cell r="A95" t="str">
            <v>32200-00007-04-0004-03-00-00</v>
          </cell>
          <cell r="B95" t="str">
            <v>DIRECCIÓN DE ADMINISTRACIÓN</v>
          </cell>
          <cell r="C95" t="str">
            <v>A</v>
          </cell>
          <cell r="D95" t="str">
            <v>A</v>
          </cell>
          <cell r="E95">
            <v>7</v>
          </cell>
          <cell r="F95">
            <v>0</v>
          </cell>
          <cell r="G95">
            <v>0</v>
          </cell>
          <cell r="H95">
            <v>0</v>
          </cell>
          <cell r="I95">
            <v>0</v>
          </cell>
          <cell r="J95">
            <v>0</v>
          </cell>
          <cell r="K95">
            <v>0</v>
          </cell>
        </row>
        <row r="96">
          <cell r="A96" t="str">
            <v>32200-00007-04-0004-04-00-00</v>
          </cell>
          <cell r="B96" t="str">
            <v>COORDINACIÓN DE AGUA POTABLE</v>
          </cell>
          <cell r="C96" t="str">
            <v>D</v>
          </cell>
          <cell r="D96" t="str">
            <v>A</v>
          </cell>
          <cell r="E96">
            <v>7</v>
          </cell>
          <cell r="F96">
            <v>0</v>
          </cell>
          <cell r="G96">
            <v>0</v>
          </cell>
          <cell r="H96">
            <v>0</v>
          </cell>
          <cell r="I96">
            <v>0</v>
          </cell>
          <cell r="J96">
            <v>0</v>
          </cell>
          <cell r="K96">
            <v>0</v>
          </cell>
        </row>
        <row r="97">
          <cell r="A97" t="str">
            <v>32200-00007-04-0004-05-00-00</v>
          </cell>
          <cell r="B97" t="str">
            <v>PROTECCIÓN CIVIL</v>
          </cell>
          <cell r="C97" t="str">
            <v>A</v>
          </cell>
          <cell r="D97" t="str">
            <v>A</v>
          </cell>
          <cell r="E97">
            <v>7</v>
          </cell>
          <cell r="F97">
            <v>0</v>
          </cell>
          <cell r="G97">
            <v>0</v>
          </cell>
          <cell r="H97">
            <v>0</v>
          </cell>
          <cell r="I97">
            <v>0</v>
          </cell>
          <cell r="J97">
            <v>0</v>
          </cell>
          <cell r="K97">
            <v>0</v>
          </cell>
        </row>
        <row r="98">
          <cell r="A98" t="str">
            <v>32200-00007-04-0004-06-00-00</v>
          </cell>
          <cell r="B98" t="str">
            <v>DESPACHO MUNICIPAL</v>
          </cell>
          <cell r="C98" t="str">
            <v>D</v>
          </cell>
          <cell r="D98" t="str">
            <v>A</v>
          </cell>
          <cell r="E98">
            <v>7</v>
          </cell>
          <cell r="F98">
            <v>0</v>
          </cell>
          <cell r="G98">
            <v>0</v>
          </cell>
          <cell r="H98">
            <v>0</v>
          </cell>
          <cell r="I98">
            <v>0</v>
          </cell>
          <cell r="J98">
            <v>0</v>
          </cell>
          <cell r="K98">
            <v>0</v>
          </cell>
        </row>
        <row r="99">
          <cell r="A99" t="str">
            <v>32200-00007-04-0004-07-00-00</v>
          </cell>
          <cell r="B99" t="str">
            <v>PROGRAMA ALIMENTARIO</v>
          </cell>
          <cell r="C99" t="str">
            <v>D</v>
          </cell>
          <cell r="D99" t="str">
            <v>A</v>
          </cell>
          <cell r="E99">
            <v>7</v>
          </cell>
          <cell r="F99">
            <v>0</v>
          </cell>
          <cell r="G99">
            <v>0</v>
          </cell>
          <cell r="H99">
            <v>0</v>
          </cell>
          <cell r="I99">
            <v>0</v>
          </cell>
          <cell r="J99">
            <v>0</v>
          </cell>
          <cell r="K99">
            <v>0</v>
          </cell>
        </row>
        <row r="100">
          <cell r="A100" t="str">
            <v>32200-00007-04-0004-08-00-00</v>
          </cell>
          <cell r="B100" t="str">
            <v>DIRECCIÓN DE DIF MUNICIPAL</v>
          </cell>
          <cell r="C100" t="str">
            <v>D</v>
          </cell>
          <cell r="D100" t="str">
            <v>A</v>
          </cell>
          <cell r="E100">
            <v>7</v>
          </cell>
          <cell r="F100">
            <v>0</v>
          </cell>
          <cell r="G100">
            <v>0</v>
          </cell>
          <cell r="H100">
            <v>0</v>
          </cell>
          <cell r="I100">
            <v>0</v>
          </cell>
          <cell r="J100">
            <v>0</v>
          </cell>
          <cell r="K100">
            <v>0</v>
          </cell>
        </row>
        <row r="101">
          <cell r="A101" t="str">
            <v>32200-00007-04-0004-09-00-00</v>
          </cell>
          <cell r="B101" t="str">
            <v>DIRECCIÓN DE DESARROLLO SOCIAL</v>
          </cell>
          <cell r="C101" t="str">
            <v>D</v>
          </cell>
          <cell r="D101" t="str">
            <v>A</v>
          </cell>
          <cell r="E101">
            <v>7</v>
          </cell>
          <cell r="F101">
            <v>0</v>
          </cell>
          <cell r="G101">
            <v>0</v>
          </cell>
          <cell r="H101">
            <v>0</v>
          </cell>
          <cell r="I101">
            <v>0</v>
          </cell>
          <cell r="J101">
            <v>0</v>
          </cell>
          <cell r="K101">
            <v>0</v>
          </cell>
        </row>
        <row r="102">
          <cell r="A102" t="str">
            <v>32200-00007-04-0004-10-00-00</v>
          </cell>
          <cell r="B102" t="str">
            <v>DIRECCIÓN DE OBRAS PÚBLICAS</v>
          </cell>
          <cell r="C102" t="str">
            <v>D</v>
          </cell>
          <cell r="D102" t="str">
            <v>A</v>
          </cell>
          <cell r="E102">
            <v>7</v>
          </cell>
          <cell r="F102">
            <v>0</v>
          </cell>
          <cell r="G102">
            <v>0</v>
          </cell>
          <cell r="H102">
            <v>0</v>
          </cell>
          <cell r="I102">
            <v>0</v>
          </cell>
          <cell r="J102">
            <v>0</v>
          </cell>
          <cell r="K102">
            <v>0</v>
          </cell>
        </row>
        <row r="103">
          <cell r="A103" t="str">
            <v>32200-00007-04-0005-00-00-00</v>
          </cell>
          <cell r="B103" t="str">
            <v>ENERGIA ELECTRICA</v>
          </cell>
          <cell r="C103" t="str">
            <v>D</v>
          </cell>
          <cell r="D103" t="str">
            <v>A</v>
          </cell>
          <cell r="E103">
            <v>6</v>
          </cell>
          <cell r="F103">
            <v>0</v>
          </cell>
          <cell r="G103">
            <v>-28</v>
          </cell>
          <cell r="H103">
            <v>0</v>
          </cell>
          <cell r="I103">
            <v>0</v>
          </cell>
          <cell r="J103">
            <v>0</v>
          </cell>
          <cell r="K103">
            <v>-28</v>
          </cell>
        </row>
        <row r="104">
          <cell r="A104" t="str">
            <v>32200-00007-04-0007-00-00-00</v>
          </cell>
          <cell r="B104" t="str">
            <v>SERVICIOS DE APOYO ADMINISTRATIVO, FOTOCOPIADO E IMPRESION</v>
          </cell>
          <cell r="C104" t="str">
            <v>D</v>
          </cell>
          <cell r="D104" t="str">
            <v>A</v>
          </cell>
          <cell r="E104">
            <v>6</v>
          </cell>
          <cell r="F104">
            <v>0</v>
          </cell>
          <cell r="G104">
            <v>0.06</v>
          </cell>
          <cell r="H104">
            <v>0</v>
          </cell>
          <cell r="I104">
            <v>0</v>
          </cell>
          <cell r="J104">
            <v>0</v>
          </cell>
          <cell r="K104">
            <v>0.06</v>
          </cell>
        </row>
        <row r="105">
          <cell r="A105" t="str">
            <v>32200-00007-04-0009-00-00-00</v>
          </cell>
          <cell r="B105" t="str">
            <v>DIVISIÓN DE TERRENOS Y CONSTRUCCIÓN DE OBRAS DE URBANIZACIÓN</v>
          </cell>
          <cell r="C105" t="str">
            <v>D</v>
          </cell>
          <cell r="D105" t="str">
            <v>A</v>
          </cell>
          <cell r="E105">
            <v>6</v>
          </cell>
          <cell r="F105">
            <v>0</v>
          </cell>
          <cell r="G105">
            <v>0</v>
          </cell>
          <cell r="H105">
            <v>0</v>
          </cell>
          <cell r="I105">
            <v>0</v>
          </cell>
          <cell r="J105">
            <v>0</v>
          </cell>
          <cell r="K105">
            <v>0</v>
          </cell>
        </row>
        <row r="106">
          <cell r="A106" t="str">
            <v>32200-00007-05-0000-00-00-00</v>
          </cell>
          <cell r="B106" t="str">
            <v>RESULTADO DEL EJERCICIO 2016 FAISM</v>
          </cell>
          <cell r="C106" t="str">
            <v>A</v>
          </cell>
          <cell r="D106" t="str">
            <v>A</v>
          </cell>
          <cell r="E106">
            <v>5</v>
          </cell>
          <cell r="F106">
            <v>0</v>
          </cell>
          <cell r="G106">
            <v>0.43</v>
          </cell>
          <cell r="H106">
            <v>0</v>
          </cell>
          <cell r="I106">
            <v>0</v>
          </cell>
          <cell r="J106">
            <v>0</v>
          </cell>
          <cell r="K106">
            <v>0.43</v>
          </cell>
        </row>
        <row r="107">
          <cell r="A107" t="str">
            <v>32200-00007-05-0002-00-00-00</v>
          </cell>
          <cell r="B107" t="str">
            <v>EDIFICACIÓN NO HABITACIONAL</v>
          </cell>
          <cell r="C107" t="str">
            <v>D</v>
          </cell>
          <cell r="D107" t="str">
            <v>A</v>
          </cell>
          <cell r="E107">
            <v>6</v>
          </cell>
          <cell r="F107">
            <v>0</v>
          </cell>
          <cell r="G107">
            <v>0</v>
          </cell>
          <cell r="H107">
            <v>0</v>
          </cell>
          <cell r="I107">
            <v>0</v>
          </cell>
          <cell r="J107">
            <v>0</v>
          </cell>
          <cell r="K107">
            <v>0</v>
          </cell>
        </row>
        <row r="108">
          <cell r="A108" t="str">
            <v>32200-00007-05-0003-00-00-00</v>
          </cell>
          <cell r="B108" t="str">
            <v>CONSTRUCCIÓN DE OBRAS PARA EL ABASTECIMIENTO DE AGUA, PETRÓLEO, GAS, ELECTRICIDAD Y TELECOMUNICACIONES</v>
          </cell>
          <cell r="C108" t="str">
            <v>D</v>
          </cell>
          <cell r="D108" t="str">
            <v>A</v>
          </cell>
          <cell r="E108">
            <v>6</v>
          </cell>
          <cell r="F108">
            <v>0</v>
          </cell>
          <cell r="G108">
            <v>0.43</v>
          </cell>
          <cell r="H108">
            <v>0</v>
          </cell>
          <cell r="I108">
            <v>0</v>
          </cell>
          <cell r="J108">
            <v>0</v>
          </cell>
          <cell r="K108">
            <v>0.43</v>
          </cell>
        </row>
        <row r="109">
          <cell r="A109" t="str">
            <v>32200-00007-06-0000-00-00-00</v>
          </cell>
          <cell r="B109" t="str">
            <v>RESULTADO DEL EJERCICIO 2016 FORTAMUN</v>
          </cell>
          <cell r="C109" t="str">
            <v>A</v>
          </cell>
          <cell r="D109" t="str">
            <v>A</v>
          </cell>
          <cell r="E109">
            <v>5</v>
          </cell>
          <cell r="F109">
            <v>0</v>
          </cell>
          <cell r="G109">
            <v>0</v>
          </cell>
          <cell r="H109">
            <v>0</v>
          </cell>
          <cell r="I109">
            <v>0</v>
          </cell>
          <cell r="J109">
            <v>0</v>
          </cell>
          <cell r="K109">
            <v>0</v>
          </cell>
        </row>
        <row r="110">
          <cell r="A110" t="str">
            <v>32200-00007-06-0004-00-00-00</v>
          </cell>
          <cell r="B110" t="str">
            <v>COMBUSTIBLES, LUBRICANTES Y ADITIVOS</v>
          </cell>
          <cell r="C110" t="str">
            <v>A</v>
          </cell>
          <cell r="D110" t="str">
            <v>A</v>
          </cell>
          <cell r="E110">
            <v>6</v>
          </cell>
          <cell r="F110">
            <v>0</v>
          </cell>
          <cell r="G110">
            <v>0</v>
          </cell>
          <cell r="H110">
            <v>0</v>
          </cell>
          <cell r="I110">
            <v>0</v>
          </cell>
          <cell r="J110">
            <v>0</v>
          </cell>
          <cell r="K110">
            <v>0</v>
          </cell>
        </row>
        <row r="111">
          <cell r="A111" t="str">
            <v>32200-00007-06-0004-01-00-00</v>
          </cell>
          <cell r="B111" t="str">
            <v>DIRECCIÓN  DE SEGURIDAD PÚBLICA</v>
          </cell>
          <cell r="C111" t="str">
            <v>A</v>
          </cell>
          <cell r="D111" t="str">
            <v>A</v>
          </cell>
          <cell r="E111">
            <v>7</v>
          </cell>
          <cell r="F111">
            <v>0</v>
          </cell>
          <cell r="G111">
            <v>0</v>
          </cell>
          <cell r="H111">
            <v>0</v>
          </cell>
          <cell r="I111">
            <v>0</v>
          </cell>
          <cell r="J111">
            <v>0</v>
          </cell>
          <cell r="K111">
            <v>0</v>
          </cell>
        </row>
        <row r="112">
          <cell r="A112" t="str">
            <v>32200-00007-06-0004-02-00-00</v>
          </cell>
          <cell r="B112" t="str">
            <v>PROTECCIÓN CIVIL</v>
          </cell>
          <cell r="C112" t="str">
            <v>D</v>
          </cell>
          <cell r="D112" t="str">
            <v>A</v>
          </cell>
          <cell r="E112">
            <v>7</v>
          </cell>
          <cell r="F112">
            <v>0</v>
          </cell>
          <cell r="G112">
            <v>0</v>
          </cell>
          <cell r="H112">
            <v>0</v>
          </cell>
          <cell r="I112">
            <v>0</v>
          </cell>
          <cell r="J112">
            <v>0</v>
          </cell>
          <cell r="K112">
            <v>0</v>
          </cell>
        </row>
        <row r="113">
          <cell r="A113" t="str">
            <v>32200-00007-06-0007-00-00-00</v>
          </cell>
          <cell r="B113" t="str">
            <v>REPARACIÓN Y MANTENIMIENTO DE EQUIPO DE TRANSPORTE</v>
          </cell>
          <cell r="C113" t="str">
            <v>A</v>
          </cell>
          <cell r="D113" t="str">
            <v>A</v>
          </cell>
          <cell r="E113">
            <v>6</v>
          </cell>
          <cell r="F113">
            <v>0</v>
          </cell>
          <cell r="G113">
            <v>0</v>
          </cell>
          <cell r="H113">
            <v>0</v>
          </cell>
          <cell r="I113">
            <v>0</v>
          </cell>
          <cell r="J113">
            <v>0</v>
          </cell>
          <cell r="K113">
            <v>0</v>
          </cell>
        </row>
        <row r="114">
          <cell r="A114" t="str">
            <v>32200-00007-06-0007-01-00-00</v>
          </cell>
          <cell r="B114" t="str">
            <v>SEGURIDAD PÚBLICA</v>
          </cell>
          <cell r="C114" t="str">
            <v>A</v>
          </cell>
          <cell r="D114" t="str">
            <v>A</v>
          </cell>
          <cell r="E114">
            <v>7</v>
          </cell>
          <cell r="F114">
            <v>0</v>
          </cell>
          <cell r="G114">
            <v>0</v>
          </cell>
          <cell r="H114">
            <v>0</v>
          </cell>
          <cell r="I114">
            <v>0</v>
          </cell>
          <cell r="J114">
            <v>0</v>
          </cell>
          <cell r="K114">
            <v>0</v>
          </cell>
        </row>
        <row r="115">
          <cell r="A115" t="str">
            <v>32200-00007-06-0007-02-00-00</v>
          </cell>
          <cell r="B115" t="str">
            <v>PROTECCIÓN CIVIL</v>
          </cell>
          <cell r="C115" t="str">
            <v>D</v>
          </cell>
          <cell r="D115" t="str">
            <v>A</v>
          </cell>
          <cell r="E115">
            <v>7</v>
          </cell>
          <cell r="F115">
            <v>0</v>
          </cell>
          <cell r="G115">
            <v>0</v>
          </cell>
          <cell r="H115">
            <v>0</v>
          </cell>
          <cell r="I115">
            <v>0</v>
          </cell>
          <cell r="J115">
            <v>0</v>
          </cell>
          <cell r="K115">
            <v>0</v>
          </cell>
        </row>
        <row r="116">
          <cell r="A116" t="str">
            <v>32200-00007-07-0000-00-00-00</v>
          </cell>
          <cell r="B116" t="str">
            <v>RESULTADO DEL EJERCICIO 2016 ISAN</v>
          </cell>
          <cell r="C116" t="str">
            <v>A</v>
          </cell>
          <cell r="D116" t="str">
            <v>A</v>
          </cell>
          <cell r="E116">
            <v>5</v>
          </cell>
          <cell r="F116">
            <v>0</v>
          </cell>
          <cell r="G116">
            <v>0</v>
          </cell>
          <cell r="H116">
            <v>0</v>
          </cell>
          <cell r="I116">
            <v>0</v>
          </cell>
          <cell r="J116">
            <v>0</v>
          </cell>
          <cell r="K116">
            <v>0</v>
          </cell>
        </row>
        <row r="117">
          <cell r="A117" t="str">
            <v>32200-00007-07-0001-00-00-00</v>
          </cell>
          <cell r="B117" t="str">
            <v>COMBUSTIBLES, LUBRICANTES Y ADITIVOS</v>
          </cell>
          <cell r="C117" t="str">
            <v>A</v>
          </cell>
          <cell r="D117" t="str">
            <v>A</v>
          </cell>
          <cell r="E117">
            <v>6</v>
          </cell>
          <cell r="F117">
            <v>0</v>
          </cell>
          <cell r="G117">
            <v>0</v>
          </cell>
          <cell r="H117">
            <v>0</v>
          </cell>
          <cell r="I117">
            <v>0</v>
          </cell>
          <cell r="J117">
            <v>0</v>
          </cell>
          <cell r="K117">
            <v>0</v>
          </cell>
        </row>
        <row r="118">
          <cell r="A118" t="str">
            <v>32200-00007-07-0001-01-00-00</v>
          </cell>
          <cell r="B118" t="str">
            <v>DIRECCIÓN DE PROTECCIÓN CIVIL</v>
          </cell>
          <cell r="C118" t="str">
            <v>A</v>
          </cell>
          <cell r="D118" t="str">
            <v>A</v>
          </cell>
          <cell r="E118">
            <v>7</v>
          </cell>
          <cell r="F118">
            <v>0</v>
          </cell>
          <cell r="G118">
            <v>0</v>
          </cell>
          <cell r="H118">
            <v>0</v>
          </cell>
          <cell r="I118">
            <v>0</v>
          </cell>
          <cell r="J118">
            <v>0</v>
          </cell>
          <cell r="K118">
            <v>0</v>
          </cell>
        </row>
        <row r="119">
          <cell r="A119" t="str">
            <v>32200-00007-07-0001-02-00-00</v>
          </cell>
          <cell r="B119" t="str">
            <v>COORDINACIÓN DE PROGRAMA ALIMENTARIO</v>
          </cell>
          <cell r="C119" t="str">
            <v>D</v>
          </cell>
          <cell r="D119" t="str">
            <v>A</v>
          </cell>
          <cell r="E119">
            <v>7</v>
          </cell>
          <cell r="F119">
            <v>0</v>
          </cell>
          <cell r="G119">
            <v>0</v>
          </cell>
          <cell r="H119">
            <v>0</v>
          </cell>
          <cell r="I119">
            <v>0</v>
          </cell>
          <cell r="J119">
            <v>0</v>
          </cell>
          <cell r="K119">
            <v>0</v>
          </cell>
        </row>
        <row r="120">
          <cell r="A120" t="str">
            <v>32200-00007-07-0001-03-00-00</v>
          </cell>
          <cell r="B120" t="str">
            <v>DIRECCIÓN DE DIF MUNICIPAL</v>
          </cell>
          <cell r="C120" t="str">
            <v>D</v>
          </cell>
          <cell r="D120" t="str">
            <v>A</v>
          </cell>
          <cell r="E120">
            <v>7</v>
          </cell>
          <cell r="F120">
            <v>0</v>
          </cell>
          <cell r="G120">
            <v>0</v>
          </cell>
          <cell r="H120">
            <v>0</v>
          </cell>
          <cell r="I120">
            <v>0</v>
          </cell>
          <cell r="J120">
            <v>0</v>
          </cell>
          <cell r="K120">
            <v>0</v>
          </cell>
        </row>
        <row r="121">
          <cell r="A121" t="str">
            <v>32200-00007-07-0001-04-00-00</v>
          </cell>
          <cell r="B121" t="str">
            <v>DIRECCIÓN DE OBRAS PÚBLICAS</v>
          </cell>
          <cell r="C121" t="str">
            <v>D</v>
          </cell>
          <cell r="D121" t="str">
            <v>A</v>
          </cell>
          <cell r="E121">
            <v>7</v>
          </cell>
          <cell r="F121">
            <v>0</v>
          </cell>
          <cell r="G121">
            <v>0</v>
          </cell>
          <cell r="H121">
            <v>0</v>
          </cell>
          <cell r="I121">
            <v>0</v>
          </cell>
          <cell r="J121">
            <v>0</v>
          </cell>
          <cell r="K121">
            <v>0</v>
          </cell>
        </row>
        <row r="122">
          <cell r="A122" t="str">
            <v>32200-00007-07-0001-05-00-00</v>
          </cell>
          <cell r="B122" t="str">
            <v>COORDINACIÓN DE SERVICIOS PÚBLICOS</v>
          </cell>
          <cell r="C122" t="str">
            <v>A</v>
          </cell>
          <cell r="D122" t="str">
            <v>A</v>
          </cell>
          <cell r="E122">
            <v>7</v>
          </cell>
          <cell r="F122">
            <v>0</v>
          </cell>
          <cell r="G122">
            <v>0</v>
          </cell>
          <cell r="H122">
            <v>0</v>
          </cell>
          <cell r="I122">
            <v>0</v>
          </cell>
          <cell r="J122">
            <v>0</v>
          </cell>
          <cell r="K122">
            <v>0</v>
          </cell>
        </row>
        <row r="123">
          <cell r="A123" t="str">
            <v>32200-00007-07-0001-06-00-00</v>
          </cell>
          <cell r="B123" t="str">
            <v>DIRECCIÓN DE ADMINISTRACIÓN</v>
          </cell>
          <cell r="C123" t="str">
            <v>A</v>
          </cell>
          <cell r="D123" t="str">
            <v>A</v>
          </cell>
          <cell r="E123">
            <v>7</v>
          </cell>
          <cell r="F123">
            <v>0</v>
          </cell>
          <cell r="G123">
            <v>0</v>
          </cell>
          <cell r="H123">
            <v>0</v>
          </cell>
          <cell r="I123">
            <v>0</v>
          </cell>
          <cell r="J123">
            <v>0</v>
          </cell>
          <cell r="K123">
            <v>0</v>
          </cell>
        </row>
        <row r="124">
          <cell r="A124" t="str">
            <v>32200-00007-07-0001-07-00-00</v>
          </cell>
          <cell r="B124" t="str">
            <v>DIRECCIÓN DE AGUA POTABLE</v>
          </cell>
          <cell r="C124" t="str">
            <v>D</v>
          </cell>
          <cell r="D124" t="str">
            <v>A</v>
          </cell>
          <cell r="E124">
            <v>7</v>
          </cell>
          <cell r="F124">
            <v>0</v>
          </cell>
          <cell r="G124">
            <v>0</v>
          </cell>
          <cell r="H124">
            <v>0</v>
          </cell>
          <cell r="I124">
            <v>0</v>
          </cell>
          <cell r="J124">
            <v>0</v>
          </cell>
          <cell r="K124">
            <v>0</v>
          </cell>
        </row>
        <row r="125">
          <cell r="A125" t="str">
            <v>32200-00007-07-0001-08-00-00</v>
          </cell>
          <cell r="B125" t="str">
            <v>DIRECCIÓN DE DESARROLLO SOCIAL</v>
          </cell>
          <cell r="C125" t="str">
            <v>D</v>
          </cell>
          <cell r="D125" t="str">
            <v>A</v>
          </cell>
          <cell r="E125">
            <v>7</v>
          </cell>
          <cell r="F125">
            <v>0</v>
          </cell>
          <cell r="G125">
            <v>0</v>
          </cell>
          <cell r="H125">
            <v>0</v>
          </cell>
          <cell r="I125">
            <v>0</v>
          </cell>
          <cell r="J125">
            <v>0</v>
          </cell>
          <cell r="K125">
            <v>0</v>
          </cell>
        </row>
        <row r="126">
          <cell r="A126" t="str">
            <v>32200-00007-08-0000-00-00-00</v>
          </cell>
          <cell r="B126" t="str">
            <v>RESULTADO DEL EJERCICIO 2016 IEPS TABACOS</v>
          </cell>
          <cell r="C126" t="str">
            <v>A</v>
          </cell>
          <cell r="D126" t="str">
            <v>A</v>
          </cell>
          <cell r="E126">
            <v>5</v>
          </cell>
          <cell r="F126">
            <v>0</v>
          </cell>
          <cell r="G126">
            <v>0.04</v>
          </cell>
          <cell r="H126">
            <v>0</v>
          </cell>
          <cell r="I126">
            <v>0</v>
          </cell>
          <cell r="J126">
            <v>0</v>
          </cell>
          <cell r="K126">
            <v>0.04</v>
          </cell>
        </row>
        <row r="127">
          <cell r="A127" t="str">
            <v>32200-00007-08-0001-00-00-00</v>
          </cell>
          <cell r="B127" t="str">
            <v>MATERIAL ELÉCTRICO Y ELECTRÓNICO</v>
          </cell>
          <cell r="C127" t="str">
            <v>D</v>
          </cell>
          <cell r="D127" t="str">
            <v>A</v>
          </cell>
          <cell r="E127">
            <v>6</v>
          </cell>
          <cell r="F127">
            <v>0</v>
          </cell>
          <cell r="G127">
            <v>0.04</v>
          </cell>
          <cell r="H127">
            <v>0</v>
          </cell>
          <cell r="I127">
            <v>0</v>
          </cell>
          <cell r="J127">
            <v>0</v>
          </cell>
          <cell r="K127">
            <v>0.04</v>
          </cell>
        </row>
        <row r="128">
          <cell r="A128" t="str">
            <v>32200-00007-09-0000-00-00-00</v>
          </cell>
          <cell r="B128" t="str">
            <v>RESULTADO DEL EJERCICIO 2016 IEPS GASOLINA</v>
          </cell>
          <cell r="C128" t="str">
            <v>A</v>
          </cell>
          <cell r="D128" t="str">
            <v>A</v>
          </cell>
          <cell r="E128">
            <v>5</v>
          </cell>
          <cell r="F128">
            <v>0</v>
          </cell>
          <cell r="G128">
            <v>524.11</v>
          </cell>
          <cell r="H128">
            <v>0</v>
          </cell>
          <cell r="I128">
            <v>0</v>
          </cell>
          <cell r="J128">
            <v>0</v>
          </cell>
          <cell r="K128">
            <v>524.11</v>
          </cell>
        </row>
        <row r="129">
          <cell r="A129" t="str">
            <v>32200-00007-09-0001-00-00-00</v>
          </cell>
          <cell r="B129" t="str">
            <v>REPARACIÓN Y MANTENIMIENTO DE EQUIPO DE TRANSPORTE</v>
          </cell>
          <cell r="C129" t="str">
            <v>A</v>
          </cell>
          <cell r="D129" t="str">
            <v>A</v>
          </cell>
          <cell r="E129">
            <v>6</v>
          </cell>
          <cell r="F129">
            <v>0</v>
          </cell>
          <cell r="G129">
            <v>29.99</v>
          </cell>
          <cell r="H129">
            <v>0</v>
          </cell>
          <cell r="I129">
            <v>0</v>
          </cell>
          <cell r="J129">
            <v>0</v>
          </cell>
          <cell r="K129">
            <v>29.99</v>
          </cell>
        </row>
        <row r="130">
          <cell r="A130" t="str">
            <v>32200-00007-09-0001-01-00-00</v>
          </cell>
          <cell r="B130" t="str">
            <v>DIRECCIÓN DE SEGURIDAD PÚBLICA</v>
          </cell>
          <cell r="C130" t="str">
            <v>A</v>
          </cell>
          <cell r="D130" t="str">
            <v>A</v>
          </cell>
          <cell r="E130">
            <v>7</v>
          </cell>
          <cell r="F130">
            <v>0</v>
          </cell>
          <cell r="G130">
            <v>-999.3</v>
          </cell>
          <cell r="H130">
            <v>0</v>
          </cell>
          <cell r="I130">
            <v>0</v>
          </cell>
          <cell r="J130">
            <v>0</v>
          </cell>
          <cell r="K130">
            <v>-999.3</v>
          </cell>
        </row>
        <row r="131">
          <cell r="A131" t="str">
            <v>32200-00007-09-0001-01-03-00</v>
          </cell>
          <cell r="B131" t="str">
            <v>PATRULLA 290</v>
          </cell>
          <cell r="C131" t="str">
            <v>D</v>
          </cell>
          <cell r="D131" t="str">
            <v>A</v>
          </cell>
          <cell r="E131">
            <v>8</v>
          </cell>
          <cell r="F131">
            <v>0</v>
          </cell>
          <cell r="G131">
            <v>0.7</v>
          </cell>
          <cell r="H131">
            <v>0</v>
          </cell>
          <cell r="I131">
            <v>0</v>
          </cell>
          <cell r="J131">
            <v>0</v>
          </cell>
          <cell r="K131">
            <v>0.7</v>
          </cell>
        </row>
        <row r="132">
          <cell r="A132" t="str">
            <v>32200-00007-09-0001-01-04-00</v>
          </cell>
          <cell r="B132" t="str">
            <v>PATRULLA 324</v>
          </cell>
          <cell r="C132" t="str">
            <v>D</v>
          </cell>
          <cell r="D132" t="str">
            <v>A</v>
          </cell>
          <cell r="E132">
            <v>8</v>
          </cell>
          <cell r="F132">
            <v>0</v>
          </cell>
          <cell r="G132">
            <v>-1000</v>
          </cell>
          <cell r="H132">
            <v>0</v>
          </cell>
          <cell r="I132">
            <v>0</v>
          </cell>
          <cell r="J132">
            <v>0</v>
          </cell>
          <cell r="K132">
            <v>-1000</v>
          </cell>
        </row>
        <row r="133">
          <cell r="A133" t="str">
            <v>32200-00007-09-0001-02-00-00</v>
          </cell>
          <cell r="B133" t="str">
            <v>DIRECCIÓN DE DIF MUNICIPAL</v>
          </cell>
          <cell r="C133" t="str">
            <v>D</v>
          </cell>
          <cell r="D133" t="str">
            <v>A</v>
          </cell>
          <cell r="E133">
            <v>7</v>
          </cell>
          <cell r="F133">
            <v>0</v>
          </cell>
          <cell r="G133">
            <v>0</v>
          </cell>
          <cell r="H133">
            <v>0</v>
          </cell>
          <cell r="I133">
            <v>0</v>
          </cell>
          <cell r="J133">
            <v>0</v>
          </cell>
          <cell r="K133">
            <v>0</v>
          </cell>
        </row>
        <row r="134">
          <cell r="A134" t="str">
            <v>32200-00007-09-0001-03-00-00</v>
          </cell>
          <cell r="B134" t="str">
            <v>COORDINACIÓN DE SERVICIOS PÚBLICOS</v>
          </cell>
          <cell r="C134" t="str">
            <v>A</v>
          </cell>
          <cell r="D134" t="str">
            <v>A</v>
          </cell>
          <cell r="E134">
            <v>7</v>
          </cell>
          <cell r="F134">
            <v>0</v>
          </cell>
          <cell r="G134">
            <v>0</v>
          </cell>
          <cell r="H134">
            <v>0</v>
          </cell>
          <cell r="I134">
            <v>0</v>
          </cell>
          <cell r="J134">
            <v>0</v>
          </cell>
          <cell r="K134">
            <v>0</v>
          </cell>
        </row>
        <row r="135">
          <cell r="A135" t="str">
            <v>32200-00007-09-0001-04-00-00</v>
          </cell>
          <cell r="B135" t="str">
            <v>COORDINACIÓN DE AGUA POTABLE</v>
          </cell>
          <cell r="C135" t="str">
            <v>D</v>
          </cell>
          <cell r="D135" t="str">
            <v>A</v>
          </cell>
          <cell r="E135">
            <v>7</v>
          </cell>
          <cell r="F135">
            <v>0</v>
          </cell>
          <cell r="G135">
            <v>0</v>
          </cell>
          <cell r="H135">
            <v>0</v>
          </cell>
          <cell r="I135">
            <v>0</v>
          </cell>
          <cell r="J135">
            <v>0</v>
          </cell>
          <cell r="K135">
            <v>0</v>
          </cell>
        </row>
        <row r="136">
          <cell r="A136" t="str">
            <v>32200-00007-09-0001-05-00-00</v>
          </cell>
          <cell r="B136" t="str">
            <v>DIRECCIÓN DE ADMINISTRACIÓN</v>
          </cell>
          <cell r="C136" t="str">
            <v>A</v>
          </cell>
          <cell r="D136" t="str">
            <v>A</v>
          </cell>
          <cell r="E136">
            <v>7</v>
          </cell>
          <cell r="F136">
            <v>0</v>
          </cell>
          <cell r="G136">
            <v>0</v>
          </cell>
          <cell r="H136">
            <v>0</v>
          </cell>
          <cell r="I136">
            <v>0</v>
          </cell>
          <cell r="J136">
            <v>0</v>
          </cell>
          <cell r="K136">
            <v>0</v>
          </cell>
        </row>
        <row r="137">
          <cell r="A137" t="str">
            <v>32200-00007-09-0001-06-00-00</v>
          </cell>
          <cell r="B137" t="str">
            <v>DIRECCIÓN DE DESARROLLO SOCIAL</v>
          </cell>
          <cell r="C137" t="str">
            <v>D</v>
          </cell>
          <cell r="D137" t="str">
            <v>A</v>
          </cell>
          <cell r="E137">
            <v>7</v>
          </cell>
          <cell r="F137">
            <v>0</v>
          </cell>
          <cell r="G137">
            <v>0</v>
          </cell>
          <cell r="H137">
            <v>0</v>
          </cell>
          <cell r="I137">
            <v>0</v>
          </cell>
          <cell r="J137">
            <v>0</v>
          </cell>
          <cell r="K137">
            <v>0</v>
          </cell>
        </row>
        <row r="138">
          <cell r="A138" t="str">
            <v>32200-00007-09-0001-07-00-00</v>
          </cell>
          <cell r="B138" t="str">
            <v>TESORERÍA MUNICIPAL</v>
          </cell>
          <cell r="C138" t="str">
            <v>D</v>
          </cell>
          <cell r="D138" t="str">
            <v>A</v>
          </cell>
          <cell r="E138">
            <v>7</v>
          </cell>
          <cell r="F138">
            <v>0</v>
          </cell>
          <cell r="G138">
            <v>0</v>
          </cell>
          <cell r="H138">
            <v>0</v>
          </cell>
          <cell r="I138">
            <v>0</v>
          </cell>
          <cell r="J138">
            <v>0</v>
          </cell>
          <cell r="K138">
            <v>0</v>
          </cell>
        </row>
        <row r="139">
          <cell r="A139" t="str">
            <v>32200-00007-09-0001-08-00-00</v>
          </cell>
          <cell r="B139" t="str">
            <v>DIRECCIÓN DE OBRAS PÚBLICAS</v>
          </cell>
          <cell r="C139" t="str">
            <v>D</v>
          </cell>
          <cell r="D139" t="str">
            <v>A</v>
          </cell>
          <cell r="E139">
            <v>7</v>
          </cell>
          <cell r="F139">
            <v>0</v>
          </cell>
          <cell r="G139">
            <v>0</v>
          </cell>
          <cell r="H139">
            <v>0</v>
          </cell>
          <cell r="I139">
            <v>0</v>
          </cell>
          <cell r="J139">
            <v>0</v>
          </cell>
          <cell r="K139">
            <v>0</v>
          </cell>
        </row>
        <row r="140">
          <cell r="A140" t="str">
            <v>32200-00007-09-0001-09-00-00</v>
          </cell>
          <cell r="B140" t="str">
            <v>PROTECCIÓN CIVIL</v>
          </cell>
          <cell r="C140" t="str">
            <v>A</v>
          </cell>
          <cell r="D140" t="str">
            <v>A</v>
          </cell>
          <cell r="E140">
            <v>7</v>
          </cell>
          <cell r="F140">
            <v>0</v>
          </cell>
          <cell r="G140">
            <v>1029.29</v>
          </cell>
          <cell r="H140">
            <v>0</v>
          </cell>
          <cell r="I140">
            <v>0</v>
          </cell>
          <cell r="J140">
            <v>0</v>
          </cell>
          <cell r="K140">
            <v>1029.29</v>
          </cell>
        </row>
        <row r="141">
          <cell r="A141" t="str">
            <v>32200-00007-09-0001-09-01-00</v>
          </cell>
          <cell r="B141" t="str">
            <v>AMBULANCIA PC-01</v>
          </cell>
          <cell r="C141" t="str">
            <v>D</v>
          </cell>
          <cell r="D141" t="str">
            <v>A</v>
          </cell>
          <cell r="E141">
            <v>8</v>
          </cell>
          <cell r="F141">
            <v>0</v>
          </cell>
          <cell r="G141">
            <v>1029.29</v>
          </cell>
          <cell r="H141">
            <v>0</v>
          </cell>
          <cell r="I141">
            <v>0</v>
          </cell>
          <cell r="J141">
            <v>0</v>
          </cell>
          <cell r="K141">
            <v>1029.29</v>
          </cell>
        </row>
        <row r="142">
          <cell r="A142" t="str">
            <v>32200-00007-09-0002-00-00-00</v>
          </cell>
          <cell r="B142" t="str">
            <v>SERVICIOS DE LIMPIEZA Y MANEJO DE DESECHOS</v>
          </cell>
          <cell r="C142" t="str">
            <v>D</v>
          </cell>
          <cell r="D142" t="str">
            <v>A</v>
          </cell>
          <cell r="E142">
            <v>6</v>
          </cell>
          <cell r="F142">
            <v>0</v>
          </cell>
          <cell r="G142">
            <v>494.12</v>
          </cell>
          <cell r="H142">
            <v>0</v>
          </cell>
          <cell r="I142">
            <v>0</v>
          </cell>
          <cell r="J142">
            <v>0</v>
          </cell>
          <cell r="K142">
            <v>494.12</v>
          </cell>
        </row>
        <row r="143">
          <cell r="A143" t="str">
            <v>32200-00007-10-0000-00-00-00</v>
          </cell>
          <cell r="B143" t="str">
            <v>RESULTADO DEL EJERCICIO 2016 COMPENSACIÓN DE ISAN</v>
          </cell>
          <cell r="C143" t="str">
            <v>A</v>
          </cell>
          <cell r="D143" t="str">
            <v>A</v>
          </cell>
          <cell r="E143">
            <v>5</v>
          </cell>
          <cell r="F143">
            <v>0</v>
          </cell>
          <cell r="G143">
            <v>0</v>
          </cell>
          <cell r="H143">
            <v>0</v>
          </cell>
          <cell r="I143">
            <v>0</v>
          </cell>
          <cell r="J143">
            <v>0</v>
          </cell>
          <cell r="K143">
            <v>0</v>
          </cell>
        </row>
        <row r="144">
          <cell r="A144" t="str">
            <v>32200-00007-10-0001-00-00-00</v>
          </cell>
          <cell r="B144" t="str">
            <v>REPARACIÓN Y MANTENIMIENTO DE EQUIPO DE TRANSPORTE</v>
          </cell>
          <cell r="C144" t="str">
            <v>A</v>
          </cell>
          <cell r="D144" t="str">
            <v>A</v>
          </cell>
          <cell r="E144">
            <v>6</v>
          </cell>
          <cell r="F144">
            <v>0</v>
          </cell>
          <cell r="G144">
            <v>0</v>
          </cell>
          <cell r="H144">
            <v>0</v>
          </cell>
          <cell r="I144">
            <v>0</v>
          </cell>
          <cell r="J144">
            <v>0</v>
          </cell>
          <cell r="K144">
            <v>0</v>
          </cell>
        </row>
        <row r="145">
          <cell r="A145" t="str">
            <v>32200-00007-10-0001-01-00-00</v>
          </cell>
          <cell r="B145" t="str">
            <v>SERVICIOS PÚBLICOS</v>
          </cell>
          <cell r="C145" t="str">
            <v>A</v>
          </cell>
          <cell r="D145" t="str">
            <v>A</v>
          </cell>
          <cell r="E145">
            <v>7</v>
          </cell>
          <cell r="F145">
            <v>0</v>
          </cell>
          <cell r="G145">
            <v>0</v>
          </cell>
          <cell r="H145">
            <v>0</v>
          </cell>
          <cell r="I145">
            <v>0</v>
          </cell>
          <cell r="J145">
            <v>0</v>
          </cell>
          <cell r="K145">
            <v>0</v>
          </cell>
        </row>
        <row r="146">
          <cell r="A146" t="str">
            <v>32200-00007-10-0001-02-00-00</v>
          </cell>
          <cell r="B146" t="str">
            <v>PROGRAMA ALIMENTARIO</v>
          </cell>
          <cell r="C146" t="str">
            <v>D</v>
          </cell>
          <cell r="D146" t="str">
            <v>A</v>
          </cell>
          <cell r="E146">
            <v>7</v>
          </cell>
          <cell r="F146">
            <v>0</v>
          </cell>
          <cell r="G146">
            <v>0</v>
          </cell>
          <cell r="H146">
            <v>0</v>
          </cell>
          <cell r="I146">
            <v>0</v>
          </cell>
          <cell r="J146">
            <v>0</v>
          </cell>
          <cell r="K146">
            <v>0</v>
          </cell>
        </row>
        <row r="147">
          <cell r="A147" t="str">
            <v>32200-00007-10-0001-03-00-00</v>
          </cell>
          <cell r="B147" t="str">
            <v>DIRECCIÓN DE ADMINISTRACIÓN</v>
          </cell>
          <cell r="C147" t="str">
            <v>D</v>
          </cell>
          <cell r="D147" t="str">
            <v>A</v>
          </cell>
          <cell r="E147">
            <v>7</v>
          </cell>
          <cell r="F147">
            <v>0</v>
          </cell>
          <cell r="G147">
            <v>0</v>
          </cell>
          <cell r="H147">
            <v>0</v>
          </cell>
          <cell r="I147">
            <v>0</v>
          </cell>
          <cell r="J147">
            <v>0</v>
          </cell>
          <cell r="K147">
            <v>0</v>
          </cell>
        </row>
        <row r="148">
          <cell r="A148" t="str">
            <v>32200-00007-10-0001-04-00-00</v>
          </cell>
          <cell r="B148" t="str">
            <v>SEGURIDAD PÚBLICA</v>
          </cell>
          <cell r="C148" t="str">
            <v>D</v>
          </cell>
          <cell r="D148" t="str">
            <v>A</v>
          </cell>
          <cell r="E148">
            <v>7</v>
          </cell>
          <cell r="F148">
            <v>0</v>
          </cell>
          <cell r="G148">
            <v>0</v>
          </cell>
          <cell r="H148">
            <v>0</v>
          </cell>
          <cell r="I148">
            <v>0</v>
          </cell>
          <cell r="J148">
            <v>0</v>
          </cell>
          <cell r="K148">
            <v>0</v>
          </cell>
        </row>
        <row r="149">
          <cell r="A149" t="str">
            <v>32200-00007-11-0000-00-00-00</v>
          </cell>
          <cell r="B149" t="str">
            <v>RESULTADO DEL EJERCICIO 2016 ISR</v>
          </cell>
          <cell r="C149" t="str">
            <v>A</v>
          </cell>
          <cell r="D149" t="str">
            <v>A</v>
          </cell>
          <cell r="E149">
            <v>5</v>
          </cell>
          <cell r="F149">
            <v>0</v>
          </cell>
          <cell r="G149">
            <v>-130</v>
          </cell>
          <cell r="H149">
            <v>0</v>
          </cell>
          <cell r="I149">
            <v>0</v>
          </cell>
          <cell r="J149">
            <v>0</v>
          </cell>
          <cell r="K149">
            <v>-130</v>
          </cell>
        </row>
        <row r="150">
          <cell r="A150" t="str">
            <v>32200-00007-11-0001-00-00-00</v>
          </cell>
          <cell r="B150" t="str">
            <v>PRODUCTOS ALIMENTICIOS PARA PERSONAS</v>
          </cell>
          <cell r="C150" t="str">
            <v>D</v>
          </cell>
          <cell r="D150" t="str">
            <v>A</v>
          </cell>
          <cell r="E150">
            <v>6</v>
          </cell>
          <cell r="F150">
            <v>0</v>
          </cell>
          <cell r="G150">
            <v>-120</v>
          </cell>
          <cell r="H150">
            <v>0</v>
          </cell>
          <cell r="I150">
            <v>0</v>
          </cell>
          <cell r="J150">
            <v>0</v>
          </cell>
          <cell r="K150">
            <v>-120</v>
          </cell>
        </row>
        <row r="151">
          <cell r="A151" t="str">
            <v>32200-00007-11-0004-00-00-00</v>
          </cell>
          <cell r="B151" t="str">
            <v>SEGURO DE BIENES PATRIMONIALES</v>
          </cell>
          <cell r="C151" t="str">
            <v>D</v>
          </cell>
          <cell r="D151" t="str">
            <v>A</v>
          </cell>
          <cell r="E151">
            <v>6</v>
          </cell>
          <cell r="F151">
            <v>0</v>
          </cell>
          <cell r="G151">
            <v>-10</v>
          </cell>
          <cell r="H151">
            <v>0</v>
          </cell>
          <cell r="I151">
            <v>0</v>
          </cell>
          <cell r="J151">
            <v>0</v>
          </cell>
          <cell r="K151">
            <v>-10</v>
          </cell>
        </row>
        <row r="152">
          <cell r="A152" t="str">
            <v>32200-00007-11-0006-00-00-00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32200-00007-11-0006-01-00-00</v>
          </cell>
          <cell r="B153" t="str">
            <v>SERVICIOS PÚBLICOS</v>
          </cell>
          <cell r="C153" t="str">
            <v>D</v>
          </cell>
          <cell r="D153" t="str">
            <v>A</v>
          </cell>
          <cell r="E153">
            <v>7</v>
          </cell>
          <cell r="F153">
            <v>0</v>
          </cell>
          <cell r="G153">
            <v>0</v>
          </cell>
          <cell r="H153">
            <v>0</v>
          </cell>
          <cell r="I153">
            <v>0</v>
          </cell>
          <cell r="J153">
            <v>0</v>
          </cell>
          <cell r="K153">
            <v>0</v>
          </cell>
        </row>
        <row r="154">
          <cell r="A154" t="str">
            <v>32200-00007-11-0006-02-00-00</v>
          </cell>
          <cell r="B154" t="str">
            <v>PROTECCIÓN CIVIL</v>
          </cell>
          <cell r="C154" t="str">
            <v>A</v>
          </cell>
          <cell r="D154" t="str">
            <v>A</v>
          </cell>
          <cell r="E154">
            <v>7</v>
          </cell>
          <cell r="F154">
            <v>0</v>
          </cell>
          <cell r="G154">
            <v>0</v>
          </cell>
          <cell r="H154">
            <v>0</v>
          </cell>
          <cell r="I154">
            <v>0</v>
          </cell>
          <cell r="J154">
            <v>0</v>
          </cell>
          <cell r="K154">
            <v>0</v>
          </cell>
        </row>
        <row r="155">
          <cell r="A155" t="str">
            <v>32200-00007-11-0006-03-00-00</v>
          </cell>
          <cell r="B155" t="str">
            <v>DIRECCIÓN DE ADMINISTRACIÓN</v>
          </cell>
          <cell r="C155" t="str">
            <v>D</v>
          </cell>
          <cell r="D155" t="str">
            <v>A</v>
          </cell>
          <cell r="E155">
            <v>7</v>
          </cell>
          <cell r="F155">
            <v>0</v>
          </cell>
          <cell r="G155">
            <v>0</v>
          </cell>
          <cell r="H155">
            <v>0</v>
          </cell>
          <cell r="I155">
            <v>0</v>
          </cell>
          <cell r="J155">
            <v>0</v>
          </cell>
          <cell r="K155">
            <v>0</v>
          </cell>
        </row>
        <row r="156">
          <cell r="A156" t="str">
            <v>32200-00007-12-0000-00-00-00</v>
          </cell>
          <cell r="B156" t="str">
            <v>RESULTADO DEL EJERCICIO 2016 PRODDER</v>
          </cell>
          <cell r="C156" t="str">
            <v>A</v>
          </cell>
          <cell r="D156" t="str">
            <v>A</v>
          </cell>
          <cell r="E156">
            <v>5</v>
          </cell>
          <cell r="F156">
            <v>0</v>
          </cell>
          <cell r="G156">
            <v>134.57</v>
          </cell>
          <cell r="H156">
            <v>0</v>
          </cell>
          <cell r="I156">
            <v>0</v>
          </cell>
          <cell r="J156">
            <v>0</v>
          </cell>
          <cell r="K156">
            <v>134.57</v>
          </cell>
        </row>
        <row r="157">
          <cell r="A157" t="str">
            <v>32200-00007-12-0001-00-00-00</v>
          </cell>
          <cell r="B157" t="str">
            <v>INSTALACIÓN, REPARACIÓN Y MANTENIMIENTO DE MAQUINARIA, OTROS EQUIPOS Y HERRAMIENTA</v>
          </cell>
          <cell r="C157" t="str">
            <v>D</v>
          </cell>
          <cell r="D157" t="str">
            <v>A</v>
          </cell>
          <cell r="E157">
            <v>6</v>
          </cell>
          <cell r="F157">
            <v>0</v>
          </cell>
          <cell r="G157">
            <v>134.57</v>
          </cell>
          <cell r="H157">
            <v>0</v>
          </cell>
          <cell r="I157">
            <v>0</v>
          </cell>
          <cell r="J157">
            <v>0</v>
          </cell>
          <cell r="K157">
            <v>134.57</v>
          </cell>
        </row>
        <row r="158">
          <cell r="A158" t="str">
            <v>32200-00007-13-0000-00-00-00</v>
          </cell>
          <cell r="B158" t="str">
            <v>RESULTADO DEL EJERCICIO 2016 FFIEM</v>
          </cell>
          <cell r="C158" t="str">
            <v>A</v>
          </cell>
          <cell r="D158" t="str">
            <v>A</v>
          </cell>
          <cell r="E158">
            <v>5</v>
          </cell>
          <cell r="F158">
            <v>0</v>
          </cell>
          <cell r="G158">
            <v>0</v>
          </cell>
          <cell r="H158">
            <v>0</v>
          </cell>
          <cell r="I158">
            <v>0</v>
          </cell>
          <cell r="J158">
            <v>0</v>
          </cell>
          <cell r="K158">
            <v>0</v>
          </cell>
        </row>
        <row r="159">
          <cell r="A159" t="str">
            <v>32200-00007-13-0002-00-00-00</v>
          </cell>
          <cell r="B159" t="str">
            <v>DIVISIÓN DE TERRENOS Y CONSTRUCCIÓN DE OBRAS DE URBANIZACIÓN</v>
          </cell>
          <cell r="C159" t="str">
            <v>D</v>
          </cell>
          <cell r="D159" t="str">
            <v>A</v>
          </cell>
          <cell r="E159">
            <v>6</v>
          </cell>
          <cell r="F159">
            <v>0</v>
          </cell>
          <cell r="G159">
            <v>0</v>
          </cell>
          <cell r="H159">
            <v>0</v>
          </cell>
          <cell r="I159">
            <v>0</v>
          </cell>
          <cell r="J159">
            <v>0</v>
          </cell>
          <cell r="K159">
            <v>0</v>
          </cell>
        </row>
        <row r="160">
          <cell r="A160" t="str">
            <v>32200-00007-14-0000-00-00-00</v>
          </cell>
          <cell r="B160" t="str">
            <v>RESULTADO DEL EJERCICIO 2016 FEIEF</v>
          </cell>
          <cell r="C160" t="str">
            <v>A</v>
          </cell>
          <cell r="D160" t="str">
            <v>A</v>
          </cell>
          <cell r="E160">
            <v>5</v>
          </cell>
          <cell r="F160">
            <v>0</v>
          </cell>
          <cell r="G160">
            <v>0</v>
          </cell>
          <cell r="H160">
            <v>0</v>
          </cell>
          <cell r="I160">
            <v>0</v>
          </cell>
          <cell r="J160">
            <v>0</v>
          </cell>
          <cell r="K160">
            <v>0</v>
          </cell>
        </row>
        <row r="161">
          <cell r="A161" t="str">
            <v>32200-00007-14-0002-00-00-00</v>
          </cell>
          <cell r="B161" t="str">
            <v>CONSTRUCCIÓN DE OBRAS PARA EL ABASTECIMIENTO DE AGUA, PETRÓLEO, GAS, ELECTRICIDAD TELECOMUNICACIONES</v>
          </cell>
          <cell r="C161" t="str">
            <v>D</v>
          </cell>
          <cell r="D161" t="str">
            <v>A</v>
          </cell>
          <cell r="E161">
            <v>6</v>
          </cell>
          <cell r="F161">
            <v>0</v>
          </cell>
          <cell r="G161">
            <v>0</v>
          </cell>
          <cell r="H161">
            <v>0</v>
          </cell>
          <cell r="I161">
            <v>0</v>
          </cell>
          <cell r="J161">
            <v>0</v>
          </cell>
          <cell r="K161">
            <v>0</v>
          </cell>
        </row>
        <row r="162">
          <cell r="A162" t="str">
            <v>32200-00007-15-0000-00-00-00</v>
          </cell>
          <cell r="B162" t="str">
            <v>RESULTADO DEL EJERCICIO 2016 PDR</v>
          </cell>
          <cell r="C162" t="str">
            <v>A</v>
          </cell>
          <cell r="D162" t="str">
            <v>A</v>
          </cell>
          <cell r="E162">
            <v>5</v>
          </cell>
          <cell r="F162">
            <v>0</v>
          </cell>
          <cell r="G162">
            <v>0</v>
          </cell>
          <cell r="H162">
            <v>0</v>
          </cell>
          <cell r="I162">
            <v>0</v>
          </cell>
          <cell r="J162">
            <v>0</v>
          </cell>
          <cell r="K162">
            <v>0</v>
          </cell>
        </row>
        <row r="163">
          <cell r="A163" t="str">
            <v>32200-00007-15-0001-00-00-00</v>
          </cell>
          <cell r="B163" t="str">
            <v>TRABAJOS DE ACABADOS EN EDIFICACIONES Y OTROS TRABAJOS ESPECIALIZADOS</v>
          </cell>
          <cell r="C163" t="str">
            <v>D</v>
          </cell>
          <cell r="D163" t="str">
            <v>A</v>
          </cell>
          <cell r="E163">
            <v>6</v>
          </cell>
          <cell r="F163">
            <v>0</v>
          </cell>
          <cell r="G163">
            <v>0</v>
          </cell>
          <cell r="H163">
            <v>0</v>
          </cell>
          <cell r="I163">
            <v>0</v>
          </cell>
          <cell r="J163">
            <v>0</v>
          </cell>
          <cell r="K163">
            <v>0</v>
          </cell>
        </row>
        <row r="164">
          <cell r="A164" t="str">
            <v>T O T A L E S</v>
          </cell>
          <cell r="B164">
            <v>0</v>
          </cell>
          <cell r="C164">
            <v>805658.62</v>
          </cell>
          <cell r="D164">
            <v>1435.24</v>
          </cell>
          <cell r="E164">
            <v>0</v>
          </cell>
          <cell r="F164">
            <v>0</v>
          </cell>
          <cell r="G164">
            <v>804223.38</v>
          </cell>
        </row>
        <row r="165">
          <cell r="A165" t="str">
            <v>Página -1 de 1</v>
          </cell>
        </row>
      </sheetData>
      <sheetData sheetId="5">
        <row r="1">
          <cell r="A1" t="str">
            <v xml:space="preserve">VILLA DE TEZONTEPEC
BALANZA DE COMPROBACIÓN DETALLADA </v>
          </cell>
          <cell r="B1" t="str">
            <v xml:space="preserve"> DEL MES DE MARZO DEL 2018</v>
          </cell>
        </row>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804223.38</v>
          </cell>
          <cell r="H3">
            <v>767813.08</v>
          </cell>
          <cell r="I3">
            <v>7.0000000000000007E-2</v>
          </cell>
          <cell r="J3">
            <v>0</v>
          </cell>
          <cell r="K3">
            <v>36410.370000000003</v>
          </cell>
        </row>
        <row r="4">
          <cell r="A4" t="str">
            <v>32200-00007-01-0000-00-00-00</v>
          </cell>
          <cell r="B4" t="str">
            <v>RESULTADO DEL EJERCICIO 2016 RECURSOS PROPIOS</v>
          </cell>
          <cell r="C4" t="str">
            <v>A</v>
          </cell>
          <cell r="D4" t="str">
            <v>A</v>
          </cell>
          <cell r="E4">
            <v>5</v>
          </cell>
          <cell r="F4">
            <v>0</v>
          </cell>
          <cell r="G4">
            <v>47247.13</v>
          </cell>
          <cell r="H4">
            <v>11428.49</v>
          </cell>
          <cell r="I4">
            <v>0</v>
          </cell>
          <cell r="J4">
            <v>0</v>
          </cell>
          <cell r="K4">
            <v>35818.639999999999</v>
          </cell>
        </row>
        <row r="5">
          <cell r="A5" t="str">
            <v>32200-00007-01-0006-00-00-00</v>
          </cell>
          <cell r="B5" t="str">
            <v>MATERIALES UTILES Y EQUIPOS MENORES DE OFICINA</v>
          </cell>
          <cell r="C5" t="str">
            <v>D</v>
          </cell>
          <cell r="D5" t="str">
            <v>A</v>
          </cell>
          <cell r="E5">
            <v>6</v>
          </cell>
          <cell r="F5">
            <v>0</v>
          </cell>
          <cell r="G5">
            <v>-611.29999999999995</v>
          </cell>
          <cell r="H5">
            <v>0</v>
          </cell>
          <cell r="I5">
            <v>0</v>
          </cell>
          <cell r="J5">
            <v>0</v>
          </cell>
          <cell r="K5">
            <v>-611.29999999999995</v>
          </cell>
        </row>
        <row r="6">
          <cell r="A6" t="str">
            <v>32200-00007-01-0007-00-00-00</v>
          </cell>
          <cell r="B6" t="str">
            <v>MATERIALES Y UTILES DE IMPRESION Y REPRODUCCION</v>
          </cell>
          <cell r="C6" t="str">
            <v>D</v>
          </cell>
          <cell r="D6" t="str">
            <v>A</v>
          </cell>
          <cell r="E6">
            <v>6</v>
          </cell>
          <cell r="F6">
            <v>0</v>
          </cell>
          <cell r="G6">
            <v>79.56</v>
          </cell>
          <cell r="H6">
            <v>0</v>
          </cell>
          <cell r="I6">
            <v>0</v>
          </cell>
          <cell r="J6">
            <v>0</v>
          </cell>
          <cell r="K6">
            <v>79.56</v>
          </cell>
        </row>
        <row r="7">
          <cell r="A7" t="str">
            <v>32200-00007-01-0008-00-00-00</v>
          </cell>
          <cell r="B7" t="str">
            <v>MATERIAL IMPRESO E INFORMACION DIGITAL</v>
          </cell>
          <cell r="C7" t="str">
            <v>D</v>
          </cell>
          <cell r="D7" t="str">
            <v>A</v>
          </cell>
          <cell r="E7">
            <v>6</v>
          </cell>
          <cell r="F7">
            <v>0</v>
          </cell>
          <cell r="G7">
            <v>-0.02</v>
          </cell>
          <cell r="H7">
            <v>0</v>
          </cell>
          <cell r="I7">
            <v>0</v>
          </cell>
          <cell r="J7">
            <v>0</v>
          </cell>
          <cell r="K7">
            <v>-0.02</v>
          </cell>
        </row>
        <row r="8">
          <cell r="A8" t="str">
            <v>32200-00007-01-0009-00-00-00</v>
          </cell>
          <cell r="B8" t="str">
            <v>MATERIAL DE LIMPIEZA</v>
          </cell>
          <cell r="C8" t="str">
            <v>D</v>
          </cell>
          <cell r="D8" t="str">
            <v>A</v>
          </cell>
          <cell r="E8">
            <v>6</v>
          </cell>
          <cell r="F8">
            <v>0</v>
          </cell>
          <cell r="G8">
            <v>-49.6</v>
          </cell>
          <cell r="H8">
            <v>0</v>
          </cell>
          <cell r="I8">
            <v>0</v>
          </cell>
          <cell r="J8">
            <v>0</v>
          </cell>
          <cell r="K8">
            <v>-49.6</v>
          </cell>
        </row>
        <row r="9">
          <cell r="A9" t="str">
            <v>32200-00007-01-0011-00-00-00</v>
          </cell>
          <cell r="B9" t="str">
            <v>PRODUCTOS ALIMENTICIOS PARA PERSONAS</v>
          </cell>
          <cell r="C9" t="str">
            <v>D</v>
          </cell>
          <cell r="D9" t="str">
            <v>A</v>
          </cell>
          <cell r="E9">
            <v>6</v>
          </cell>
          <cell r="F9">
            <v>0</v>
          </cell>
          <cell r="G9">
            <v>-880</v>
          </cell>
          <cell r="H9">
            <v>0</v>
          </cell>
          <cell r="I9">
            <v>0</v>
          </cell>
          <cell r="J9">
            <v>0</v>
          </cell>
          <cell r="K9">
            <v>-880</v>
          </cell>
        </row>
        <row r="10">
          <cell r="A10" t="str">
            <v>32200-00007-01-0016-00-00-00</v>
          </cell>
          <cell r="B10" t="str">
            <v>COMBUSTIBLES LURBICANTES Y ADITIVOS</v>
          </cell>
          <cell r="C10" t="str">
            <v>A</v>
          </cell>
          <cell r="D10" t="str">
            <v>A</v>
          </cell>
          <cell r="E10">
            <v>6</v>
          </cell>
          <cell r="F10">
            <v>0</v>
          </cell>
          <cell r="G10">
            <v>0.24</v>
          </cell>
          <cell r="H10">
            <v>0</v>
          </cell>
          <cell r="I10">
            <v>0</v>
          </cell>
          <cell r="J10">
            <v>0</v>
          </cell>
          <cell r="K10">
            <v>0.24</v>
          </cell>
        </row>
        <row r="11">
          <cell r="A11" t="str">
            <v>32200-00007-01-0016-01-00-00</v>
          </cell>
          <cell r="B11" t="str">
            <v>PROTECCIÓN CIVIL</v>
          </cell>
          <cell r="C11" t="str">
            <v>A</v>
          </cell>
          <cell r="D11" t="str">
            <v>A</v>
          </cell>
          <cell r="E11">
            <v>7</v>
          </cell>
          <cell r="F11">
            <v>0</v>
          </cell>
          <cell r="G11">
            <v>0</v>
          </cell>
          <cell r="H11">
            <v>0</v>
          </cell>
          <cell r="I11">
            <v>0</v>
          </cell>
          <cell r="J11">
            <v>0</v>
          </cell>
          <cell r="K11">
            <v>0</v>
          </cell>
        </row>
        <row r="12">
          <cell r="A12" t="str">
            <v>32200-00007-01-0016-02-00-00</v>
          </cell>
          <cell r="B12" t="str">
            <v>COORDINACIÓN DE AGUA POTABLE</v>
          </cell>
          <cell r="C12" t="str">
            <v>D</v>
          </cell>
          <cell r="D12" t="str">
            <v>A</v>
          </cell>
          <cell r="E12">
            <v>7</v>
          </cell>
          <cell r="F12">
            <v>0</v>
          </cell>
          <cell r="G12">
            <v>0</v>
          </cell>
          <cell r="H12">
            <v>0</v>
          </cell>
          <cell r="I12">
            <v>0</v>
          </cell>
          <cell r="J12">
            <v>0</v>
          </cell>
          <cell r="K12">
            <v>0</v>
          </cell>
        </row>
        <row r="13">
          <cell r="A13" t="str">
            <v>32200-00007-01-0016-03-00-00</v>
          </cell>
          <cell r="B13" t="str">
            <v>DIRECCIÓN DE ADMINISTRACIÓN</v>
          </cell>
          <cell r="C13" t="str">
            <v>A</v>
          </cell>
          <cell r="D13" t="str">
            <v>A</v>
          </cell>
          <cell r="E13">
            <v>7</v>
          </cell>
          <cell r="F13">
            <v>0</v>
          </cell>
          <cell r="G13">
            <v>0</v>
          </cell>
          <cell r="H13">
            <v>0</v>
          </cell>
          <cell r="I13">
            <v>0</v>
          </cell>
          <cell r="J13">
            <v>0</v>
          </cell>
          <cell r="K13">
            <v>0</v>
          </cell>
        </row>
        <row r="14">
          <cell r="A14" t="str">
            <v>32200-00007-01-0016-04-00-00</v>
          </cell>
          <cell r="B14" t="str">
            <v>COORDINACIÓN DE SERVICIOS PÚBLICOS</v>
          </cell>
          <cell r="C14" t="str">
            <v>A</v>
          </cell>
          <cell r="D14" t="str">
            <v>A</v>
          </cell>
          <cell r="E14">
            <v>7</v>
          </cell>
          <cell r="F14">
            <v>0</v>
          </cell>
          <cell r="G14">
            <v>0</v>
          </cell>
          <cell r="H14">
            <v>0</v>
          </cell>
          <cell r="I14">
            <v>0</v>
          </cell>
          <cell r="J14">
            <v>0</v>
          </cell>
          <cell r="K14">
            <v>0</v>
          </cell>
        </row>
        <row r="15">
          <cell r="A15" t="str">
            <v>32200-00007-01-0016-05-00-00</v>
          </cell>
          <cell r="B15" t="str">
            <v>DESPACHO MUNICIPAL</v>
          </cell>
          <cell r="C15" t="str">
            <v>D</v>
          </cell>
          <cell r="D15" t="str">
            <v>A</v>
          </cell>
          <cell r="E15">
            <v>7</v>
          </cell>
          <cell r="F15">
            <v>0</v>
          </cell>
          <cell r="G15">
            <v>0</v>
          </cell>
          <cell r="H15">
            <v>0</v>
          </cell>
          <cell r="I15">
            <v>0</v>
          </cell>
          <cell r="J15">
            <v>0</v>
          </cell>
          <cell r="K15">
            <v>0</v>
          </cell>
        </row>
        <row r="16">
          <cell r="A16" t="str">
            <v>32200-00007-01-0016-06-00-00</v>
          </cell>
          <cell r="B16" t="str">
            <v>TESORERIA</v>
          </cell>
          <cell r="C16" t="str">
            <v>D</v>
          </cell>
          <cell r="D16" t="str">
            <v>A</v>
          </cell>
          <cell r="E16">
            <v>7</v>
          </cell>
          <cell r="F16">
            <v>0</v>
          </cell>
          <cell r="G16">
            <v>0</v>
          </cell>
          <cell r="H16">
            <v>0</v>
          </cell>
          <cell r="I16">
            <v>0</v>
          </cell>
          <cell r="J16">
            <v>0</v>
          </cell>
          <cell r="K16">
            <v>0</v>
          </cell>
        </row>
        <row r="17">
          <cell r="A17" t="str">
            <v>32200-00007-01-0016-07-00-00</v>
          </cell>
          <cell r="B17" t="str">
            <v>DIRECCIÓN DE OBRAS PÚBLICAS</v>
          </cell>
          <cell r="C17" t="str">
            <v>D</v>
          </cell>
          <cell r="D17" t="str">
            <v>A</v>
          </cell>
          <cell r="E17">
            <v>7</v>
          </cell>
          <cell r="F17">
            <v>0</v>
          </cell>
          <cell r="G17">
            <v>0</v>
          </cell>
          <cell r="H17">
            <v>0</v>
          </cell>
          <cell r="I17">
            <v>0</v>
          </cell>
          <cell r="J17">
            <v>0</v>
          </cell>
          <cell r="K17">
            <v>0</v>
          </cell>
        </row>
        <row r="18">
          <cell r="A18" t="str">
            <v>32200-00007-01-0016-08-00-00</v>
          </cell>
          <cell r="B18" t="str">
            <v>COORDINACIÓN DE PROGRAMA ALIMENTARIO</v>
          </cell>
          <cell r="C18" t="str">
            <v>D</v>
          </cell>
          <cell r="D18" t="str">
            <v>A</v>
          </cell>
          <cell r="E18">
            <v>7</v>
          </cell>
          <cell r="F18">
            <v>0</v>
          </cell>
          <cell r="G18">
            <v>0</v>
          </cell>
          <cell r="H18">
            <v>0</v>
          </cell>
          <cell r="I18">
            <v>0</v>
          </cell>
          <cell r="J18">
            <v>0</v>
          </cell>
          <cell r="K18">
            <v>0</v>
          </cell>
        </row>
        <row r="19">
          <cell r="A19" t="str">
            <v>32200-00007-01-0016-09-00-00</v>
          </cell>
          <cell r="B19" t="str">
            <v>DESARROLLO SOCIAL Y ECONÓMICO</v>
          </cell>
          <cell r="C19" t="str">
            <v>D</v>
          </cell>
          <cell r="D19" t="str">
            <v>A</v>
          </cell>
          <cell r="E19">
            <v>7</v>
          </cell>
          <cell r="F19">
            <v>0</v>
          </cell>
          <cell r="G19">
            <v>0</v>
          </cell>
          <cell r="H19">
            <v>0</v>
          </cell>
          <cell r="I19">
            <v>0</v>
          </cell>
          <cell r="J19">
            <v>0</v>
          </cell>
          <cell r="K19">
            <v>0</v>
          </cell>
        </row>
        <row r="20">
          <cell r="A20" t="str">
            <v>32200-00007-01-0016-10-00-00</v>
          </cell>
          <cell r="B20" t="str">
            <v>DIRECCIÓN DE DIF MUNICIPAL</v>
          </cell>
          <cell r="C20" t="str">
            <v>A</v>
          </cell>
          <cell r="D20" t="str">
            <v>A</v>
          </cell>
          <cell r="E20">
            <v>7</v>
          </cell>
          <cell r="F20">
            <v>0</v>
          </cell>
          <cell r="G20">
            <v>0.24</v>
          </cell>
          <cell r="H20">
            <v>0</v>
          </cell>
          <cell r="I20">
            <v>0</v>
          </cell>
          <cell r="J20">
            <v>0</v>
          </cell>
          <cell r="K20">
            <v>0.24</v>
          </cell>
        </row>
        <row r="21">
          <cell r="A21" t="str">
            <v>32200-00007-01-0016-10-01-00</v>
          </cell>
          <cell r="B21" t="str">
            <v>NISSAN PICK UP DE DIF MUNICIPAL</v>
          </cell>
          <cell r="C21" t="str">
            <v>D</v>
          </cell>
          <cell r="D21" t="str">
            <v>A</v>
          </cell>
          <cell r="E21">
            <v>8</v>
          </cell>
          <cell r="F21">
            <v>0</v>
          </cell>
          <cell r="G21">
            <v>0.24</v>
          </cell>
          <cell r="H21">
            <v>0</v>
          </cell>
          <cell r="I21">
            <v>0</v>
          </cell>
          <cell r="J21">
            <v>0</v>
          </cell>
          <cell r="K21">
            <v>0.24</v>
          </cell>
        </row>
        <row r="22">
          <cell r="A22" t="str">
            <v>32200-00007-01-0017-00-00-00</v>
          </cell>
          <cell r="B22" t="str">
            <v>VESTUARIOS Y UNIFORMES</v>
          </cell>
          <cell r="C22" t="str">
            <v>D</v>
          </cell>
          <cell r="D22" t="str">
            <v>A</v>
          </cell>
          <cell r="E22">
            <v>6</v>
          </cell>
          <cell r="F22">
            <v>0</v>
          </cell>
          <cell r="G22">
            <v>-0.08</v>
          </cell>
          <cell r="H22">
            <v>0</v>
          </cell>
          <cell r="I22">
            <v>0</v>
          </cell>
          <cell r="J22">
            <v>0</v>
          </cell>
          <cell r="K22">
            <v>-0.08</v>
          </cell>
        </row>
        <row r="23">
          <cell r="A23" t="str">
            <v>32200-00007-01-0018-00-00-00</v>
          </cell>
          <cell r="B23" t="str">
            <v>PRENDAS DE SEGURIDAD Y PROTECCION PERSONAL</v>
          </cell>
          <cell r="C23" t="str">
            <v>D</v>
          </cell>
          <cell r="D23" t="str">
            <v>A</v>
          </cell>
          <cell r="E23">
            <v>6</v>
          </cell>
          <cell r="F23">
            <v>0</v>
          </cell>
          <cell r="G23">
            <v>-0.01</v>
          </cell>
          <cell r="H23">
            <v>0</v>
          </cell>
          <cell r="I23">
            <v>0</v>
          </cell>
          <cell r="J23">
            <v>0</v>
          </cell>
          <cell r="K23">
            <v>-0.01</v>
          </cell>
        </row>
        <row r="24">
          <cell r="A24" t="str">
            <v>32200-00007-01-0024-00-00-00</v>
          </cell>
          <cell r="B24" t="str">
            <v>SERVICIOS DE APOYO ADMINISTRATIVO FOTOCOPIADO E IMPRESION</v>
          </cell>
          <cell r="C24" t="str">
            <v>D</v>
          </cell>
          <cell r="D24" t="str">
            <v>A</v>
          </cell>
          <cell r="E24">
            <v>6</v>
          </cell>
          <cell r="F24">
            <v>0</v>
          </cell>
          <cell r="G24">
            <v>-0.54</v>
          </cell>
          <cell r="H24">
            <v>0</v>
          </cell>
          <cell r="I24">
            <v>0</v>
          </cell>
          <cell r="J24">
            <v>0</v>
          </cell>
          <cell r="K24">
            <v>-0.54</v>
          </cell>
        </row>
        <row r="25">
          <cell r="A25" t="str">
            <v>32200-00007-01-0025-00-00-00</v>
          </cell>
          <cell r="B25" t="str">
            <v>FLETES Y MANIOBRAS</v>
          </cell>
          <cell r="C25" t="str">
            <v>D</v>
          </cell>
          <cell r="D25" t="str">
            <v>A</v>
          </cell>
          <cell r="E25">
            <v>6</v>
          </cell>
          <cell r="F25">
            <v>0</v>
          </cell>
          <cell r="G25">
            <v>-0.01</v>
          </cell>
          <cell r="H25">
            <v>0</v>
          </cell>
          <cell r="I25">
            <v>0</v>
          </cell>
          <cell r="J25">
            <v>0</v>
          </cell>
          <cell r="K25">
            <v>-0.01</v>
          </cell>
        </row>
        <row r="26">
          <cell r="A26" t="str">
            <v>32200-00007-01-0026-00-00-00</v>
          </cell>
          <cell r="B26" t="str">
            <v>SERVICIOS FINANCIEROS BANCARIOS Y COMERCIALES INTEGRALES</v>
          </cell>
          <cell r="C26" t="str">
            <v>D</v>
          </cell>
          <cell r="D26" t="str">
            <v>A</v>
          </cell>
          <cell r="E26">
            <v>6</v>
          </cell>
          <cell r="F26">
            <v>0</v>
          </cell>
          <cell r="G26">
            <v>10.39</v>
          </cell>
          <cell r="H26">
            <v>0</v>
          </cell>
          <cell r="I26">
            <v>0</v>
          </cell>
          <cell r="J26">
            <v>0</v>
          </cell>
          <cell r="K26">
            <v>10.39</v>
          </cell>
        </row>
        <row r="27">
          <cell r="A27" t="str">
            <v>32200-00007-01-0027-00-00-00</v>
          </cell>
          <cell r="B27" t="str">
            <v>CONSERVACION Y MANTENIMINETO MENOR DE INMUEBLES</v>
          </cell>
          <cell r="C27" t="str">
            <v>D</v>
          </cell>
          <cell r="D27" t="str">
            <v>A</v>
          </cell>
          <cell r="E27">
            <v>6</v>
          </cell>
          <cell r="F27">
            <v>0</v>
          </cell>
          <cell r="G27">
            <v>-0.03</v>
          </cell>
          <cell r="H27">
            <v>0</v>
          </cell>
          <cell r="I27">
            <v>0</v>
          </cell>
          <cell r="J27">
            <v>0</v>
          </cell>
          <cell r="K27">
            <v>-0.03</v>
          </cell>
        </row>
        <row r="28">
          <cell r="A28" t="str">
            <v>32200-00007-01-0029-00-00-00</v>
          </cell>
          <cell r="B28" t="str">
            <v>INSTALACION, REPARACION Y MANTENIMIENTO DE EQUIPO DE COMPUTO Y TECNOLOGIAS DE LA INFORMACION</v>
          </cell>
          <cell r="C28" t="str">
            <v>D</v>
          </cell>
          <cell r="D28" t="str">
            <v>A</v>
          </cell>
          <cell r="E28">
            <v>6</v>
          </cell>
          <cell r="F28">
            <v>0</v>
          </cell>
          <cell r="G28">
            <v>76.989999999999995</v>
          </cell>
          <cell r="H28">
            <v>0</v>
          </cell>
          <cell r="I28">
            <v>0</v>
          </cell>
          <cell r="J28">
            <v>0</v>
          </cell>
          <cell r="K28">
            <v>76.989999999999995</v>
          </cell>
        </row>
        <row r="29">
          <cell r="A29" t="str">
            <v>32200-00007-01-0030-00-00-00</v>
          </cell>
          <cell r="B29" t="str">
            <v>REPARACIÓN Y MANTENIMINETO DE EQUIPO DE TRANSPORTE</v>
          </cell>
          <cell r="C29" t="str">
            <v>A</v>
          </cell>
          <cell r="D29" t="str">
            <v>A</v>
          </cell>
          <cell r="E29">
            <v>6</v>
          </cell>
          <cell r="F29">
            <v>0</v>
          </cell>
          <cell r="G29">
            <v>0</v>
          </cell>
          <cell r="H29">
            <v>0</v>
          </cell>
          <cell r="I29">
            <v>0</v>
          </cell>
          <cell r="J29">
            <v>0</v>
          </cell>
          <cell r="K29">
            <v>0</v>
          </cell>
        </row>
        <row r="30">
          <cell r="A30" t="str">
            <v>32200-00007-01-0030-01-00-00</v>
          </cell>
          <cell r="B30" t="str">
            <v>TESORERIA MUNICIPAL</v>
          </cell>
          <cell r="C30" t="str">
            <v>D</v>
          </cell>
          <cell r="D30" t="str">
            <v>A</v>
          </cell>
          <cell r="E30">
            <v>7</v>
          </cell>
          <cell r="F30">
            <v>0</v>
          </cell>
          <cell r="G30">
            <v>0</v>
          </cell>
          <cell r="H30">
            <v>0</v>
          </cell>
          <cell r="I30">
            <v>0</v>
          </cell>
          <cell r="J30">
            <v>0</v>
          </cell>
          <cell r="K30">
            <v>0</v>
          </cell>
        </row>
        <row r="31">
          <cell r="A31" t="str">
            <v>32200-00007-01-0030-02-00-00</v>
          </cell>
          <cell r="B31" t="str">
            <v>COORDINACIÓN DE AGUA POTABLE</v>
          </cell>
          <cell r="C31" t="str">
            <v>D</v>
          </cell>
          <cell r="D31" t="str">
            <v>A</v>
          </cell>
          <cell r="E31">
            <v>7</v>
          </cell>
          <cell r="F31">
            <v>0</v>
          </cell>
          <cell r="G31">
            <v>0</v>
          </cell>
          <cell r="H31">
            <v>0</v>
          </cell>
          <cell r="I31">
            <v>0</v>
          </cell>
          <cell r="J31">
            <v>0</v>
          </cell>
          <cell r="K31">
            <v>0</v>
          </cell>
        </row>
        <row r="32">
          <cell r="A32" t="str">
            <v>32200-00007-01-0030-03-00-00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32200-00007-01-0030-04-00-00</v>
          </cell>
          <cell r="B33" t="str">
            <v>SEGURIDAD PÚBLICA</v>
          </cell>
          <cell r="C33" t="str">
            <v>A</v>
          </cell>
          <cell r="D33" t="str">
            <v>A</v>
          </cell>
          <cell r="E33">
            <v>7</v>
          </cell>
          <cell r="F33">
            <v>0</v>
          </cell>
          <cell r="G33">
            <v>0</v>
          </cell>
          <cell r="H33">
            <v>0</v>
          </cell>
          <cell r="I33">
            <v>0</v>
          </cell>
          <cell r="J33">
            <v>0</v>
          </cell>
          <cell r="K33">
            <v>0</v>
          </cell>
        </row>
        <row r="34">
          <cell r="A34" t="str">
            <v>32200-00007-01-0030-05-00-00</v>
          </cell>
          <cell r="B34" t="str">
            <v>COORDINACIÓN DE PROGRAMA ALIMENTARIO</v>
          </cell>
          <cell r="C34" t="str">
            <v>D</v>
          </cell>
          <cell r="D34" t="str">
            <v>A</v>
          </cell>
          <cell r="E34">
            <v>7</v>
          </cell>
          <cell r="F34">
            <v>0</v>
          </cell>
          <cell r="G34">
            <v>0</v>
          </cell>
          <cell r="H34">
            <v>0</v>
          </cell>
          <cell r="I34">
            <v>0</v>
          </cell>
          <cell r="J34">
            <v>0</v>
          </cell>
          <cell r="K34">
            <v>0</v>
          </cell>
        </row>
        <row r="35">
          <cell r="A35" t="str">
            <v>32200-00007-01-0030-06-00-00</v>
          </cell>
          <cell r="B35" t="str">
            <v>PROTECCIÓN CIVIL</v>
          </cell>
          <cell r="C35" t="str">
            <v>A</v>
          </cell>
          <cell r="D35" t="str">
            <v>A</v>
          </cell>
          <cell r="E35">
            <v>7</v>
          </cell>
          <cell r="F35">
            <v>0</v>
          </cell>
          <cell r="G35">
            <v>0</v>
          </cell>
          <cell r="H35">
            <v>0</v>
          </cell>
          <cell r="I35">
            <v>0</v>
          </cell>
          <cell r="J35">
            <v>0</v>
          </cell>
          <cell r="K35">
            <v>0</v>
          </cell>
        </row>
        <row r="36">
          <cell r="A36" t="str">
            <v>32200-00007-01-0030-07-00-00</v>
          </cell>
          <cell r="B36" t="str">
            <v>DIRECCIÓN DE ADMINISTRACIÓN</v>
          </cell>
          <cell r="C36" t="str">
            <v>D</v>
          </cell>
          <cell r="D36" t="str">
            <v>A</v>
          </cell>
          <cell r="E36">
            <v>7</v>
          </cell>
          <cell r="F36">
            <v>0</v>
          </cell>
          <cell r="G36">
            <v>0</v>
          </cell>
          <cell r="H36">
            <v>0</v>
          </cell>
          <cell r="I36">
            <v>0</v>
          </cell>
          <cell r="J36">
            <v>0</v>
          </cell>
          <cell r="K36">
            <v>0</v>
          </cell>
        </row>
        <row r="37">
          <cell r="A37" t="str">
            <v>32200-00007-01-0032-00-00-00</v>
          </cell>
          <cell r="B37" t="str">
            <v>SERVICIO DE LIMPIEZA Y MANEJO DE DESECHOS</v>
          </cell>
          <cell r="C37" t="str">
            <v>D</v>
          </cell>
          <cell r="D37" t="str">
            <v>A</v>
          </cell>
          <cell r="E37">
            <v>6</v>
          </cell>
          <cell r="F37">
            <v>0</v>
          </cell>
          <cell r="G37">
            <v>0.1</v>
          </cell>
          <cell r="H37">
            <v>0</v>
          </cell>
          <cell r="I37">
            <v>0</v>
          </cell>
          <cell r="J37">
            <v>0</v>
          </cell>
          <cell r="K37">
            <v>0.1</v>
          </cell>
        </row>
        <row r="38">
          <cell r="A38" t="str">
            <v>32200-00007-01-0033-00-00-00</v>
          </cell>
          <cell r="B38" t="str">
            <v>SERVICIO DE JARDINERIA Y FUMIGACION</v>
          </cell>
          <cell r="C38" t="str">
            <v>D</v>
          </cell>
          <cell r="D38" t="str">
            <v>A</v>
          </cell>
          <cell r="E38">
            <v>6</v>
          </cell>
          <cell r="F38">
            <v>0</v>
          </cell>
          <cell r="G38">
            <v>773.21</v>
          </cell>
          <cell r="H38">
            <v>0</v>
          </cell>
          <cell r="I38">
            <v>0</v>
          </cell>
          <cell r="J38">
            <v>0</v>
          </cell>
          <cell r="K38">
            <v>773.21</v>
          </cell>
        </row>
        <row r="39">
          <cell r="A39" t="str">
            <v>32200-00007-01-0038-00-00-00</v>
          </cell>
          <cell r="B39" t="str">
            <v>IMPUESTOS Y DERECHOS</v>
          </cell>
          <cell r="C39" t="str">
            <v>D</v>
          </cell>
          <cell r="D39" t="str">
            <v>A</v>
          </cell>
          <cell r="E39">
            <v>6</v>
          </cell>
          <cell r="F39">
            <v>0</v>
          </cell>
          <cell r="G39">
            <v>47850.69</v>
          </cell>
          <cell r="H39">
            <v>11428.49</v>
          </cell>
          <cell r="I39">
            <v>0</v>
          </cell>
          <cell r="J39">
            <v>0</v>
          </cell>
          <cell r="K39">
            <v>36422.199999999997</v>
          </cell>
        </row>
        <row r="40">
          <cell r="A40" t="str">
            <v>32200-00007-01-0039-00-00-00</v>
          </cell>
          <cell r="B40" t="str">
            <v>AYUDAS SOCIALES A PERSONAS</v>
          </cell>
          <cell r="C40" t="str">
            <v>D</v>
          </cell>
          <cell r="D40" t="str">
            <v>A</v>
          </cell>
          <cell r="E40">
            <v>6</v>
          </cell>
          <cell r="F40">
            <v>0</v>
          </cell>
          <cell r="G40">
            <v>-1.81</v>
          </cell>
          <cell r="H40">
            <v>0</v>
          </cell>
          <cell r="I40">
            <v>0</v>
          </cell>
          <cell r="J40">
            <v>0</v>
          </cell>
          <cell r="K40">
            <v>-1.81</v>
          </cell>
        </row>
        <row r="41">
          <cell r="A41" t="str">
            <v>32200-00007-01-0043-00-00-00</v>
          </cell>
          <cell r="B41" t="str">
            <v>OTROS EQUIPOS</v>
          </cell>
          <cell r="C41" t="str">
            <v>D</v>
          </cell>
          <cell r="D41" t="str">
            <v>A</v>
          </cell>
          <cell r="E41">
            <v>6</v>
          </cell>
          <cell r="F41">
            <v>0</v>
          </cell>
          <cell r="G41">
            <v>-0.6</v>
          </cell>
          <cell r="H41">
            <v>0</v>
          </cell>
          <cell r="I41">
            <v>0</v>
          </cell>
          <cell r="J41">
            <v>0</v>
          </cell>
          <cell r="K41">
            <v>-0.6</v>
          </cell>
        </row>
        <row r="42">
          <cell r="A42" t="str">
            <v>32200-00007-01-0044-00-00-00</v>
          </cell>
          <cell r="B42" t="str">
            <v>EDIFICACIÓN NO HABITACIONAL</v>
          </cell>
          <cell r="C42" t="str">
            <v>D</v>
          </cell>
          <cell r="D42" t="str">
            <v>A</v>
          </cell>
          <cell r="E42">
            <v>6</v>
          </cell>
          <cell r="F42">
            <v>0</v>
          </cell>
          <cell r="G42">
            <v>-0.06</v>
          </cell>
          <cell r="H42">
            <v>0</v>
          </cell>
          <cell r="I42">
            <v>0</v>
          </cell>
          <cell r="J42">
            <v>0</v>
          </cell>
          <cell r="K42">
            <v>-0.06</v>
          </cell>
        </row>
        <row r="43">
          <cell r="A43" t="str">
            <v>32200-00007-01-0045-00-00-00</v>
          </cell>
          <cell r="B43" t="str">
            <v>CONSTRUCCIÓN DE VÍAS DE COMUNICACIÓN</v>
          </cell>
          <cell r="C43" t="str">
            <v>D</v>
          </cell>
          <cell r="D43" t="str">
            <v>A</v>
          </cell>
          <cell r="E43">
            <v>6</v>
          </cell>
          <cell r="F43">
            <v>0</v>
          </cell>
          <cell r="G43">
            <v>0</v>
          </cell>
          <cell r="H43">
            <v>0</v>
          </cell>
          <cell r="I43">
            <v>0</v>
          </cell>
          <cell r="J43">
            <v>0</v>
          </cell>
          <cell r="K43">
            <v>0</v>
          </cell>
        </row>
        <row r="44">
          <cell r="A44" t="str">
            <v>32200-00007-01-0046-00-00-00</v>
          </cell>
          <cell r="B44" t="str">
            <v>TRABAJOS DE ACABADOS EN EDIFICACIONES Y OTROS TRABAJOS ESPECIALIZADOS</v>
          </cell>
          <cell r="C44" t="str">
            <v>A</v>
          </cell>
          <cell r="D44" t="str">
            <v>A</v>
          </cell>
          <cell r="E44">
            <v>6</v>
          </cell>
          <cell r="F44">
            <v>0</v>
          </cell>
          <cell r="G44">
            <v>0.01</v>
          </cell>
          <cell r="H44">
            <v>0</v>
          </cell>
          <cell r="I44">
            <v>0</v>
          </cell>
          <cell r="J44">
            <v>0</v>
          </cell>
          <cell r="K44">
            <v>0.01</v>
          </cell>
        </row>
        <row r="45">
          <cell r="A45" t="str">
            <v>32200-00007-01-0046-02-00-00</v>
          </cell>
          <cell r="B45" t="str">
            <v>1ER ETAPA DE LA REMODELACION DE OFICINAS PODER JOVEN</v>
          </cell>
          <cell r="C45" t="str">
            <v>D</v>
          </cell>
          <cell r="D45" t="str">
            <v>A</v>
          </cell>
          <cell r="E45">
            <v>7</v>
          </cell>
          <cell r="F45">
            <v>0</v>
          </cell>
          <cell r="G45">
            <v>0.01</v>
          </cell>
          <cell r="H45">
            <v>0</v>
          </cell>
          <cell r="I45">
            <v>0</v>
          </cell>
          <cell r="J45">
            <v>0</v>
          </cell>
          <cell r="K45">
            <v>0.01</v>
          </cell>
        </row>
        <row r="46">
          <cell r="A46" t="str">
            <v>32200-00007-02-0000-00-00-00</v>
          </cell>
          <cell r="B46" t="str">
            <v>RESULTADO DEL EJERCICIO 2016 FONDO GENERAL DE PARTICIPACIONES</v>
          </cell>
          <cell r="C46" t="str">
            <v>A</v>
          </cell>
          <cell r="D46" t="str">
            <v>A</v>
          </cell>
          <cell r="E46">
            <v>5</v>
          </cell>
          <cell r="F46">
            <v>0</v>
          </cell>
          <cell r="G46">
            <v>7294.55</v>
          </cell>
          <cell r="H46">
            <v>7186.51</v>
          </cell>
          <cell r="I46">
            <v>0</v>
          </cell>
          <cell r="J46">
            <v>0</v>
          </cell>
          <cell r="K46">
            <v>108.04</v>
          </cell>
        </row>
        <row r="47">
          <cell r="A47" t="str">
            <v>32200-00007-02-0006-00-00-00</v>
          </cell>
          <cell r="B47" t="str">
            <v>COMBUSTIBLES, LUBRICANTES Y ADITIVOS</v>
          </cell>
          <cell r="C47" t="str">
            <v>A</v>
          </cell>
          <cell r="D47" t="str">
            <v>A</v>
          </cell>
          <cell r="E47">
            <v>6</v>
          </cell>
          <cell r="F47">
            <v>0</v>
          </cell>
          <cell r="G47">
            <v>0</v>
          </cell>
          <cell r="H47">
            <v>0</v>
          </cell>
          <cell r="I47">
            <v>0</v>
          </cell>
          <cell r="J47">
            <v>0</v>
          </cell>
          <cell r="K47">
            <v>0</v>
          </cell>
        </row>
        <row r="48">
          <cell r="A48" t="str">
            <v>32200-00007-02-0006-01-00-00</v>
          </cell>
          <cell r="B48" t="str">
            <v>DIRECCIÓN DE PROTECCIÓN CIVIL</v>
          </cell>
          <cell r="C48" t="str">
            <v>A</v>
          </cell>
          <cell r="D48" t="str">
            <v>A</v>
          </cell>
          <cell r="E48">
            <v>7</v>
          </cell>
          <cell r="F48">
            <v>0</v>
          </cell>
          <cell r="G48">
            <v>0</v>
          </cell>
          <cell r="H48">
            <v>0</v>
          </cell>
          <cell r="I48">
            <v>0</v>
          </cell>
          <cell r="J48">
            <v>0</v>
          </cell>
          <cell r="K48">
            <v>0</v>
          </cell>
        </row>
        <row r="49">
          <cell r="A49" t="str">
            <v>32200-00007-02-0006-02-00-00</v>
          </cell>
          <cell r="B49" t="str">
            <v>COORDINACIÓN DE AGUA POTABLE</v>
          </cell>
          <cell r="C49" t="str">
            <v>D</v>
          </cell>
          <cell r="D49" t="str">
            <v>A</v>
          </cell>
          <cell r="E49">
            <v>7</v>
          </cell>
          <cell r="F49">
            <v>0</v>
          </cell>
          <cell r="G49">
            <v>0</v>
          </cell>
          <cell r="H49">
            <v>0</v>
          </cell>
          <cell r="I49">
            <v>0</v>
          </cell>
          <cell r="J49">
            <v>0</v>
          </cell>
          <cell r="K49">
            <v>0</v>
          </cell>
        </row>
        <row r="50">
          <cell r="A50" t="str">
            <v>32200-00007-02-0006-03-00-00</v>
          </cell>
          <cell r="B50" t="str">
            <v>COORDINACIÓN DE SERVICIOS PÚBLICOS</v>
          </cell>
          <cell r="C50" t="str">
            <v>A</v>
          </cell>
          <cell r="D50" t="str">
            <v>A</v>
          </cell>
          <cell r="E50">
            <v>7</v>
          </cell>
          <cell r="F50">
            <v>0</v>
          </cell>
          <cell r="G50">
            <v>0</v>
          </cell>
          <cell r="H50">
            <v>0</v>
          </cell>
          <cell r="I50">
            <v>0</v>
          </cell>
          <cell r="J50">
            <v>0</v>
          </cell>
          <cell r="K50">
            <v>0</v>
          </cell>
        </row>
        <row r="51">
          <cell r="A51" t="str">
            <v>32200-00007-02-0006-04-00-00</v>
          </cell>
          <cell r="B51" t="str">
            <v>DIRECCIÓN DE ADMINISTRACIÓN</v>
          </cell>
          <cell r="C51" t="str">
            <v>A</v>
          </cell>
          <cell r="D51" t="str">
            <v>A</v>
          </cell>
          <cell r="E51">
            <v>7</v>
          </cell>
          <cell r="F51">
            <v>0</v>
          </cell>
          <cell r="G51">
            <v>0</v>
          </cell>
          <cell r="H51">
            <v>0</v>
          </cell>
          <cell r="I51">
            <v>0</v>
          </cell>
          <cell r="J51">
            <v>0</v>
          </cell>
          <cell r="K51">
            <v>0</v>
          </cell>
        </row>
        <row r="52">
          <cell r="A52" t="str">
            <v>32200-00007-02-0006-05-00-00</v>
          </cell>
          <cell r="B52" t="str">
            <v>DESPACHO MUNICIPAL</v>
          </cell>
          <cell r="C52" t="str">
            <v>D</v>
          </cell>
          <cell r="D52" t="str">
            <v>A</v>
          </cell>
          <cell r="E52">
            <v>7</v>
          </cell>
          <cell r="F52">
            <v>0</v>
          </cell>
          <cell r="G52">
            <v>0</v>
          </cell>
          <cell r="H52">
            <v>0</v>
          </cell>
          <cell r="I52">
            <v>0</v>
          </cell>
          <cell r="J52">
            <v>0</v>
          </cell>
          <cell r="K52">
            <v>0</v>
          </cell>
        </row>
        <row r="53">
          <cell r="A53" t="str">
            <v>32200-00007-02-0007-00-00-00</v>
          </cell>
          <cell r="B53" t="str">
            <v>SERVICIOS DE APOYO ADMINISTRATIVO, FOTOCOPIADO E IMPRESIÓN</v>
          </cell>
          <cell r="C53" t="str">
            <v>D</v>
          </cell>
          <cell r="D53" t="str">
            <v>A</v>
          </cell>
          <cell r="E53">
            <v>6</v>
          </cell>
          <cell r="F53">
            <v>0</v>
          </cell>
          <cell r="G53">
            <v>0</v>
          </cell>
          <cell r="H53">
            <v>0</v>
          </cell>
          <cell r="I53">
            <v>0</v>
          </cell>
          <cell r="J53">
            <v>0</v>
          </cell>
          <cell r="K53">
            <v>0</v>
          </cell>
        </row>
        <row r="54">
          <cell r="A54" t="str">
            <v>32200-00007-02-0009-00-00-00</v>
          </cell>
          <cell r="B54" t="str">
            <v>REPARACIÓN Y MANTENIMIENTO DE EQUIPO DE TRANSPORTE</v>
          </cell>
          <cell r="C54" t="str">
            <v>A</v>
          </cell>
          <cell r="D54" t="str">
            <v>A</v>
          </cell>
          <cell r="E54">
            <v>6</v>
          </cell>
          <cell r="F54">
            <v>0</v>
          </cell>
          <cell r="G54">
            <v>0</v>
          </cell>
          <cell r="H54">
            <v>0</v>
          </cell>
          <cell r="I54">
            <v>0</v>
          </cell>
          <cell r="J54">
            <v>0</v>
          </cell>
          <cell r="K54">
            <v>0</v>
          </cell>
        </row>
        <row r="55">
          <cell r="A55" t="str">
            <v>32200-00007-02-0009-01-00-00</v>
          </cell>
          <cell r="B55" t="str">
            <v>COORDINACIÓN DE SERVICIOS PÚBLICOS</v>
          </cell>
          <cell r="C55" t="str">
            <v>A</v>
          </cell>
          <cell r="D55" t="str">
            <v>A</v>
          </cell>
          <cell r="E55">
            <v>7</v>
          </cell>
          <cell r="F55">
            <v>0</v>
          </cell>
          <cell r="G55">
            <v>0</v>
          </cell>
          <cell r="H55">
            <v>0</v>
          </cell>
          <cell r="I55">
            <v>0</v>
          </cell>
          <cell r="J55">
            <v>0</v>
          </cell>
          <cell r="K55">
            <v>0</v>
          </cell>
        </row>
        <row r="56">
          <cell r="A56" t="str">
            <v>32200-00007-02-0009-02-00-00</v>
          </cell>
          <cell r="B56" t="str">
            <v>TESORERIA MUNICIPAL</v>
          </cell>
          <cell r="C56" t="str">
            <v>D</v>
          </cell>
          <cell r="D56" t="str">
            <v>A</v>
          </cell>
          <cell r="E56">
            <v>7</v>
          </cell>
          <cell r="F56">
            <v>0</v>
          </cell>
          <cell r="G56">
            <v>0</v>
          </cell>
          <cell r="H56">
            <v>0</v>
          </cell>
          <cell r="I56">
            <v>0</v>
          </cell>
          <cell r="J56">
            <v>0</v>
          </cell>
          <cell r="K56">
            <v>0</v>
          </cell>
        </row>
        <row r="57">
          <cell r="A57" t="str">
            <v>32200-00007-02-0009-03-00-00</v>
          </cell>
          <cell r="B57" t="str">
            <v>DIRECCIÓN DE ADMINISTRACIÓN</v>
          </cell>
          <cell r="C57" t="str">
            <v>A</v>
          </cell>
          <cell r="D57" t="str">
            <v>A</v>
          </cell>
          <cell r="E57">
            <v>7</v>
          </cell>
          <cell r="F57">
            <v>0</v>
          </cell>
          <cell r="G57">
            <v>0</v>
          </cell>
          <cell r="H57">
            <v>0</v>
          </cell>
          <cell r="I57">
            <v>0</v>
          </cell>
          <cell r="J57">
            <v>0</v>
          </cell>
          <cell r="K57">
            <v>0</v>
          </cell>
        </row>
        <row r="58">
          <cell r="A58" t="str">
            <v>32200-00007-02-0009-04-00-00</v>
          </cell>
          <cell r="B58" t="str">
            <v>COORDINACIÓN DE AGUA POTABLE</v>
          </cell>
          <cell r="C58" t="str">
            <v>D</v>
          </cell>
          <cell r="D58" t="str">
            <v>A</v>
          </cell>
          <cell r="E58">
            <v>7</v>
          </cell>
          <cell r="F58">
            <v>0</v>
          </cell>
          <cell r="G58">
            <v>0</v>
          </cell>
          <cell r="H58">
            <v>0</v>
          </cell>
          <cell r="I58">
            <v>0</v>
          </cell>
          <cell r="J58">
            <v>0</v>
          </cell>
          <cell r="K58">
            <v>0</v>
          </cell>
        </row>
        <row r="59">
          <cell r="A59" t="str">
            <v>32200-00007-02-0009-05-00-00</v>
          </cell>
          <cell r="B59" t="str">
            <v>DIRECCIÓN DE DESARROLLO SOCIAL</v>
          </cell>
          <cell r="C59" t="str">
            <v>D</v>
          </cell>
          <cell r="D59" t="str">
            <v>A</v>
          </cell>
          <cell r="E59">
            <v>7</v>
          </cell>
          <cell r="F59">
            <v>0</v>
          </cell>
          <cell r="G59">
            <v>0</v>
          </cell>
          <cell r="H59">
            <v>0</v>
          </cell>
          <cell r="I59">
            <v>0</v>
          </cell>
          <cell r="J59">
            <v>0</v>
          </cell>
          <cell r="K59">
            <v>0</v>
          </cell>
        </row>
        <row r="60">
          <cell r="A60" t="str">
            <v>32200-00007-02-0009-06-00-00</v>
          </cell>
          <cell r="B60" t="str">
            <v>DESPACHO MUNICIPAL</v>
          </cell>
          <cell r="C60" t="str">
            <v>D</v>
          </cell>
          <cell r="D60" t="str">
            <v>A</v>
          </cell>
          <cell r="E60">
            <v>7</v>
          </cell>
          <cell r="F60">
            <v>0</v>
          </cell>
          <cell r="G60">
            <v>0</v>
          </cell>
          <cell r="H60">
            <v>0</v>
          </cell>
          <cell r="I60">
            <v>0</v>
          </cell>
          <cell r="J60">
            <v>0</v>
          </cell>
          <cell r="K60">
            <v>0</v>
          </cell>
        </row>
        <row r="61">
          <cell r="A61" t="str">
            <v>32200-00007-02-0010-00-00-00</v>
          </cell>
          <cell r="B61" t="str">
            <v>SERVICIOS DE JARDINERÍA Y FUMIGACIÓN</v>
          </cell>
          <cell r="C61" t="str">
            <v>D</v>
          </cell>
          <cell r="D61" t="str">
            <v>A</v>
          </cell>
          <cell r="E61">
            <v>6</v>
          </cell>
          <cell r="F61">
            <v>0</v>
          </cell>
          <cell r="G61">
            <v>-0.01</v>
          </cell>
          <cell r="H61">
            <v>0</v>
          </cell>
          <cell r="I61">
            <v>0</v>
          </cell>
          <cell r="J61">
            <v>0</v>
          </cell>
          <cell r="K61">
            <v>-0.01</v>
          </cell>
        </row>
        <row r="62">
          <cell r="A62" t="str">
            <v>32200-00007-02-0011-00-00-00</v>
          </cell>
          <cell r="B62" t="str">
            <v>IMPUESTOS Y DERECHOS</v>
          </cell>
          <cell r="C62" t="str">
            <v>D</v>
          </cell>
          <cell r="D62" t="str">
            <v>A</v>
          </cell>
          <cell r="E62">
            <v>6</v>
          </cell>
          <cell r="F62">
            <v>0</v>
          </cell>
          <cell r="G62">
            <v>7186.51</v>
          </cell>
          <cell r="H62">
            <v>7186.51</v>
          </cell>
          <cell r="I62">
            <v>0</v>
          </cell>
          <cell r="J62">
            <v>0</v>
          </cell>
          <cell r="K62">
            <v>0</v>
          </cell>
        </row>
        <row r="63">
          <cell r="A63" t="str">
            <v>32200-00007-02-0013-00-00-00</v>
          </cell>
          <cell r="B63" t="str">
            <v>AYUDAS SOCIALES A PERSONAS</v>
          </cell>
          <cell r="C63" t="str">
            <v>D</v>
          </cell>
          <cell r="D63" t="str">
            <v>A</v>
          </cell>
          <cell r="E63">
            <v>6</v>
          </cell>
          <cell r="F63">
            <v>0</v>
          </cell>
          <cell r="G63">
            <v>31.01</v>
          </cell>
          <cell r="H63">
            <v>0</v>
          </cell>
          <cell r="I63">
            <v>0</v>
          </cell>
          <cell r="J63">
            <v>0</v>
          </cell>
          <cell r="K63">
            <v>31.01</v>
          </cell>
        </row>
        <row r="64">
          <cell r="A64" t="str">
            <v>32200-00007-02-0016-00-00-00</v>
          </cell>
          <cell r="B64" t="str">
            <v>HERRAMIENTAS Y MAQUINAS-HERRAMIENTA</v>
          </cell>
          <cell r="C64" t="str">
            <v>D</v>
          </cell>
          <cell r="D64" t="str">
            <v>A</v>
          </cell>
          <cell r="E64">
            <v>6</v>
          </cell>
          <cell r="F64">
            <v>0</v>
          </cell>
          <cell r="G64">
            <v>77.040000000000006</v>
          </cell>
          <cell r="H64">
            <v>0</v>
          </cell>
          <cell r="I64">
            <v>0</v>
          </cell>
          <cell r="J64">
            <v>0</v>
          </cell>
          <cell r="K64">
            <v>77.040000000000006</v>
          </cell>
        </row>
        <row r="65">
          <cell r="A65" t="str">
            <v>32200-00007-02-0017-00-00-00</v>
          </cell>
          <cell r="B65" t="str">
            <v>DIVISIÓN DE TERRENOS Y CONSTRUCCIÓN DE OBRAS DE URBANIZACIÓN</v>
          </cell>
          <cell r="C65" t="str">
            <v>A</v>
          </cell>
          <cell r="D65" t="str">
            <v>A</v>
          </cell>
          <cell r="E65">
            <v>6</v>
          </cell>
          <cell r="F65">
            <v>0</v>
          </cell>
          <cell r="G65">
            <v>0</v>
          </cell>
          <cell r="H65">
            <v>0</v>
          </cell>
          <cell r="I65">
            <v>0</v>
          </cell>
          <cell r="J65">
            <v>0</v>
          </cell>
          <cell r="K65">
            <v>0</v>
          </cell>
        </row>
        <row r="66">
          <cell r="A66" t="str">
            <v>32200-00007-02-0017-01-00-00</v>
          </cell>
          <cell r="B66" t="str">
            <v>1RA. ETAPA REHABILITACIÓN DE OFICINAS</v>
          </cell>
          <cell r="C66" t="str">
            <v>D</v>
          </cell>
          <cell r="D66" t="str">
            <v>A</v>
          </cell>
          <cell r="E66">
            <v>7</v>
          </cell>
          <cell r="F66">
            <v>0</v>
          </cell>
          <cell r="G66">
            <v>0</v>
          </cell>
          <cell r="H66">
            <v>0</v>
          </cell>
          <cell r="I66">
            <v>0</v>
          </cell>
          <cell r="J66">
            <v>0</v>
          </cell>
          <cell r="K66">
            <v>0</v>
          </cell>
        </row>
        <row r="67">
          <cell r="A67" t="str">
            <v>32200-00007-03-0000-00-00-00</v>
          </cell>
          <cell r="B67" t="str">
            <v>RESULTADO DEL EJERCICIO 2016 FOMENTO</v>
          </cell>
          <cell r="C67" t="str">
            <v>A</v>
          </cell>
          <cell r="D67" t="str">
            <v>A</v>
          </cell>
          <cell r="E67">
            <v>5</v>
          </cell>
          <cell r="F67">
            <v>0</v>
          </cell>
          <cell r="G67">
            <v>749198.13</v>
          </cell>
          <cell r="H67">
            <v>749198.08</v>
          </cell>
          <cell r="I67">
            <v>0</v>
          </cell>
          <cell r="J67">
            <v>0</v>
          </cell>
          <cell r="K67">
            <v>0.05</v>
          </cell>
        </row>
        <row r="68">
          <cell r="A68" t="str">
            <v>32200-00007-03-0002-00-00-00</v>
          </cell>
          <cell r="B68" t="str">
            <v>COMBUSTIBLES, LUBRICANTES Y ADITIVOS</v>
          </cell>
          <cell r="C68" t="str">
            <v>A</v>
          </cell>
          <cell r="D68" t="str">
            <v>A</v>
          </cell>
          <cell r="E68">
            <v>6</v>
          </cell>
          <cell r="F68">
            <v>0</v>
          </cell>
          <cell r="G68">
            <v>0</v>
          </cell>
          <cell r="H68">
            <v>0</v>
          </cell>
          <cell r="I68">
            <v>0</v>
          </cell>
          <cell r="J68">
            <v>0</v>
          </cell>
          <cell r="K68">
            <v>0</v>
          </cell>
        </row>
        <row r="69">
          <cell r="A69" t="str">
            <v>32200-00007-03-0002-01-00-00</v>
          </cell>
          <cell r="B69" t="str">
            <v>SERVICIOS PÚBLICOS</v>
          </cell>
          <cell r="C69" t="str">
            <v>A</v>
          </cell>
          <cell r="D69" t="str">
            <v>A</v>
          </cell>
          <cell r="E69">
            <v>7</v>
          </cell>
          <cell r="F69">
            <v>0</v>
          </cell>
          <cell r="G69">
            <v>0</v>
          </cell>
          <cell r="H69">
            <v>0</v>
          </cell>
          <cell r="I69">
            <v>0</v>
          </cell>
          <cell r="J69">
            <v>0</v>
          </cell>
          <cell r="K69">
            <v>0</v>
          </cell>
        </row>
        <row r="70">
          <cell r="A70" t="str">
            <v>32200-00007-03-0002-02-00-00</v>
          </cell>
          <cell r="B70" t="str">
            <v>PROTECCIÓN CIVIL</v>
          </cell>
          <cell r="C70" t="str">
            <v>A</v>
          </cell>
          <cell r="D70" t="str">
            <v>A</v>
          </cell>
          <cell r="E70">
            <v>7</v>
          </cell>
          <cell r="F70">
            <v>0</v>
          </cell>
          <cell r="G70">
            <v>0</v>
          </cell>
          <cell r="H70">
            <v>0</v>
          </cell>
          <cell r="I70">
            <v>0</v>
          </cell>
          <cell r="J70">
            <v>0</v>
          </cell>
          <cell r="K70">
            <v>0</v>
          </cell>
        </row>
        <row r="71">
          <cell r="A71" t="str">
            <v>32200-00007-03-0002-03-00-00</v>
          </cell>
          <cell r="B71" t="str">
            <v>DIRECCIÓN DE ADMINISTRACIÓN</v>
          </cell>
          <cell r="C71" t="str">
            <v>A</v>
          </cell>
          <cell r="D71" t="str">
            <v>A</v>
          </cell>
          <cell r="E71">
            <v>7</v>
          </cell>
          <cell r="F71">
            <v>0</v>
          </cell>
          <cell r="G71">
            <v>0</v>
          </cell>
          <cell r="H71">
            <v>0</v>
          </cell>
          <cell r="I71">
            <v>0</v>
          </cell>
          <cell r="J71">
            <v>0</v>
          </cell>
          <cell r="K71">
            <v>0</v>
          </cell>
        </row>
        <row r="72">
          <cell r="A72" t="str">
            <v>32200-00007-03-0002-04-00-00</v>
          </cell>
          <cell r="B72" t="str">
            <v>COORDINACIÓN DE AGUA POTABLE</v>
          </cell>
          <cell r="C72" t="str">
            <v>D</v>
          </cell>
          <cell r="D72" t="str">
            <v>A</v>
          </cell>
          <cell r="E72">
            <v>7</v>
          </cell>
          <cell r="F72">
            <v>0</v>
          </cell>
          <cell r="G72">
            <v>0</v>
          </cell>
          <cell r="H72">
            <v>0</v>
          </cell>
          <cell r="I72">
            <v>0</v>
          </cell>
          <cell r="J72">
            <v>0</v>
          </cell>
          <cell r="K72">
            <v>0</v>
          </cell>
        </row>
        <row r="73">
          <cell r="A73" t="str">
            <v>32200-00007-03-0002-05-00-00</v>
          </cell>
          <cell r="B73" t="str">
            <v>DIRECCIÓN DE OBRAS PÚBLICAS</v>
          </cell>
          <cell r="C73" t="str">
            <v>D</v>
          </cell>
          <cell r="D73" t="str">
            <v>A</v>
          </cell>
          <cell r="E73">
            <v>7</v>
          </cell>
          <cell r="F73">
            <v>0</v>
          </cell>
          <cell r="G73">
            <v>0</v>
          </cell>
          <cell r="H73">
            <v>0</v>
          </cell>
          <cell r="I73">
            <v>0</v>
          </cell>
          <cell r="J73">
            <v>0</v>
          </cell>
          <cell r="K73">
            <v>0</v>
          </cell>
        </row>
        <row r="74">
          <cell r="A74" t="str">
            <v>32200-00007-03-0002-06-00-00</v>
          </cell>
          <cell r="B74" t="str">
            <v>PROGRAMA ALIMENTARIO</v>
          </cell>
          <cell r="C74" t="str">
            <v>D</v>
          </cell>
          <cell r="D74" t="str">
            <v>A</v>
          </cell>
          <cell r="E74">
            <v>7</v>
          </cell>
          <cell r="F74">
            <v>0</v>
          </cell>
          <cell r="G74">
            <v>0</v>
          </cell>
          <cell r="H74">
            <v>0</v>
          </cell>
          <cell r="I74">
            <v>0</v>
          </cell>
          <cell r="J74">
            <v>0</v>
          </cell>
          <cell r="K74">
            <v>0</v>
          </cell>
        </row>
        <row r="75">
          <cell r="A75" t="str">
            <v>32200-00007-03-0002-07-00-00</v>
          </cell>
          <cell r="B75" t="str">
            <v>DESPACHO MUNICIPAL</v>
          </cell>
          <cell r="C75" t="str">
            <v>D</v>
          </cell>
          <cell r="D75" t="str">
            <v>A</v>
          </cell>
          <cell r="E75">
            <v>7</v>
          </cell>
          <cell r="F75">
            <v>0</v>
          </cell>
          <cell r="G75">
            <v>0</v>
          </cell>
          <cell r="H75">
            <v>0</v>
          </cell>
          <cell r="I75">
            <v>0</v>
          </cell>
          <cell r="J75">
            <v>0</v>
          </cell>
          <cell r="K75">
            <v>0</v>
          </cell>
        </row>
        <row r="76">
          <cell r="A76" t="str">
            <v>32200-00007-03-0002-08-00-00</v>
          </cell>
          <cell r="B76" t="str">
            <v>DIRECCIÓN DE DIF MUNICIPAL</v>
          </cell>
          <cell r="C76" t="str">
            <v>D</v>
          </cell>
          <cell r="D76" t="str">
            <v>A</v>
          </cell>
          <cell r="E76">
            <v>7</v>
          </cell>
          <cell r="F76">
            <v>0</v>
          </cell>
          <cell r="G76">
            <v>0</v>
          </cell>
          <cell r="H76">
            <v>0</v>
          </cell>
          <cell r="I76">
            <v>0</v>
          </cell>
          <cell r="J76">
            <v>0</v>
          </cell>
          <cell r="K76">
            <v>0</v>
          </cell>
        </row>
        <row r="77">
          <cell r="A77" t="str">
            <v>32200-00007-03-0002-09-00-00</v>
          </cell>
          <cell r="B77" t="str">
            <v>TESORERÍA MUNICIPAL</v>
          </cell>
          <cell r="C77" t="str">
            <v>D</v>
          </cell>
          <cell r="D77" t="str">
            <v>A</v>
          </cell>
          <cell r="E77">
            <v>7</v>
          </cell>
          <cell r="F77">
            <v>0</v>
          </cell>
          <cell r="G77">
            <v>0</v>
          </cell>
          <cell r="H77">
            <v>0</v>
          </cell>
          <cell r="I77">
            <v>0</v>
          </cell>
          <cell r="J77">
            <v>0</v>
          </cell>
          <cell r="K77">
            <v>0</v>
          </cell>
        </row>
        <row r="78">
          <cell r="A78" t="str">
            <v>32200-00007-03-0002-10-00-00</v>
          </cell>
          <cell r="B78" t="str">
            <v>COORDINACIÓN DE DESARROLLO SOCIAL</v>
          </cell>
          <cell r="C78" t="str">
            <v>D</v>
          </cell>
          <cell r="D78" t="str">
            <v>A</v>
          </cell>
          <cell r="E78">
            <v>7</v>
          </cell>
          <cell r="F78">
            <v>0</v>
          </cell>
          <cell r="G78">
            <v>0</v>
          </cell>
          <cell r="H78">
            <v>0</v>
          </cell>
          <cell r="I78">
            <v>0</v>
          </cell>
          <cell r="J78">
            <v>0</v>
          </cell>
          <cell r="K78">
            <v>0</v>
          </cell>
        </row>
        <row r="79">
          <cell r="A79" t="str">
            <v>32200-00007-03-0004-00-00-00</v>
          </cell>
          <cell r="B79" t="str">
            <v>REPARACIÓN Y MANTENIMIENTO DE EQUIPO DE TRANSPORTE</v>
          </cell>
          <cell r="C79" t="str">
            <v>A</v>
          </cell>
          <cell r="D79" t="str">
            <v>A</v>
          </cell>
          <cell r="E79">
            <v>6</v>
          </cell>
          <cell r="F79">
            <v>0</v>
          </cell>
          <cell r="G79">
            <v>0.05</v>
          </cell>
          <cell r="H79">
            <v>0</v>
          </cell>
          <cell r="I79">
            <v>0</v>
          </cell>
          <cell r="J79">
            <v>0</v>
          </cell>
          <cell r="K79">
            <v>0.05</v>
          </cell>
        </row>
        <row r="80">
          <cell r="A80" t="str">
            <v>32200-00007-03-0004-01-00-00</v>
          </cell>
          <cell r="B80" t="str">
            <v>COORDINACIÓN DE SERVICIOS PÚBLICOS</v>
          </cell>
          <cell r="C80" t="str">
            <v>A</v>
          </cell>
          <cell r="D80" t="str">
            <v>A</v>
          </cell>
          <cell r="E80">
            <v>7</v>
          </cell>
          <cell r="F80">
            <v>0</v>
          </cell>
          <cell r="G80">
            <v>0</v>
          </cell>
          <cell r="H80">
            <v>0</v>
          </cell>
          <cell r="I80">
            <v>0</v>
          </cell>
          <cell r="J80">
            <v>0</v>
          </cell>
          <cell r="K80">
            <v>0</v>
          </cell>
        </row>
        <row r="81">
          <cell r="A81" t="str">
            <v>32200-00007-03-0004-02-00-00</v>
          </cell>
          <cell r="B81" t="str">
            <v>DIRECCIÓN DE ADMINISTRACIÓN</v>
          </cell>
          <cell r="C81" t="str">
            <v>A</v>
          </cell>
          <cell r="D81" t="str">
            <v>A</v>
          </cell>
          <cell r="E81">
            <v>7</v>
          </cell>
          <cell r="F81">
            <v>0</v>
          </cell>
          <cell r="G81">
            <v>0</v>
          </cell>
          <cell r="H81">
            <v>0</v>
          </cell>
          <cell r="I81">
            <v>0</v>
          </cell>
          <cell r="J81">
            <v>0</v>
          </cell>
          <cell r="K81">
            <v>0</v>
          </cell>
        </row>
        <row r="82">
          <cell r="A82" t="str">
            <v>32200-00007-03-0004-03-00-00</v>
          </cell>
          <cell r="B82" t="str">
            <v>SEGURIDAD PÚBLICA</v>
          </cell>
          <cell r="C82" t="str">
            <v>D</v>
          </cell>
          <cell r="D82" t="str">
            <v>A</v>
          </cell>
          <cell r="E82">
            <v>7</v>
          </cell>
          <cell r="F82">
            <v>0</v>
          </cell>
          <cell r="G82">
            <v>0</v>
          </cell>
          <cell r="H82">
            <v>0</v>
          </cell>
          <cell r="I82">
            <v>0</v>
          </cell>
          <cell r="J82">
            <v>0</v>
          </cell>
          <cell r="K82">
            <v>0</v>
          </cell>
        </row>
        <row r="83">
          <cell r="A83" t="str">
            <v>32200-00007-03-0004-04-00-00</v>
          </cell>
          <cell r="B83" t="str">
            <v>PROTECCIÓN CIVIL</v>
          </cell>
          <cell r="C83" t="str">
            <v>D</v>
          </cell>
          <cell r="D83" t="str">
            <v>A</v>
          </cell>
          <cell r="E83">
            <v>7</v>
          </cell>
          <cell r="F83">
            <v>0</v>
          </cell>
          <cell r="G83">
            <v>0</v>
          </cell>
          <cell r="H83">
            <v>0</v>
          </cell>
          <cell r="I83">
            <v>0</v>
          </cell>
          <cell r="J83">
            <v>0</v>
          </cell>
          <cell r="K83">
            <v>0</v>
          </cell>
        </row>
        <row r="84">
          <cell r="A84" t="str">
            <v>32200-00007-03-0004-05-00-00</v>
          </cell>
          <cell r="B84" t="str">
            <v>COORDINACIÓN DE AGUA POTABLE</v>
          </cell>
          <cell r="C84" t="str">
            <v>D</v>
          </cell>
          <cell r="D84" t="str">
            <v>A</v>
          </cell>
          <cell r="E84">
            <v>7</v>
          </cell>
          <cell r="F84">
            <v>0</v>
          </cell>
          <cell r="G84">
            <v>0</v>
          </cell>
          <cell r="H84">
            <v>0</v>
          </cell>
          <cell r="I84">
            <v>0</v>
          </cell>
          <cell r="J84">
            <v>0</v>
          </cell>
          <cell r="K84">
            <v>0</v>
          </cell>
        </row>
        <row r="85">
          <cell r="A85" t="str">
            <v>32200-00007-03-0004-06-00-00</v>
          </cell>
          <cell r="B85" t="str">
            <v>COORDINACIÓN DE DESARROLLO SOCIAL</v>
          </cell>
          <cell r="C85" t="str">
            <v>A</v>
          </cell>
          <cell r="D85" t="str">
            <v>A</v>
          </cell>
          <cell r="E85">
            <v>7</v>
          </cell>
          <cell r="F85">
            <v>0</v>
          </cell>
          <cell r="G85">
            <v>0.05</v>
          </cell>
          <cell r="H85">
            <v>0</v>
          </cell>
          <cell r="I85">
            <v>0</v>
          </cell>
          <cell r="J85">
            <v>0</v>
          </cell>
          <cell r="K85">
            <v>0.05</v>
          </cell>
        </row>
        <row r="86">
          <cell r="A86" t="str">
            <v>32200-00007-03-0004-06-01-00</v>
          </cell>
          <cell r="B86" t="str">
            <v>NEON BLANCO DE DESARROLLO SOCIAL</v>
          </cell>
          <cell r="C86" t="str">
            <v>D</v>
          </cell>
          <cell r="D86" t="str">
            <v>A</v>
          </cell>
          <cell r="E86">
            <v>8</v>
          </cell>
          <cell r="F86">
            <v>0</v>
          </cell>
          <cell r="G86">
            <v>0.05</v>
          </cell>
          <cell r="H86">
            <v>0</v>
          </cell>
          <cell r="I86">
            <v>0</v>
          </cell>
          <cell r="J86">
            <v>0</v>
          </cell>
          <cell r="K86">
            <v>0.05</v>
          </cell>
        </row>
        <row r="87">
          <cell r="A87" t="str">
            <v>32200-00007-03-0006-00-00-00</v>
          </cell>
          <cell r="B87" t="str">
            <v>DIVISIÓN DE TERRENOS Y CONSTRUCCIÓN DE OBRAS DE URBANIZACIÓN</v>
          </cell>
          <cell r="C87" t="str">
            <v>A</v>
          </cell>
          <cell r="D87" t="str">
            <v>A</v>
          </cell>
          <cell r="E87">
            <v>6</v>
          </cell>
          <cell r="F87">
            <v>0</v>
          </cell>
          <cell r="G87">
            <v>749198.08</v>
          </cell>
          <cell r="H87">
            <v>749198.08</v>
          </cell>
          <cell r="I87">
            <v>0</v>
          </cell>
          <cell r="J87">
            <v>0</v>
          </cell>
          <cell r="K87">
            <v>0</v>
          </cell>
        </row>
        <row r="88">
          <cell r="A88" t="str">
            <v>32200-00007-03-0006-01-00-00</v>
          </cell>
          <cell r="B88" t="str">
            <v>REMODELACIÓN DE OFICINAS DE PRESIDENCIA 3A ETAPA</v>
          </cell>
          <cell r="C88" t="str">
            <v>D</v>
          </cell>
          <cell r="D88" t="str">
            <v>A</v>
          </cell>
          <cell r="E88">
            <v>7</v>
          </cell>
          <cell r="F88">
            <v>0</v>
          </cell>
          <cell r="G88">
            <v>749198.08</v>
          </cell>
          <cell r="H88">
            <v>749198.08</v>
          </cell>
          <cell r="I88">
            <v>0</v>
          </cell>
          <cell r="J88">
            <v>0</v>
          </cell>
          <cell r="K88">
            <v>0</v>
          </cell>
        </row>
        <row r="89">
          <cell r="A89" t="str">
            <v>32200-00007-04-0000-00-00-00</v>
          </cell>
          <cell r="B89" t="str">
            <v>RESULTADO DEL EJERCICIO 2016 FONDO DE FISCALIZACIÓN</v>
          </cell>
          <cell r="C89" t="str">
            <v>A</v>
          </cell>
          <cell r="D89" t="str">
            <v>A</v>
          </cell>
          <cell r="E89">
            <v>5</v>
          </cell>
          <cell r="F89">
            <v>0</v>
          </cell>
          <cell r="G89">
            <v>-45.58</v>
          </cell>
          <cell r="H89">
            <v>0</v>
          </cell>
          <cell r="I89">
            <v>0.05</v>
          </cell>
          <cell r="J89">
            <v>0</v>
          </cell>
          <cell r="K89">
            <v>-45.53</v>
          </cell>
        </row>
        <row r="90">
          <cell r="A90" t="str">
            <v>32200-00007-04-0002-00-00-00</v>
          </cell>
          <cell r="B90" t="str">
            <v>MATERIALES, UTILES Y EQUIPOS MENORES DE OFICINA</v>
          </cell>
          <cell r="C90" t="str">
            <v>D</v>
          </cell>
          <cell r="D90" t="str">
            <v>A</v>
          </cell>
          <cell r="E90">
            <v>6</v>
          </cell>
          <cell r="F90">
            <v>0</v>
          </cell>
          <cell r="G90">
            <v>-52.08</v>
          </cell>
          <cell r="H90">
            <v>0</v>
          </cell>
          <cell r="I90">
            <v>0</v>
          </cell>
          <cell r="J90">
            <v>0</v>
          </cell>
          <cell r="K90">
            <v>-52.08</v>
          </cell>
        </row>
        <row r="91">
          <cell r="A91" t="str">
            <v>32200-00007-04-0003-00-00-00</v>
          </cell>
          <cell r="B91" t="str">
            <v>MATERIALES Y UTILES DE IMPRESION Y REPRODUCCION</v>
          </cell>
          <cell r="C91" t="str">
            <v>D</v>
          </cell>
          <cell r="D91" t="str">
            <v>A</v>
          </cell>
          <cell r="E91">
            <v>6</v>
          </cell>
          <cell r="F91">
            <v>0</v>
          </cell>
          <cell r="G91">
            <v>34.44</v>
          </cell>
          <cell r="H91">
            <v>0</v>
          </cell>
          <cell r="I91">
            <v>0</v>
          </cell>
          <cell r="J91">
            <v>0</v>
          </cell>
          <cell r="K91">
            <v>34.44</v>
          </cell>
        </row>
        <row r="92">
          <cell r="A92" t="str">
            <v>32200-00007-04-0004-00-00-00</v>
          </cell>
          <cell r="B92" t="str">
            <v>COMBUSTIBLES, LUBRICANTES Y ADITIVOS</v>
          </cell>
          <cell r="C92" t="str">
            <v>A</v>
          </cell>
          <cell r="D92" t="str">
            <v>A</v>
          </cell>
          <cell r="E92">
            <v>6</v>
          </cell>
          <cell r="F92">
            <v>0</v>
          </cell>
          <cell r="G92">
            <v>0</v>
          </cell>
          <cell r="H92">
            <v>0</v>
          </cell>
          <cell r="I92">
            <v>0</v>
          </cell>
          <cell r="J92">
            <v>0</v>
          </cell>
          <cell r="K92">
            <v>0</v>
          </cell>
        </row>
        <row r="93">
          <cell r="A93" t="str">
            <v>32200-00007-04-0004-01-00-00</v>
          </cell>
          <cell r="B93" t="str">
            <v>TESORERÍA MUNICIPAL</v>
          </cell>
          <cell r="C93" t="str">
            <v>D</v>
          </cell>
          <cell r="D93" t="str">
            <v>A</v>
          </cell>
          <cell r="E93">
            <v>7</v>
          </cell>
          <cell r="F93">
            <v>0</v>
          </cell>
          <cell r="G93">
            <v>0</v>
          </cell>
          <cell r="H93">
            <v>0</v>
          </cell>
          <cell r="I93">
            <v>0</v>
          </cell>
          <cell r="J93">
            <v>0</v>
          </cell>
          <cell r="K93">
            <v>0</v>
          </cell>
        </row>
        <row r="94">
          <cell r="A94" t="str">
            <v>32200-00007-04-0004-02-00-00</v>
          </cell>
          <cell r="B94" t="str">
            <v>COORDINACIÓN DE SERVICIOS PÚBLICOS</v>
          </cell>
          <cell r="C94" t="str">
            <v>A</v>
          </cell>
          <cell r="D94" t="str">
            <v>A</v>
          </cell>
          <cell r="E94">
            <v>7</v>
          </cell>
          <cell r="F94">
            <v>0</v>
          </cell>
          <cell r="G94">
            <v>0</v>
          </cell>
          <cell r="H94">
            <v>0</v>
          </cell>
          <cell r="I94">
            <v>0</v>
          </cell>
          <cell r="J94">
            <v>0</v>
          </cell>
          <cell r="K94">
            <v>0</v>
          </cell>
        </row>
        <row r="95">
          <cell r="A95" t="str">
            <v>32200-00007-04-0004-03-00-00</v>
          </cell>
          <cell r="B95" t="str">
            <v>DIRECCIÓN DE ADMINISTRACIÓN</v>
          </cell>
          <cell r="C95" t="str">
            <v>A</v>
          </cell>
          <cell r="D95" t="str">
            <v>A</v>
          </cell>
          <cell r="E95">
            <v>7</v>
          </cell>
          <cell r="F95">
            <v>0</v>
          </cell>
          <cell r="G95">
            <v>0</v>
          </cell>
          <cell r="H95">
            <v>0</v>
          </cell>
          <cell r="I95">
            <v>0</v>
          </cell>
          <cell r="J95">
            <v>0</v>
          </cell>
          <cell r="K95">
            <v>0</v>
          </cell>
        </row>
        <row r="96">
          <cell r="A96" t="str">
            <v>32200-00007-04-0004-04-00-00</v>
          </cell>
          <cell r="B96" t="str">
            <v>COORDINACIÓN DE AGUA POTABLE</v>
          </cell>
          <cell r="C96" t="str">
            <v>D</v>
          </cell>
          <cell r="D96" t="str">
            <v>A</v>
          </cell>
          <cell r="E96">
            <v>7</v>
          </cell>
          <cell r="F96">
            <v>0</v>
          </cell>
          <cell r="G96">
            <v>0</v>
          </cell>
          <cell r="H96">
            <v>0</v>
          </cell>
          <cell r="I96">
            <v>0</v>
          </cell>
          <cell r="J96">
            <v>0</v>
          </cell>
          <cell r="K96">
            <v>0</v>
          </cell>
        </row>
        <row r="97">
          <cell r="A97" t="str">
            <v>32200-00007-04-0004-05-00-00</v>
          </cell>
          <cell r="B97" t="str">
            <v>PROTECCIÓN CIVIL</v>
          </cell>
          <cell r="C97" t="str">
            <v>A</v>
          </cell>
          <cell r="D97" t="str">
            <v>A</v>
          </cell>
          <cell r="E97">
            <v>7</v>
          </cell>
          <cell r="F97">
            <v>0</v>
          </cell>
          <cell r="G97">
            <v>0</v>
          </cell>
          <cell r="H97">
            <v>0</v>
          </cell>
          <cell r="I97">
            <v>0</v>
          </cell>
          <cell r="J97">
            <v>0</v>
          </cell>
          <cell r="K97">
            <v>0</v>
          </cell>
        </row>
        <row r="98">
          <cell r="A98" t="str">
            <v>32200-00007-04-0004-06-00-00</v>
          </cell>
          <cell r="B98" t="str">
            <v>DESPACHO MUNICIPAL</v>
          </cell>
          <cell r="C98" t="str">
            <v>D</v>
          </cell>
          <cell r="D98" t="str">
            <v>A</v>
          </cell>
          <cell r="E98">
            <v>7</v>
          </cell>
          <cell r="F98">
            <v>0</v>
          </cell>
          <cell r="G98">
            <v>0</v>
          </cell>
          <cell r="H98">
            <v>0</v>
          </cell>
          <cell r="I98">
            <v>0</v>
          </cell>
          <cell r="J98">
            <v>0</v>
          </cell>
          <cell r="K98">
            <v>0</v>
          </cell>
        </row>
        <row r="99">
          <cell r="A99" t="str">
            <v>32200-00007-04-0004-07-00-00</v>
          </cell>
          <cell r="B99" t="str">
            <v>PROGRAMA ALIMENTARIO</v>
          </cell>
          <cell r="C99" t="str">
            <v>D</v>
          </cell>
          <cell r="D99" t="str">
            <v>A</v>
          </cell>
          <cell r="E99">
            <v>7</v>
          </cell>
          <cell r="F99">
            <v>0</v>
          </cell>
          <cell r="G99">
            <v>0</v>
          </cell>
          <cell r="H99">
            <v>0</v>
          </cell>
          <cell r="I99">
            <v>0</v>
          </cell>
          <cell r="J99">
            <v>0</v>
          </cell>
          <cell r="K99">
            <v>0</v>
          </cell>
        </row>
        <row r="100">
          <cell r="A100" t="str">
            <v>32200-00007-04-0004-08-00-00</v>
          </cell>
          <cell r="B100" t="str">
            <v>DIRECCIÓN DE DIF MUNICIPAL</v>
          </cell>
          <cell r="C100" t="str">
            <v>D</v>
          </cell>
          <cell r="D100" t="str">
            <v>A</v>
          </cell>
          <cell r="E100">
            <v>7</v>
          </cell>
          <cell r="F100">
            <v>0</v>
          </cell>
          <cell r="G100">
            <v>0</v>
          </cell>
          <cell r="H100">
            <v>0</v>
          </cell>
          <cell r="I100">
            <v>0</v>
          </cell>
          <cell r="J100">
            <v>0</v>
          </cell>
          <cell r="K100">
            <v>0</v>
          </cell>
        </row>
        <row r="101">
          <cell r="A101" t="str">
            <v>32200-00007-04-0004-09-00-00</v>
          </cell>
          <cell r="B101" t="str">
            <v>DIRECCIÓN DE DESARROLLO SOCIAL</v>
          </cell>
          <cell r="C101" t="str">
            <v>D</v>
          </cell>
          <cell r="D101" t="str">
            <v>A</v>
          </cell>
          <cell r="E101">
            <v>7</v>
          </cell>
          <cell r="F101">
            <v>0</v>
          </cell>
          <cell r="G101">
            <v>0</v>
          </cell>
          <cell r="H101">
            <v>0</v>
          </cell>
          <cell r="I101">
            <v>0</v>
          </cell>
          <cell r="J101">
            <v>0</v>
          </cell>
          <cell r="K101">
            <v>0</v>
          </cell>
        </row>
        <row r="102">
          <cell r="A102" t="str">
            <v>32200-00007-04-0004-10-00-00</v>
          </cell>
          <cell r="B102" t="str">
            <v>DIRECCIÓN DE OBRAS PÚBLICAS</v>
          </cell>
          <cell r="C102" t="str">
            <v>D</v>
          </cell>
          <cell r="D102" t="str">
            <v>A</v>
          </cell>
          <cell r="E102">
            <v>7</v>
          </cell>
          <cell r="F102">
            <v>0</v>
          </cell>
          <cell r="G102">
            <v>0</v>
          </cell>
          <cell r="H102">
            <v>0</v>
          </cell>
          <cell r="I102">
            <v>0</v>
          </cell>
          <cell r="J102">
            <v>0</v>
          </cell>
          <cell r="K102">
            <v>0</v>
          </cell>
        </row>
        <row r="103">
          <cell r="A103" t="str">
            <v>32200-00007-04-0005-00-00-00</v>
          </cell>
          <cell r="B103" t="str">
            <v>ENERGIA ELECTRICA</v>
          </cell>
          <cell r="C103" t="str">
            <v>D</v>
          </cell>
          <cell r="D103" t="str">
            <v>A</v>
          </cell>
          <cell r="E103">
            <v>6</v>
          </cell>
          <cell r="F103">
            <v>0</v>
          </cell>
          <cell r="G103">
            <v>-28</v>
          </cell>
          <cell r="H103">
            <v>0</v>
          </cell>
          <cell r="I103">
            <v>0</v>
          </cell>
          <cell r="J103">
            <v>0</v>
          </cell>
          <cell r="K103">
            <v>-28</v>
          </cell>
        </row>
        <row r="104">
          <cell r="A104" t="str">
            <v>32200-00007-04-0007-00-00-00</v>
          </cell>
          <cell r="B104" t="str">
            <v>SERVICIOS DE APOYO ADMINISTRATIVO, FOTOCOPIADO E IMPRESION</v>
          </cell>
          <cell r="C104" t="str">
            <v>D</v>
          </cell>
          <cell r="D104" t="str">
            <v>A</v>
          </cell>
          <cell r="E104">
            <v>6</v>
          </cell>
          <cell r="F104">
            <v>0</v>
          </cell>
          <cell r="G104">
            <v>0.06</v>
          </cell>
          <cell r="H104">
            <v>0</v>
          </cell>
          <cell r="I104">
            <v>0.05</v>
          </cell>
          <cell r="J104">
            <v>0</v>
          </cell>
          <cell r="K104">
            <v>0.11</v>
          </cell>
        </row>
        <row r="105">
          <cell r="A105" t="str">
            <v>32200-00007-04-0009-00-00-00</v>
          </cell>
          <cell r="B105" t="str">
            <v>DIVISIÓN DE TERRENOS Y CONSTRUCCIÓN DE OBRAS DE URBANIZACIÓN</v>
          </cell>
          <cell r="C105" t="str">
            <v>D</v>
          </cell>
          <cell r="D105" t="str">
            <v>A</v>
          </cell>
          <cell r="E105">
            <v>6</v>
          </cell>
          <cell r="F105">
            <v>0</v>
          </cell>
          <cell r="G105">
            <v>0</v>
          </cell>
          <cell r="H105">
            <v>0</v>
          </cell>
          <cell r="I105">
            <v>0</v>
          </cell>
          <cell r="J105">
            <v>0</v>
          </cell>
          <cell r="K105">
            <v>0</v>
          </cell>
        </row>
        <row r="106">
          <cell r="A106" t="str">
            <v>32200-00007-05-0000-00-00-00</v>
          </cell>
          <cell r="B106" t="str">
            <v>RESULTADO DEL EJERCICIO 2016 FAISM</v>
          </cell>
          <cell r="C106" t="str">
            <v>A</v>
          </cell>
          <cell r="D106" t="str">
            <v>A</v>
          </cell>
          <cell r="E106">
            <v>5</v>
          </cell>
          <cell r="F106">
            <v>0</v>
          </cell>
          <cell r="G106">
            <v>0.43</v>
          </cell>
          <cell r="H106">
            <v>0</v>
          </cell>
          <cell r="I106">
            <v>0.02</v>
          </cell>
          <cell r="J106">
            <v>0</v>
          </cell>
          <cell r="K106">
            <v>0.45</v>
          </cell>
        </row>
        <row r="107">
          <cell r="A107" t="str">
            <v>32200-00007-05-0002-00-00-00</v>
          </cell>
          <cell r="B107" t="str">
            <v>EDIFICACIÓN NO HABITACIONAL</v>
          </cell>
          <cell r="C107" t="str">
            <v>D</v>
          </cell>
          <cell r="D107" t="str">
            <v>A</v>
          </cell>
          <cell r="E107">
            <v>6</v>
          </cell>
          <cell r="F107">
            <v>0</v>
          </cell>
          <cell r="G107">
            <v>0</v>
          </cell>
          <cell r="H107">
            <v>0</v>
          </cell>
          <cell r="I107">
            <v>0</v>
          </cell>
          <cell r="J107">
            <v>0</v>
          </cell>
          <cell r="K107">
            <v>0</v>
          </cell>
        </row>
        <row r="108">
          <cell r="A108" t="str">
            <v>32200-00007-05-0003-00-00-00</v>
          </cell>
          <cell r="B108" t="str">
            <v>CONSTRUCCIÓN DE OBRAS PARA EL ABASTECIMIENTO DE AGUA, PETRÓLEO, GAS, ELECTRICIDAD Y TELECOMUNICACIONES</v>
          </cell>
          <cell r="C108" t="str">
            <v>D</v>
          </cell>
          <cell r="D108" t="str">
            <v>A</v>
          </cell>
          <cell r="E108">
            <v>6</v>
          </cell>
          <cell r="F108">
            <v>0</v>
          </cell>
          <cell r="G108">
            <v>0.43</v>
          </cell>
          <cell r="H108">
            <v>0</v>
          </cell>
          <cell r="I108">
            <v>0.02</v>
          </cell>
          <cell r="J108">
            <v>0</v>
          </cell>
          <cell r="K108">
            <v>0.45</v>
          </cell>
        </row>
        <row r="109">
          <cell r="A109" t="str">
            <v>32200-00007-06-0000-00-00-00</v>
          </cell>
          <cell r="B109" t="str">
            <v>RESULTADO DEL EJERCICIO 2016 FORTAMUN</v>
          </cell>
          <cell r="C109" t="str">
            <v>A</v>
          </cell>
          <cell r="D109" t="str">
            <v>A</v>
          </cell>
          <cell r="E109">
            <v>5</v>
          </cell>
          <cell r="F109">
            <v>0</v>
          </cell>
          <cell r="G109">
            <v>0</v>
          </cell>
          <cell r="H109">
            <v>0</v>
          </cell>
          <cell r="I109">
            <v>0</v>
          </cell>
          <cell r="J109">
            <v>0</v>
          </cell>
          <cell r="K109">
            <v>0</v>
          </cell>
        </row>
        <row r="110">
          <cell r="A110" t="str">
            <v>32200-00007-06-0004-00-00-00</v>
          </cell>
          <cell r="B110" t="str">
            <v>COMBUSTIBLES, LUBRICANTES Y ADITIVOS</v>
          </cell>
          <cell r="C110" t="str">
            <v>A</v>
          </cell>
          <cell r="D110" t="str">
            <v>A</v>
          </cell>
          <cell r="E110">
            <v>6</v>
          </cell>
          <cell r="F110">
            <v>0</v>
          </cell>
          <cell r="G110">
            <v>0</v>
          </cell>
          <cell r="H110">
            <v>0</v>
          </cell>
          <cell r="I110">
            <v>0</v>
          </cell>
          <cell r="J110">
            <v>0</v>
          </cell>
          <cell r="K110">
            <v>0</v>
          </cell>
        </row>
        <row r="111">
          <cell r="A111" t="str">
            <v>32200-00007-06-0004-01-00-00</v>
          </cell>
          <cell r="B111" t="str">
            <v>DIRECCIÓN  DE SEGURIDAD PÚBLICA</v>
          </cell>
          <cell r="C111" t="str">
            <v>A</v>
          </cell>
          <cell r="D111" t="str">
            <v>A</v>
          </cell>
          <cell r="E111">
            <v>7</v>
          </cell>
          <cell r="F111">
            <v>0</v>
          </cell>
          <cell r="G111">
            <v>0</v>
          </cell>
          <cell r="H111">
            <v>0</v>
          </cell>
          <cell r="I111">
            <v>0</v>
          </cell>
          <cell r="J111">
            <v>0</v>
          </cell>
          <cell r="K111">
            <v>0</v>
          </cell>
        </row>
        <row r="112">
          <cell r="A112" t="str">
            <v>32200-00007-06-0004-02-00-00</v>
          </cell>
          <cell r="B112" t="str">
            <v>PROTECCIÓN CIVIL</v>
          </cell>
          <cell r="C112" t="str">
            <v>D</v>
          </cell>
          <cell r="D112" t="str">
            <v>A</v>
          </cell>
          <cell r="E112">
            <v>7</v>
          </cell>
          <cell r="F112">
            <v>0</v>
          </cell>
          <cell r="G112">
            <v>0</v>
          </cell>
          <cell r="H112">
            <v>0</v>
          </cell>
          <cell r="I112">
            <v>0</v>
          </cell>
          <cell r="J112">
            <v>0</v>
          </cell>
          <cell r="K112">
            <v>0</v>
          </cell>
        </row>
        <row r="113">
          <cell r="A113" t="str">
            <v>32200-00007-06-0007-00-00-00</v>
          </cell>
          <cell r="B113" t="str">
            <v>REPARACIÓN Y MANTENIMIENTO DE EQUIPO DE TRANSPORTE</v>
          </cell>
          <cell r="C113" t="str">
            <v>A</v>
          </cell>
          <cell r="D113" t="str">
            <v>A</v>
          </cell>
          <cell r="E113">
            <v>6</v>
          </cell>
          <cell r="F113">
            <v>0</v>
          </cell>
          <cell r="G113">
            <v>0</v>
          </cell>
          <cell r="H113">
            <v>0</v>
          </cell>
          <cell r="I113">
            <v>0</v>
          </cell>
          <cell r="J113">
            <v>0</v>
          </cell>
          <cell r="K113">
            <v>0</v>
          </cell>
        </row>
        <row r="114">
          <cell r="A114" t="str">
            <v>32200-00007-06-0007-01-00-00</v>
          </cell>
          <cell r="B114" t="str">
            <v>SEGURIDAD PÚBLICA</v>
          </cell>
          <cell r="C114" t="str">
            <v>A</v>
          </cell>
          <cell r="D114" t="str">
            <v>A</v>
          </cell>
          <cell r="E114">
            <v>7</v>
          </cell>
          <cell r="F114">
            <v>0</v>
          </cell>
          <cell r="G114">
            <v>0</v>
          </cell>
          <cell r="H114">
            <v>0</v>
          </cell>
          <cell r="I114">
            <v>0</v>
          </cell>
          <cell r="J114">
            <v>0</v>
          </cell>
          <cell r="K114">
            <v>0</v>
          </cell>
        </row>
        <row r="115">
          <cell r="A115" t="str">
            <v>32200-00007-06-0007-02-00-00</v>
          </cell>
          <cell r="B115" t="str">
            <v>PROTECCIÓN CIVIL</v>
          </cell>
          <cell r="C115" t="str">
            <v>D</v>
          </cell>
          <cell r="D115" t="str">
            <v>A</v>
          </cell>
          <cell r="E115">
            <v>7</v>
          </cell>
          <cell r="F115">
            <v>0</v>
          </cell>
          <cell r="G115">
            <v>0</v>
          </cell>
          <cell r="H115">
            <v>0</v>
          </cell>
          <cell r="I115">
            <v>0</v>
          </cell>
          <cell r="J115">
            <v>0</v>
          </cell>
          <cell r="K115">
            <v>0</v>
          </cell>
        </row>
        <row r="116">
          <cell r="A116" t="str">
            <v>32200-00007-07-0000-00-00-00</v>
          </cell>
          <cell r="B116" t="str">
            <v>RESULTADO DEL EJERCICIO 2016 ISAN</v>
          </cell>
          <cell r="C116" t="str">
            <v>A</v>
          </cell>
          <cell r="D116" t="str">
            <v>A</v>
          </cell>
          <cell r="E116">
            <v>5</v>
          </cell>
          <cell r="F116">
            <v>0</v>
          </cell>
          <cell r="G116">
            <v>0</v>
          </cell>
          <cell r="H116">
            <v>0</v>
          </cell>
          <cell r="I116">
            <v>0</v>
          </cell>
          <cell r="J116">
            <v>0</v>
          </cell>
          <cell r="K116">
            <v>0</v>
          </cell>
        </row>
        <row r="117">
          <cell r="A117" t="str">
            <v>32200-00007-07-0001-00-00-00</v>
          </cell>
          <cell r="B117" t="str">
            <v>COMBUSTIBLES, LUBRICANTES Y ADITIVOS</v>
          </cell>
          <cell r="C117" t="str">
            <v>A</v>
          </cell>
          <cell r="D117" t="str">
            <v>A</v>
          </cell>
          <cell r="E117">
            <v>6</v>
          </cell>
          <cell r="F117">
            <v>0</v>
          </cell>
          <cell r="G117">
            <v>0</v>
          </cell>
          <cell r="H117">
            <v>0</v>
          </cell>
          <cell r="I117">
            <v>0</v>
          </cell>
          <cell r="J117">
            <v>0</v>
          </cell>
          <cell r="K117">
            <v>0</v>
          </cell>
        </row>
        <row r="118">
          <cell r="A118" t="str">
            <v>32200-00007-07-0001-01-00-00</v>
          </cell>
          <cell r="B118" t="str">
            <v>DIRECCIÓN DE PROTECCIÓN CIVIL</v>
          </cell>
          <cell r="C118" t="str">
            <v>A</v>
          </cell>
          <cell r="D118" t="str">
            <v>A</v>
          </cell>
          <cell r="E118">
            <v>7</v>
          </cell>
          <cell r="F118">
            <v>0</v>
          </cell>
          <cell r="G118">
            <v>0</v>
          </cell>
          <cell r="H118">
            <v>0</v>
          </cell>
          <cell r="I118">
            <v>0</v>
          </cell>
          <cell r="J118">
            <v>0</v>
          </cell>
          <cell r="K118">
            <v>0</v>
          </cell>
        </row>
        <row r="119">
          <cell r="A119" t="str">
            <v>32200-00007-07-0001-02-00-00</v>
          </cell>
          <cell r="B119" t="str">
            <v>COORDINACIÓN DE PROGRAMA ALIMENTARIO</v>
          </cell>
          <cell r="C119" t="str">
            <v>D</v>
          </cell>
          <cell r="D119" t="str">
            <v>A</v>
          </cell>
          <cell r="E119">
            <v>7</v>
          </cell>
          <cell r="F119">
            <v>0</v>
          </cell>
          <cell r="G119">
            <v>0</v>
          </cell>
          <cell r="H119">
            <v>0</v>
          </cell>
          <cell r="I119">
            <v>0</v>
          </cell>
          <cell r="J119">
            <v>0</v>
          </cell>
          <cell r="K119">
            <v>0</v>
          </cell>
        </row>
        <row r="120">
          <cell r="A120" t="str">
            <v>32200-00007-07-0001-03-00-00</v>
          </cell>
          <cell r="B120" t="str">
            <v>DIRECCIÓN DE DIF MUNICIPAL</v>
          </cell>
          <cell r="C120" t="str">
            <v>D</v>
          </cell>
          <cell r="D120" t="str">
            <v>A</v>
          </cell>
          <cell r="E120">
            <v>7</v>
          </cell>
          <cell r="F120">
            <v>0</v>
          </cell>
          <cell r="G120">
            <v>0</v>
          </cell>
          <cell r="H120">
            <v>0</v>
          </cell>
          <cell r="I120">
            <v>0</v>
          </cell>
          <cell r="J120">
            <v>0</v>
          </cell>
          <cell r="K120">
            <v>0</v>
          </cell>
        </row>
        <row r="121">
          <cell r="A121" t="str">
            <v>32200-00007-07-0001-04-00-00</v>
          </cell>
          <cell r="B121" t="str">
            <v>DIRECCIÓN DE OBRAS PÚBLICAS</v>
          </cell>
          <cell r="C121" t="str">
            <v>D</v>
          </cell>
          <cell r="D121" t="str">
            <v>A</v>
          </cell>
          <cell r="E121">
            <v>7</v>
          </cell>
          <cell r="F121">
            <v>0</v>
          </cell>
          <cell r="G121">
            <v>0</v>
          </cell>
          <cell r="H121">
            <v>0</v>
          </cell>
          <cell r="I121">
            <v>0</v>
          </cell>
          <cell r="J121">
            <v>0</v>
          </cell>
          <cell r="K121">
            <v>0</v>
          </cell>
        </row>
        <row r="122">
          <cell r="A122" t="str">
            <v>32200-00007-07-0001-05-00-00</v>
          </cell>
          <cell r="B122" t="str">
            <v>COORDINACIÓN DE SERVICIOS PÚBLICOS</v>
          </cell>
          <cell r="C122" t="str">
            <v>A</v>
          </cell>
          <cell r="D122" t="str">
            <v>A</v>
          </cell>
          <cell r="E122">
            <v>7</v>
          </cell>
          <cell r="F122">
            <v>0</v>
          </cell>
          <cell r="G122">
            <v>0</v>
          </cell>
          <cell r="H122">
            <v>0</v>
          </cell>
          <cell r="I122">
            <v>0</v>
          </cell>
          <cell r="J122">
            <v>0</v>
          </cell>
          <cell r="K122">
            <v>0</v>
          </cell>
        </row>
        <row r="123">
          <cell r="A123" t="str">
            <v>32200-00007-07-0001-06-00-00</v>
          </cell>
          <cell r="B123" t="str">
            <v>DIRECCIÓN DE ADMINISTRACIÓN</v>
          </cell>
          <cell r="C123" t="str">
            <v>A</v>
          </cell>
          <cell r="D123" t="str">
            <v>A</v>
          </cell>
          <cell r="E123">
            <v>7</v>
          </cell>
          <cell r="F123">
            <v>0</v>
          </cell>
          <cell r="G123">
            <v>0</v>
          </cell>
          <cell r="H123">
            <v>0</v>
          </cell>
          <cell r="I123">
            <v>0</v>
          </cell>
          <cell r="J123">
            <v>0</v>
          </cell>
          <cell r="K123">
            <v>0</v>
          </cell>
        </row>
        <row r="124">
          <cell r="A124" t="str">
            <v>32200-00007-07-0001-07-00-00</v>
          </cell>
          <cell r="B124" t="str">
            <v>DIRECCIÓN DE AGUA POTABLE</v>
          </cell>
          <cell r="C124" t="str">
            <v>D</v>
          </cell>
          <cell r="D124" t="str">
            <v>A</v>
          </cell>
          <cell r="E124">
            <v>7</v>
          </cell>
          <cell r="F124">
            <v>0</v>
          </cell>
          <cell r="G124">
            <v>0</v>
          </cell>
          <cell r="H124">
            <v>0</v>
          </cell>
          <cell r="I124">
            <v>0</v>
          </cell>
          <cell r="J124">
            <v>0</v>
          </cell>
          <cell r="K124">
            <v>0</v>
          </cell>
        </row>
        <row r="125">
          <cell r="A125" t="str">
            <v>32200-00007-07-0001-08-00-00</v>
          </cell>
          <cell r="B125" t="str">
            <v>DIRECCIÓN DE DESARROLLO SOCIAL</v>
          </cell>
          <cell r="C125" t="str">
            <v>D</v>
          </cell>
          <cell r="D125" t="str">
            <v>A</v>
          </cell>
          <cell r="E125">
            <v>7</v>
          </cell>
          <cell r="F125">
            <v>0</v>
          </cell>
          <cell r="G125">
            <v>0</v>
          </cell>
          <cell r="H125">
            <v>0</v>
          </cell>
          <cell r="I125">
            <v>0</v>
          </cell>
          <cell r="J125">
            <v>0</v>
          </cell>
          <cell r="K125">
            <v>0</v>
          </cell>
        </row>
        <row r="126">
          <cell r="A126" t="str">
            <v>32200-00007-08-0000-00-00-00</v>
          </cell>
          <cell r="B126" t="str">
            <v>RESULTADO DEL EJERCICIO 2016 IEPS TABACOS</v>
          </cell>
          <cell r="C126" t="str">
            <v>A</v>
          </cell>
          <cell r="D126" t="str">
            <v>A</v>
          </cell>
          <cell r="E126">
            <v>5</v>
          </cell>
          <cell r="F126">
            <v>0</v>
          </cell>
          <cell r="G126">
            <v>0.04</v>
          </cell>
          <cell r="H126">
            <v>0</v>
          </cell>
          <cell r="I126">
            <v>0</v>
          </cell>
          <cell r="J126">
            <v>0</v>
          </cell>
          <cell r="K126">
            <v>0.04</v>
          </cell>
        </row>
        <row r="127">
          <cell r="A127" t="str">
            <v>32200-00007-08-0001-00-00-00</v>
          </cell>
          <cell r="B127" t="str">
            <v>MATERIAL ELÉCTRICO Y ELECTRÓNICO</v>
          </cell>
          <cell r="C127" t="str">
            <v>D</v>
          </cell>
          <cell r="D127" t="str">
            <v>A</v>
          </cell>
          <cell r="E127">
            <v>6</v>
          </cell>
          <cell r="F127">
            <v>0</v>
          </cell>
          <cell r="G127">
            <v>0.04</v>
          </cell>
          <cell r="H127">
            <v>0</v>
          </cell>
          <cell r="I127">
            <v>0</v>
          </cell>
          <cell r="J127">
            <v>0</v>
          </cell>
          <cell r="K127">
            <v>0.04</v>
          </cell>
        </row>
        <row r="128">
          <cell r="A128" t="str">
            <v>32200-00007-09-0000-00-00-00</v>
          </cell>
          <cell r="B128" t="str">
            <v>RESULTADO DEL EJERCICIO 2016 IEPS GASOLINA</v>
          </cell>
          <cell r="C128" t="str">
            <v>A</v>
          </cell>
          <cell r="D128" t="str">
            <v>A</v>
          </cell>
          <cell r="E128">
            <v>5</v>
          </cell>
          <cell r="F128">
            <v>0</v>
          </cell>
          <cell r="G128">
            <v>524.11</v>
          </cell>
          <cell r="H128">
            <v>0</v>
          </cell>
          <cell r="I128">
            <v>0</v>
          </cell>
          <cell r="J128">
            <v>0</v>
          </cell>
          <cell r="K128">
            <v>524.11</v>
          </cell>
        </row>
        <row r="129">
          <cell r="A129" t="str">
            <v>32200-00007-09-0001-00-00-00</v>
          </cell>
          <cell r="B129" t="str">
            <v>REPARACIÓN Y MANTENIMIENTO DE EQUIPO DE TRANSPORTE</v>
          </cell>
          <cell r="C129" t="str">
            <v>A</v>
          </cell>
          <cell r="D129" t="str">
            <v>A</v>
          </cell>
          <cell r="E129">
            <v>6</v>
          </cell>
          <cell r="F129">
            <v>0</v>
          </cell>
          <cell r="G129">
            <v>29.99</v>
          </cell>
          <cell r="H129">
            <v>0</v>
          </cell>
          <cell r="I129">
            <v>0</v>
          </cell>
          <cell r="J129">
            <v>0</v>
          </cell>
          <cell r="K129">
            <v>29.99</v>
          </cell>
        </row>
        <row r="130">
          <cell r="A130" t="str">
            <v>32200-00007-09-0001-01-00-00</v>
          </cell>
          <cell r="B130" t="str">
            <v>DIRECCIÓN DE SEGURIDAD PÚBLICA</v>
          </cell>
          <cell r="C130" t="str">
            <v>A</v>
          </cell>
          <cell r="D130" t="str">
            <v>A</v>
          </cell>
          <cell r="E130">
            <v>7</v>
          </cell>
          <cell r="F130">
            <v>0</v>
          </cell>
          <cell r="G130">
            <v>-999.3</v>
          </cell>
          <cell r="H130">
            <v>0</v>
          </cell>
          <cell r="I130">
            <v>0</v>
          </cell>
          <cell r="J130">
            <v>0</v>
          </cell>
          <cell r="K130">
            <v>-999.3</v>
          </cell>
        </row>
        <row r="131">
          <cell r="A131" t="str">
            <v>32200-00007-09-0001-01-03-00</v>
          </cell>
          <cell r="B131" t="str">
            <v>PATRULLA 290</v>
          </cell>
          <cell r="C131" t="str">
            <v>D</v>
          </cell>
          <cell r="D131" t="str">
            <v>A</v>
          </cell>
          <cell r="E131">
            <v>8</v>
          </cell>
          <cell r="F131">
            <v>0</v>
          </cell>
          <cell r="G131">
            <v>0.7</v>
          </cell>
          <cell r="H131">
            <v>0</v>
          </cell>
          <cell r="I131">
            <v>0</v>
          </cell>
          <cell r="J131">
            <v>0</v>
          </cell>
          <cell r="K131">
            <v>0.7</v>
          </cell>
        </row>
        <row r="132">
          <cell r="A132" t="str">
            <v>32200-00007-09-0001-01-04-00</v>
          </cell>
          <cell r="B132" t="str">
            <v>PATRULLA 324</v>
          </cell>
          <cell r="C132" t="str">
            <v>D</v>
          </cell>
          <cell r="D132" t="str">
            <v>A</v>
          </cell>
          <cell r="E132">
            <v>8</v>
          </cell>
          <cell r="F132">
            <v>0</v>
          </cell>
          <cell r="G132">
            <v>-1000</v>
          </cell>
          <cell r="H132">
            <v>0</v>
          </cell>
          <cell r="I132">
            <v>0</v>
          </cell>
          <cell r="J132">
            <v>0</v>
          </cell>
          <cell r="K132">
            <v>-1000</v>
          </cell>
        </row>
        <row r="133">
          <cell r="A133" t="str">
            <v>32200-00007-09-0001-02-00-00</v>
          </cell>
          <cell r="B133" t="str">
            <v>DIRECCIÓN DE DIF MUNICIPAL</v>
          </cell>
          <cell r="C133" t="str">
            <v>D</v>
          </cell>
          <cell r="D133" t="str">
            <v>A</v>
          </cell>
          <cell r="E133">
            <v>7</v>
          </cell>
          <cell r="F133">
            <v>0</v>
          </cell>
          <cell r="G133">
            <v>0</v>
          </cell>
          <cell r="H133">
            <v>0</v>
          </cell>
          <cell r="I133">
            <v>0</v>
          </cell>
          <cell r="J133">
            <v>0</v>
          </cell>
          <cell r="K133">
            <v>0</v>
          </cell>
        </row>
        <row r="134">
          <cell r="A134" t="str">
            <v>32200-00007-09-0001-03-00-00</v>
          </cell>
          <cell r="B134" t="str">
            <v>COORDINACIÓN DE SERVICIOS PÚBLICOS</v>
          </cell>
          <cell r="C134" t="str">
            <v>A</v>
          </cell>
          <cell r="D134" t="str">
            <v>A</v>
          </cell>
          <cell r="E134">
            <v>7</v>
          </cell>
          <cell r="F134">
            <v>0</v>
          </cell>
          <cell r="G134">
            <v>0</v>
          </cell>
          <cell r="H134">
            <v>0</v>
          </cell>
          <cell r="I134">
            <v>0</v>
          </cell>
          <cell r="J134">
            <v>0</v>
          </cell>
          <cell r="K134">
            <v>0</v>
          </cell>
        </row>
        <row r="135">
          <cell r="A135" t="str">
            <v>32200-00007-09-0001-04-00-00</v>
          </cell>
          <cell r="B135" t="str">
            <v>COORDINACIÓN DE AGUA POTABLE</v>
          </cell>
          <cell r="C135" t="str">
            <v>D</v>
          </cell>
          <cell r="D135" t="str">
            <v>A</v>
          </cell>
          <cell r="E135">
            <v>7</v>
          </cell>
          <cell r="F135">
            <v>0</v>
          </cell>
          <cell r="G135">
            <v>0</v>
          </cell>
          <cell r="H135">
            <v>0</v>
          </cell>
          <cell r="I135">
            <v>0</v>
          </cell>
          <cell r="J135">
            <v>0</v>
          </cell>
          <cell r="K135">
            <v>0</v>
          </cell>
        </row>
        <row r="136">
          <cell r="A136" t="str">
            <v>32200-00007-09-0001-05-00-00</v>
          </cell>
          <cell r="B136" t="str">
            <v>DIRECCIÓN DE ADMINISTRACIÓN</v>
          </cell>
          <cell r="C136" t="str">
            <v>A</v>
          </cell>
          <cell r="D136" t="str">
            <v>A</v>
          </cell>
          <cell r="E136">
            <v>7</v>
          </cell>
          <cell r="F136">
            <v>0</v>
          </cell>
          <cell r="G136">
            <v>0</v>
          </cell>
          <cell r="H136">
            <v>0</v>
          </cell>
          <cell r="I136">
            <v>0</v>
          </cell>
          <cell r="J136">
            <v>0</v>
          </cell>
          <cell r="K136">
            <v>0</v>
          </cell>
        </row>
        <row r="137">
          <cell r="A137" t="str">
            <v>32200-00007-09-0001-06-00-00</v>
          </cell>
          <cell r="B137" t="str">
            <v>DIRECCIÓN DE DESARROLLO SOCIAL</v>
          </cell>
          <cell r="C137" t="str">
            <v>D</v>
          </cell>
          <cell r="D137" t="str">
            <v>A</v>
          </cell>
          <cell r="E137">
            <v>7</v>
          </cell>
          <cell r="F137">
            <v>0</v>
          </cell>
          <cell r="G137">
            <v>0</v>
          </cell>
          <cell r="H137">
            <v>0</v>
          </cell>
          <cell r="I137">
            <v>0</v>
          </cell>
          <cell r="J137">
            <v>0</v>
          </cell>
          <cell r="K137">
            <v>0</v>
          </cell>
        </row>
        <row r="138">
          <cell r="A138" t="str">
            <v>32200-00007-09-0001-07-00-00</v>
          </cell>
          <cell r="B138" t="str">
            <v>TESORERÍA MUNICIPAL</v>
          </cell>
          <cell r="C138" t="str">
            <v>D</v>
          </cell>
          <cell r="D138" t="str">
            <v>A</v>
          </cell>
          <cell r="E138">
            <v>7</v>
          </cell>
          <cell r="F138">
            <v>0</v>
          </cell>
          <cell r="G138">
            <v>0</v>
          </cell>
          <cell r="H138">
            <v>0</v>
          </cell>
          <cell r="I138">
            <v>0</v>
          </cell>
          <cell r="J138">
            <v>0</v>
          </cell>
          <cell r="K138">
            <v>0</v>
          </cell>
        </row>
        <row r="139">
          <cell r="A139" t="str">
            <v>32200-00007-09-0001-08-00-00</v>
          </cell>
          <cell r="B139" t="str">
            <v>DIRECCIÓN DE OBRAS PÚBLICAS</v>
          </cell>
          <cell r="C139" t="str">
            <v>D</v>
          </cell>
          <cell r="D139" t="str">
            <v>A</v>
          </cell>
          <cell r="E139">
            <v>7</v>
          </cell>
          <cell r="F139">
            <v>0</v>
          </cell>
          <cell r="G139">
            <v>0</v>
          </cell>
          <cell r="H139">
            <v>0</v>
          </cell>
          <cell r="I139">
            <v>0</v>
          </cell>
          <cell r="J139">
            <v>0</v>
          </cell>
          <cell r="K139">
            <v>0</v>
          </cell>
        </row>
        <row r="140">
          <cell r="A140" t="str">
            <v>32200-00007-09-0001-09-00-00</v>
          </cell>
          <cell r="B140" t="str">
            <v>PROTECCIÓN CIVIL</v>
          </cell>
          <cell r="C140" t="str">
            <v>A</v>
          </cell>
          <cell r="D140" t="str">
            <v>A</v>
          </cell>
          <cell r="E140">
            <v>7</v>
          </cell>
          <cell r="F140">
            <v>0</v>
          </cell>
          <cell r="G140">
            <v>1029.29</v>
          </cell>
          <cell r="H140">
            <v>0</v>
          </cell>
          <cell r="I140">
            <v>0</v>
          </cell>
          <cell r="J140">
            <v>0</v>
          </cell>
          <cell r="K140">
            <v>1029.29</v>
          </cell>
        </row>
        <row r="141">
          <cell r="A141" t="str">
            <v>32200-00007-09-0001-09-01-00</v>
          </cell>
          <cell r="B141" t="str">
            <v>AMBULANCIA PC-01</v>
          </cell>
          <cell r="C141" t="str">
            <v>D</v>
          </cell>
          <cell r="D141" t="str">
            <v>A</v>
          </cell>
          <cell r="E141">
            <v>8</v>
          </cell>
          <cell r="F141">
            <v>0</v>
          </cell>
          <cell r="G141">
            <v>1029.29</v>
          </cell>
          <cell r="H141">
            <v>0</v>
          </cell>
          <cell r="I141">
            <v>0</v>
          </cell>
          <cell r="J141">
            <v>0</v>
          </cell>
          <cell r="K141">
            <v>1029.29</v>
          </cell>
        </row>
        <row r="142">
          <cell r="A142" t="str">
            <v>32200-00007-09-0002-00-00-00</v>
          </cell>
          <cell r="B142" t="str">
            <v>SERVICIOS DE LIMPIEZA Y MANEJO DE DESECHOS</v>
          </cell>
          <cell r="C142" t="str">
            <v>D</v>
          </cell>
          <cell r="D142" t="str">
            <v>A</v>
          </cell>
          <cell r="E142">
            <v>6</v>
          </cell>
          <cell r="F142">
            <v>0</v>
          </cell>
          <cell r="G142">
            <v>494.12</v>
          </cell>
          <cell r="H142">
            <v>0</v>
          </cell>
          <cell r="I142">
            <v>0</v>
          </cell>
          <cell r="J142">
            <v>0</v>
          </cell>
          <cell r="K142">
            <v>494.12</v>
          </cell>
        </row>
        <row r="143">
          <cell r="A143" t="str">
            <v>32200-00007-10-0000-00-00-00</v>
          </cell>
          <cell r="B143" t="str">
            <v>RESULTADO DEL EJERCICIO 2016 COMPENSACIÓN DE ISAN</v>
          </cell>
          <cell r="C143" t="str">
            <v>A</v>
          </cell>
          <cell r="D143" t="str">
            <v>A</v>
          </cell>
          <cell r="E143">
            <v>5</v>
          </cell>
          <cell r="F143">
            <v>0</v>
          </cell>
          <cell r="G143">
            <v>0</v>
          </cell>
          <cell r="H143">
            <v>0</v>
          </cell>
          <cell r="I143">
            <v>0</v>
          </cell>
          <cell r="J143">
            <v>0</v>
          </cell>
          <cell r="K143">
            <v>0</v>
          </cell>
        </row>
        <row r="144">
          <cell r="A144" t="str">
            <v>32200-00007-10-0001-00-00-00</v>
          </cell>
          <cell r="B144" t="str">
            <v>REPARACIÓN Y MANTENIMIENTO DE EQUIPO DE TRANSPORTE</v>
          </cell>
          <cell r="C144" t="str">
            <v>A</v>
          </cell>
          <cell r="D144" t="str">
            <v>A</v>
          </cell>
          <cell r="E144">
            <v>6</v>
          </cell>
          <cell r="F144">
            <v>0</v>
          </cell>
          <cell r="G144">
            <v>0</v>
          </cell>
          <cell r="H144">
            <v>0</v>
          </cell>
          <cell r="I144">
            <v>0</v>
          </cell>
          <cell r="J144">
            <v>0</v>
          </cell>
          <cell r="K144">
            <v>0</v>
          </cell>
        </row>
        <row r="145">
          <cell r="A145" t="str">
            <v>32200-00007-10-0001-01-00-00</v>
          </cell>
          <cell r="B145" t="str">
            <v>SERVICIOS PÚBLICOS</v>
          </cell>
          <cell r="C145" t="str">
            <v>A</v>
          </cell>
          <cell r="D145" t="str">
            <v>A</v>
          </cell>
          <cell r="E145">
            <v>7</v>
          </cell>
          <cell r="F145">
            <v>0</v>
          </cell>
          <cell r="G145">
            <v>0</v>
          </cell>
          <cell r="H145">
            <v>0</v>
          </cell>
          <cell r="I145">
            <v>0</v>
          </cell>
          <cell r="J145">
            <v>0</v>
          </cell>
          <cell r="K145">
            <v>0</v>
          </cell>
        </row>
        <row r="146">
          <cell r="A146" t="str">
            <v>32200-00007-10-0001-02-00-00</v>
          </cell>
          <cell r="B146" t="str">
            <v>PROGRAMA ALIMENTARIO</v>
          </cell>
          <cell r="C146" t="str">
            <v>D</v>
          </cell>
          <cell r="D146" t="str">
            <v>A</v>
          </cell>
          <cell r="E146">
            <v>7</v>
          </cell>
          <cell r="F146">
            <v>0</v>
          </cell>
          <cell r="G146">
            <v>0</v>
          </cell>
          <cell r="H146">
            <v>0</v>
          </cell>
          <cell r="I146">
            <v>0</v>
          </cell>
          <cell r="J146">
            <v>0</v>
          </cell>
          <cell r="K146">
            <v>0</v>
          </cell>
        </row>
        <row r="147">
          <cell r="A147" t="str">
            <v>32200-00007-10-0001-03-00-00</v>
          </cell>
          <cell r="B147" t="str">
            <v>DIRECCIÓN DE ADMINISTRACIÓN</v>
          </cell>
          <cell r="C147" t="str">
            <v>D</v>
          </cell>
          <cell r="D147" t="str">
            <v>A</v>
          </cell>
          <cell r="E147">
            <v>7</v>
          </cell>
          <cell r="F147">
            <v>0</v>
          </cell>
          <cell r="G147">
            <v>0</v>
          </cell>
          <cell r="H147">
            <v>0</v>
          </cell>
          <cell r="I147">
            <v>0</v>
          </cell>
          <cell r="J147">
            <v>0</v>
          </cell>
          <cell r="K147">
            <v>0</v>
          </cell>
        </row>
        <row r="148">
          <cell r="A148" t="str">
            <v>32200-00007-10-0001-04-00-00</v>
          </cell>
          <cell r="B148" t="str">
            <v>SEGURIDAD PÚBLICA</v>
          </cell>
          <cell r="C148" t="str">
            <v>D</v>
          </cell>
          <cell r="D148" t="str">
            <v>A</v>
          </cell>
          <cell r="E148">
            <v>7</v>
          </cell>
          <cell r="F148">
            <v>0</v>
          </cell>
          <cell r="G148">
            <v>0</v>
          </cell>
          <cell r="H148">
            <v>0</v>
          </cell>
          <cell r="I148">
            <v>0</v>
          </cell>
          <cell r="J148">
            <v>0</v>
          </cell>
          <cell r="K148">
            <v>0</v>
          </cell>
        </row>
        <row r="149">
          <cell r="A149" t="str">
            <v>32200-00007-11-0000-00-00-00</v>
          </cell>
          <cell r="B149" t="str">
            <v>RESULTADO DEL EJERCICIO 2016 ISR</v>
          </cell>
          <cell r="C149" t="str">
            <v>A</v>
          </cell>
          <cell r="D149" t="str">
            <v>A</v>
          </cell>
          <cell r="E149">
            <v>5</v>
          </cell>
          <cell r="F149">
            <v>0</v>
          </cell>
          <cell r="G149">
            <v>-130</v>
          </cell>
          <cell r="H149">
            <v>0</v>
          </cell>
          <cell r="I149">
            <v>0</v>
          </cell>
          <cell r="J149">
            <v>0</v>
          </cell>
          <cell r="K149">
            <v>-130</v>
          </cell>
        </row>
        <row r="150">
          <cell r="A150" t="str">
            <v>32200-00007-11-0001-00-00-00</v>
          </cell>
          <cell r="B150" t="str">
            <v>PRODUCTOS ALIMENTICIOS PARA PERSONAS</v>
          </cell>
          <cell r="C150" t="str">
            <v>D</v>
          </cell>
          <cell r="D150" t="str">
            <v>A</v>
          </cell>
          <cell r="E150">
            <v>6</v>
          </cell>
          <cell r="F150">
            <v>0</v>
          </cell>
          <cell r="G150">
            <v>-120</v>
          </cell>
          <cell r="H150">
            <v>0</v>
          </cell>
          <cell r="I150">
            <v>0</v>
          </cell>
          <cell r="J150">
            <v>0</v>
          </cell>
          <cell r="K150">
            <v>-120</v>
          </cell>
        </row>
        <row r="151">
          <cell r="A151" t="str">
            <v>32200-00007-11-0004-00-00-00</v>
          </cell>
          <cell r="B151" t="str">
            <v>SEGURO DE BIENES PATRIMONIALES</v>
          </cell>
          <cell r="C151" t="str">
            <v>D</v>
          </cell>
          <cell r="D151" t="str">
            <v>A</v>
          </cell>
          <cell r="E151">
            <v>6</v>
          </cell>
          <cell r="F151">
            <v>0</v>
          </cell>
          <cell r="G151">
            <v>-10</v>
          </cell>
          <cell r="H151">
            <v>0</v>
          </cell>
          <cell r="I151">
            <v>0</v>
          </cell>
          <cell r="J151">
            <v>0</v>
          </cell>
          <cell r="K151">
            <v>-10</v>
          </cell>
        </row>
        <row r="152">
          <cell r="A152" t="str">
            <v>32200-00007-11-0006-00-00-00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32200-00007-11-0006-01-00-00</v>
          </cell>
          <cell r="B153" t="str">
            <v>SERVICIOS PÚBLICOS</v>
          </cell>
          <cell r="C153" t="str">
            <v>D</v>
          </cell>
          <cell r="D153" t="str">
            <v>A</v>
          </cell>
          <cell r="E153">
            <v>7</v>
          </cell>
          <cell r="F153">
            <v>0</v>
          </cell>
          <cell r="G153">
            <v>0</v>
          </cell>
          <cell r="H153">
            <v>0</v>
          </cell>
          <cell r="I153">
            <v>0</v>
          </cell>
          <cell r="J153">
            <v>0</v>
          </cell>
          <cell r="K153">
            <v>0</v>
          </cell>
        </row>
        <row r="154">
          <cell r="A154" t="str">
            <v>32200-00007-11-0006-02-00-00</v>
          </cell>
          <cell r="B154" t="str">
            <v>PROTECCIÓN CIVIL</v>
          </cell>
          <cell r="C154" t="str">
            <v>A</v>
          </cell>
          <cell r="D154" t="str">
            <v>A</v>
          </cell>
          <cell r="E154">
            <v>7</v>
          </cell>
          <cell r="F154">
            <v>0</v>
          </cell>
          <cell r="G154">
            <v>0</v>
          </cell>
          <cell r="H154">
            <v>0</v>
          </cell>
          <cell r="I154">
            <v>0</v>
          </cell>
          <cell r="J154">
            <v>0</v>
          </cell>
          <cell r="K154">
            <v>0</v>
          </cell>
        </row>
        <row r="155">
          <cell r="A155" t="str">
            <v>32200-00007-11-0006-03-00-00</v>
          </cell>
          <cell r="B155" t="str">
            <v>DIRECCIÓN DE ADMINISTRACIÓN</v>
          </cell>
          <cell r="C155" t="str">
            <v>D</v>
          </cell>
          <cell r="D155" t="str">
            <v>A</v>
          </cell>
          <cell r="E155">
            <v>7</v>
          </cell>
          <cell r="F155">
            <v>0</v>
          </cell>
          <cell r="G155">
            <v>0</v>
          </cell>
          <cell r="H155">
            <v>0</v>
          </cell>
          <cell r="I155">
            <v>0</v>
          </cell>
          <cell r="J155">
            <v>0</v>
          </cell>
          <cell r="K155">
            <v>0</v>
          </cell>
        </row>
        <row r="156">
          <cell r="A156" t="str">
            <v>32200-00007-12-0000-00-00-00</v>
          </cell>
          <cell r="B156" t="str">
            <v>RESULTADO DEL EJERCICIO 2016 PRODDER</v>
          </cell>
          <cell r="C156" t="str">
            <v>A</v>
          </cell>
          <cell r="D156" t="str">
            <v>A</v>
          </cell>
          <cell r="E156">
            <v>5</v>
          </cell>
          <cell r="F156">
            <v>0</v>
          </cell>
          <cell r="G156">
            <v>134.57</v>
          </cell>
          <cell r="H156">
            <v>0</v>
          </cell>
          <cell r="I156">
            <v>0</v>
          </cell>
          <cell r="J156">
            <v>0</v>
          </cell>
          <cell r="K156">
            <v>134.57</v>
          </cell>
        </row>
        <row r="157">
          <cell r="A157" t="str">
            <v>32200-00007-12-0001-00-00-00</v>
          </cell>
          <cell r="B157" t="str">
            <v>INSTALACIÓN, REPARACIÓN Y MANTENIMIENTO DE MAQUINARIA, OTROS EQUIPOS Y HERRAMIENTA</v>
          </cell>
          <cell r="C157" t="str">
            <v>D</v>
          </cell>
          <cell r="D157" t="str">
            <v>A</v>
          </cell>
          <cell r="E157">
            <v>6</v>
          </cell>
          <cell r="F157">
            <v>0</v>
          </cell>
          <cell r="G157">
            <v>134.57</v>
          </cell>
          <cell r="H157">
            <v>0</v>
          </cell>
          <cell r="I157">
            <v>0</v>
          </cell>
          <cell r="J157">
            <v>0</v>
          </cell>
          <cell r="K157">
            <v>134.57</v>
          </cell>
        </row>
        <row r="158">
          <cell r="A158" t="str">
            <v>32200-00007-13-0000-00-00-00</v>
          </cell>
          <cell r="B158" t="str">
            <v>RESULTADO DEL EJERCICIO 2016 FFIEM</v>
          </cell>
          <cell r="C158" t="str">
            <v>A</v>
          </cell>
          <cell r="D158" t="str">
            <v>A</v>
          </cell>
          <cell r="E158">
            <v>5</v>
          </cell>
          <cell r="F158">
            <v>0</v>
          </cell>
          <cell r="G158">
            <v>0</v>
          </cell>
          <cell r="H158">
            <v>0</v>
          </cell>
          <cell r="I158">
            <v>0</v>
          </cell>
          <cell r="J158">
            <v>0</v>
          </cell>
          <cell r="K158">
            <v>0</v>
          </cell>
        </row>
        <row r="159">
          <cell r="A159" t="str">
            <v>32200-00007-13-0002-00-00-00</v>
          </cell>
          <cell r="B159" t="str">
            <v>DIVISIÓN DE TERRENOS Y CONSTRUCCIÓN DE OBRAS DE URBANIZACIÓN</v>
          </cell>
          <cell r="C159" t="str">
            <v>D</v>
          </cell>
          <cell r="D159" t="str">
            <v>A</v>
          </cell>
          <cell r="E159">
            <v>6</v>
          </cell>
          <cell r="F159">
            <v>0</v>
          </cell>
          <cell r="G159">
            <v>0</v>
          </cell>
          <cell r="H159">
            <v>0</v>
          </cell>
          <cell r="I159">
            <v>0</v>
          </cell>
          <cell r="J159">
            <v>0</v>
          </cell>
          <cell r="K159">
            <v>0</v>
          </cell>
        </row>
        <row r="160">
          <cell r="A160" t="str">
            <v>32200-00007-14-0000-00-00-00</v>
          </cell>
          <cell r="B160" t="str">
            <v>RESULTADO DEL EJERCICIO 2016 FEIEF</v>
          </cell>
          <cell r="C160" t="str">
            <v>A</v>
          </cell>
          <cell r="D160" t="str">
            <v>A</v>
          </cell>
          <cell r="E160">
            <v>5</v>
          </cell>
          <cell r="F160">
            <v>0</v>
          </cell>
          <cell r="G160">
            <v>0</v>
          </cell>
          <cell r="H160">
            <v>0</v>
          </cell>
          <cell r="I160">
            <v>0</v>
          </cell>
          <cell r="J160">
            <v>0</v>
          </cell>
          <cell r="K160">
            <v>0</v>
          </cell>
        </row>
        <row r="161">
          <cell r="A161" t="str">
            <v>32200-00007-14-0002-00-00-00</v>
          </cell>
          <cell r="B161" t="str">
            <v>CONSTRUCCIÓN DE OBRAS PARA EL ABASTECIMIENTO DE AGUA, PETRÓLEO, GAS, ELECTRICIDAD TELECOMUNICACIONES</v>
          </cell>
          <cell r="C161" t="str">
            <v>D</v>
          </cell>
          <cell r="D161" t="str">
            <v>A</v>
          </cell>
          <cell r="E161">
            <v>6</v>
          </cell>
          <cell r="F161">
            <v>0</v>
          </cell>
          <cell r="G161">
            <v>0</v>
          </cell>
          <cell r="H161">
            <v>0</v>
          </cell>
          <cell r="I161">
            <v>0</v>
          </cell>
          <cell r="J161">
            <v>0</v>
          </cell>
          <cell r="K161">
            <v>0</v>
          </cell>
        </row>
        <row r="162">
          <cell r="A162" t="str">
            <v>32200-00007-15-0000-00-00-00</v>
          </cell>
          <cell r="B162" t="str">
            <v>RESULTADO DEL EJERCICIO 2016 PDR</v>
          </cell>
          <cell r="C162" t="str">
            <v>A</v>
          </cell>
          <cell r="D162" t="str">
            <v>A</v>
          </cell>
          <cell r="E162">
            <v>5</v>
          </cell>
          <cell r="F162">
            <v>0</v>
          </cell>
          <cell r="G162">
            <v>0</v>
          </cell>
          <cell r="H162">
            <v>0</v>
          </cell>
          <cell r="I162">
            <v>0</v>
          </cell>
          <cell r="J162">
            <v>0</v>
          </cell>
          <cell r="K162">
            <v>0</v>
          </cell>
        </row>
        <row r="163">
          <cell r="A163" t="str">
            <v>32200-00007-15-0001-00-00-00</v>
          </cell>
          <cell r="B163" t="str">
            <v>TRABAJOS DE ACABADOS EN EDIFICACIONES Y OTROS TRABAJOS ESPECIALIZADOS</v>
          </cell>
          <cell r="C163" t="str">
            <v>D</v>
          </cell>
          <cell r="D163" t="str">
            <v>A</v>
          </cell>
          <cell r="E163">
            <v>6</v>
          </cell>
          <cell r="F163">
            <v>0</v>
          </cell>
          <cell r="G163">
            <v>0</v>
          </cell>
          <cell r="H163">
            <v>0</v>
          </cell>
          <cell r="I163">
            <v>0</v>
          </cell>
          <cell r="J163">
            <v>0</v>
          </cell>
          <cell r="K163">
            <v>0</v>
          </cell>
        </row>
        <row r="164">
          <cell r="A164" t="str">
            <v>T O T A L E S</v>
          </cell>
          <cell r="B164">
            <v>0</v>
          </cell>
          <cell r="C164">
            <v>804223.38</v>
          </cell>
          <cell r="D164">
            <v>767813.08</v>
          </cell>
          <cell r="E164">
            <v>7.0000000000000007E-2</v>
          </cell>
          <cell r="F164">
            <v>0</v>
          </cell>
          <cell r="G164">
            <v>36410.370000000003</v>
          </cell>
        </row>
        <row r="165">
          <cell r="A165" t="str">
            <v>Página -1 de 1</v>
          </cell>
        </row>
      </sheetData>
      <sheetData sheetId="6">
        <row r="1">
          <cell r="A1" t="str">
            <v xml:space="preserve">VILLA DE TEZONTEPEC
BALANZA DE COMPROBACIÓN DETALLADA </v>
          </cell>
          <cell r="B1" t="str">
            <v xml:space="preserve"> DEL MES DE ABRIL DEL 2018</v>
          </cell>
        </row>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36410.370000000003</v>
          </cell>
          <cell r="H3">
            <v>1045.44</v>
          </cell>
          <cell r="I3">
            <v>2693.89</v>
          </cell>
          <cell r="J3">
            <v>0</v>
          </cell>
          <cell r="K3">
            <v>38058.82</v>
          </cell>
        </row>
        <row r="4">
          <cell r="A4" t="str">
            <v>32200-00007-01-0000-00-00-00</v>
          </cell>
          <cell r="B4" t="str">
            <v>RESULTADO DEL EJERCICIO 2016 RECURSOS PROPIOS</v>
          </cell>
          <cell r="C4" t="str">
            <v>A</v>
          </cell>
          <cell r="D4" t="str">
            <v>A</v>
          </cell>
          <cell r="E4">
            <v>5</v>
          </cell>
          <cell r="F4">
            <v>0</v>
          </cell>
          <cell r="G4">
            <v>35818.639999999999</v>
          </cell>
          <cell r="H4">
            <v>10.39</v>
          </cell>
          <cell r="I4">
            <v>1483.81</v>
          </cell>
          <cell r="J4">
            <v>0</v>
          </cell>
          <cell r="K4">
            <v>37292.06</v>
          </cell>
        </row>
        <row r="5">
          <cell r="A5" t="str">
            <v>32200-00007-01-0006-00-00-00</v>
          </cell>
          <cell r="B5" t="str">
            <v>MATERIALES UTILES Y EQUIPOS MENORES DE OFICINA</v>
          </cell>
          <cell r="C5" t="str">
            <v>D</v>
          </cell>
          <cell r="D5" t="str">
            <v>A</v>
          </cell>
          <cell r="E5">
            <v>6</v>
          </cell>
          <cell r="F5">
            <v>0</v>
          </cell>
          <cell r="G5">
            <v>-611.29999999999995</v>
          </cell>
          <cell r="H5">
            <v>0</v>
          </cell>
          <cell r="I5">
            <v>611.29999999999995</v>
          </cell>
          <cell r="J5">
            <v>0</v>
          </cell>
          <cell r="K5">
            <v>0</v>
          </cell>
        </row>
        <row r="6">
          <cell r="A6" t="str">
            <v>32200-00007-01-0007-00-00-00</v>
          </cell>
          <cell r="B6" t="str">
            <v>MATERIALES Y UTILES DE IMPRESION Y REPRODUCCION</v>
          </cell>
          <cell r="C6" t="str">
            <v>D</v>
          </cell>
          <cell r="D6" t="str">
            <v>A</v>
          </cell>
          <cell r="E6">
            <v>6</v>
          </cell>
          <cell r="F6">
            <v>0</v>
          </cell>
          <cell r="G6">
            <v>79.56</v>
          </cell>
          <cell r="H6">
            <v>0</v>
          </cell>
          <cell r="I6">
            <v>0</v>
          </cell>
          <cell r="J6">
            <v>0</v>
          </cell>
          <cell r="K6">
            <v>79.56</v>
          </cell>
        </row>
        <row r="7">
          <cell r="A7" t="str">
            <v>32200-00007-01-0008-00-00-00</v>
          </cell>
          <cell r="B7" t="str">
            <v>MATERIAL IMPRESO E INFORMACION DIGITAL</v>
          </cell>
          <cell r="C7" t="str">
            <v>D</v>
          </cell>
          <cell r="D7" t="str">
            <v>A</v>
          </cell>
          <cell r="E7">
            <v>6</v>
          </cell>
          <cell r="F7">
            <v>0</v>
          </cell>
          <cell r="G7">
            <v>-0.02</v>
          </cell>
          <cell r="H7">
            <v>0</v>
          </cell>
          <cell r="I7">
            <v>0.02</v>
          </cell>
          <cell r="J7">
            <v>0</v>
          </cell>
          <cell r="K7">
            <v>0</v>
          </cell>
        </row>
        <row r="8">
          <cell r="A8" t="str">
            <v>32200-00007-01-0009-00-00-00</v>
          </cell>
          <cell r="B8" t="str">
            <v>MATERIAL DE LIMPIEZA</v>
          </cell>
          <cell r="C8" t="str">
            <v>D</v>
          </cell>
          <cell r="D8" t="str">
            <v>A</v>
          </cell>
          <cell r="E8">
            <v>6</v>
          </cell>
          <cell r="F8">
            <v>0</v>
          </cell>
          <cell r="G8">
            <v>-49.6</v>
          </cell>
          <cell r="H8">
            <v>0</v>
          </cell>
          <cell r="I8">
            <v>49.6</v>
          </cell>
          <cell r="J8">
            <v>0</v>
          </cell>
          <cell r="K8">
            <v>0</v>
          </cell>
        </row>
        <row r="9">
          <cell r="A9" t="str">
            <v>32200-00007-01-0011-00-00-00</v>
          </cell>
          <cell r="B9" t="str">
            <v>PRODUCTOS ALIMENTICIOS PARA PERSONAS</v>
          </cell>
          <cell r="C9" t="str">
            <v>D</v>
          </cell>
          <cell r="D9" t="str">
            <v>A</v>
          </cell>
          <cell r="E9">
            <v>6</v>
          </cell>
          <cell r="F9">
            <v>0</v>
          </cell>
          <cell r="G9">
            <v>-880</v>
          </cell>
          <cell r="H9">
            <v>0</v>
          </cell>
          <cell r="I9">
            <v>880</v>
          </cell>
          <cell r="J9">
            <v>0</v>
          </cell>
          <cell r="K9">
            <v>0</v>
          </cell>
        </row>
        <row r="10">
          <cell r="A10" t="str">
            <v>32200-00007-01-0016-00-00-00</v>
          </cell>
          <cell r="B10" t="str">
            <v>COMBUSTIBLES LURBICANTES Y ADITIVOS</v>
          </cell>
          <cell r="C10" t="str">
            <v>A</v>
          </cell>
          <cell r="D10" t="str">
            <v>A</v>
          </cell>
          <cell r="E10">
            <v>6</v>
          </cell>
          <cell r="F10">
            <v>0</v>
          </cell>
          <cell r="G10">
            <v>0.24</v>
          </cell>
          <cell r="H10">
            <v>0</v>
          </cell>
          <cell r="I10">
            <v>-0.24</v>
          </cell>
          <cell r="J10">
            <v>0</v>
          </cell>
          <cell r="K10">
            <v>0</v>
          </cell>
        </row>
        <row r="11">
          <cell r="A11" t="str">
            <v>32200-00007-01-0016-01-00-00</v>
          </cell>
          <cell r="B11" t="str">
            <v>PROTECCIÓN CIVIL</v>
          </cell>
          <cell r="C11" t="str">
            <v>A</v>
          </cell>
          <cell r="D11" t="str">
            <v>A</v>
          </cell>
          <cell r="E11">
            <v>7</v>
          </cell>
          <cell r="F11">
            <v>0</v>
          </cell>
          <cell r="G11">
            <v>0</v>
          </cell>
          <cell r="H11">
            <v>0</v>
          </cell>
          <cell r="I11">
            <v>0</v>
          </cell>
          <cell r="J11">
            <v>0</v>
          </cell>
          <cell r="K11">
            <v>0</v>
          </cell>
        </row>
        <row r="12">
          <cell r="A12" t="str">
            <v>32200-00007-01-0016-02-00-00</v>
          </cell>
          <cell r="B12" t="str">
            <v>COORDINACIÓN DE AGUA POTABLE</v>
          </cell>
          <cell r="C12" t="str">
            <v>D</v>
          </cell>
          <cell r="D12" t="str">
            <v>A</v>
          </cell>
          <cell r="E12">
            <v>7</v>
          </cell>
          <cell r="F12">
            <v>0</v>
          </cell>
          <cell r="G12">
            <v>0</v>
          </cell>
          <cell r="H12">
            <v>0</v>
          </cell>
          <cell r="I12">
            <v>0</v>
          </cell>
          <cell r="J12">
            <v>0</v>
          </cell>
          <cell r="K12">
            <v>0</v>
          </cell>
        </row>
        <row r="13">
          <cell r="A13" t="str">
            <v>32200-00007-01-0016-03-00-00</v>
          </cell>
          <cell r="B13" t="str">
            <v>DIRECCIÓN DE ADMINISTRACIÓN</v>
          </cell>
          <cell r="C13" t="str">
            <v>A</v>
          </cell>
          <cell r="D13" t="str">
            <v>A</v>
          </cell>
          <cell r="E13">
            <v>7</v>
          </cell>
          <cell r="F13">
            <v>0</v>
          </cell>
          <cell r="G13">
            <v>0</v>
          </cell>
          <cell r="H13">
            <v>0</v>
          </cell>
          <cell r="I13">
            <v>0</v>
          </cell>
          <cell r="J13">
            <v>0</v>
          </cell>
          <cell r="K13">
            <v>0</v>
          </cell>
        </row>
        <row r="14">
          <cell r="A14" t="str">
            <v>32200-00007-01-0016-04-00-00</v>
          </cell>
          <cell r="B14" t="str">
            <v>COORDINACIÓN DE SERVICIOS PÚBLICOS</v>
          </cell>
          <cell r="C14" t="str">
            <v>A</v>
          </cell>
          <cell r="D14" t="str">
            <v>A</v>
          </cell>
          <cell r="E14">
            <v>7</v>
          </cell>
          <cell r="F14">
            <v>0</v>
          </cell>
          <cell r="G14">
            <v>0</v>
          </cell>
          <cell r="H14">
            <v>0</v>
          </cell>
          <cell r="I14">
            <v>0</v>
          </cell>
          <cell r="J14">
            <v>0</v>
          </cell>
          <cell r="K14">
            <v>0</v>
          </cell>
        </row>
        <row r="15">
          <cell r="A15" t="str">
            <v>32200-00007-01-0016-05-00-00</v>
          </cell>
          <cell r="B15" t="str">
            <v>DESPACHO MUNICIPAL</v>
          </cell>
          <cell r="C15" t="str">
            <v>D</v>
          </cell>
          <cell r="D15" t="str">
            <v>A</v>
          </cell>
          <cell r="E15">
            <v>7</v>
          </cell>
          <cell r="F15">
            <v>0</v>
          </cell>
          <cell r="G15">
            <v>0</v>
          </cell>
          <cell r="H15">
            <v>0</v>
          </cell>
          <cell r="I15">
            <v>0</v>
          </cell>
          <cell r="J15">
            <v>0</v>
          </cell>
          <cell r="K15">
            <v>0</v>
          </cell>
        </row>
        <row r="16">
          <cell r="A16" t="str">
            <v>32200-00007-01-0016-06-00-00</v>
          </cell>
          <cell r="B16" t="str">
            <v>TESORERIA</v>
          </cell>
          <cell r="C16" t="str">
            <v>D</v>
          </cell>
          <cell r="D16" t="str">
            <v>A</v>
          </cell>
          <cell r="E16">
            <v>7</v>
          </cell>
          <cell r="F16">
            <v>0</v>
          </cell>
          <cell r="G16">
            <v>0</v>
          </cell>
          <cell r="H16">
            <v>0</v>
          </cell>
          <cell r="I16">
            <v>0</v>
          </cell>
          <cell r="J16">
            <v>0</v>
          </cell>
          <cell r="K16">
            <v>0</v>
          </cell>
        </row>
        <row r="17">
          <cell r="A17" t="str">
            <v>32200-00007-01-0016-07-00-00</v>
          </cell>
          <cell r="B17" t="str">
            <v>DIRECCIÓN DE OBRAS PÚBLICAS</v>
          </cell>
          <cell r="C17" t="str">
            <v>D</v>
          </cell>
          <cell r="D17" t="str">
            <v>A</v>
          </cell>
          <cell r="E17">
            <v>7</v>
          </cell>
          <cell r="F17">
            <v>0</v>
          </cell>
          <cell r="G17">
            <v>0</v>
          </cell>
          <cell r="H17">
            <v>0</v>
          </cell>
          <cell r="I17">
            <v>0</v>
          </cell>
          <cell r="J17">
            <v>0</v>
          </cell>
          <cell r="K17">
            <v>0</v>
          </cell>
        </row>
        <row r="18">
          <cell r="A18" t="str">
            <v>32200-00007-01-0016-08-00-00</v>
          </cell>
          <cell r="B18" t="str">
            <v>COORDINACIÓN DE PROGRAMA ALIMENTARIO</v>
          </cell>
          <cell r="C18" t="str">
            <v>D</v>
          </cell>
          <cell r="D18" t="str">
            <v>A</v>
          </cell>
          <cell r="E18">
            <v>7</v>
          </cell>
          <cell r="F18">
            <v>0</v>
          </cell>
          <cell r="G18">
            <v>0</v>
          </cell>
          <cell r="H18">
            <v>0</v>
          </cell>
          <cell r="I18">
            <v>0</v>
          </cell>
          <cell r="J18">
            <v>0</v>
          </cell>
          <cell r="K18">
            <v>0</v>
          </cell>
        </row>
        <row r="19">
          <cell r="A19" t="str">
            <v>32200-00007-01-0016-09-00-00</v>
          </cell>
          <cell r="B19" t="str">
            <v>DESARROLLO SOCIAL Y ECONÓMICO</v>
          </cell>
          <cell r="C19" t="str">
            <v>D</v>
          </cell>
          <cell r="D19" t="str">
            <v>A</v>
          </cell>
          <cell r="E19">
            <v>7</v>
          </cell>
          <cell r="F19">
            <v>0</v>
          </cell>
          <cell r="G19">
            <v>0</v>
          </cell>
          <cell r="H19">
            <v>0</v>
          </cell>
          <cell r="I19">
            <v>0</v>
          </cell>
          <cell r="J19">
            <v>0</v>
          </cell>
          <cell r="K19">
            <v>0</v>
          </cell>
        </row>
        <row r="20">
          <cell r="A20" t="str">
            <v>32200-00007-01-0016-10-00-00</v>
          </cell>
          <cell r="B20" t="str">
            <v>DIRECCIÓN DE DIF MUNICIPAL</v>
          </cell>
          <cell r="C20" t="str">
            <v>A</v>
          </cell>
          <cell r="D20" t="str">
            <v>A</v>
          </cell>
          <cell r="E20">
            <v>7</v>
          </cell>
          <cell r="F20">
            <v>0</v>
          </cell>
          <cell r="G20">
            <v>0.24</v>
          </cell>
          <cell r="H20">
            <v>0</v>
          </cell>
          <cell r="I20">
            <v>-0.24</v>
          </cell>
          <cell r="J20">
            <v>0</v>
          </cell>
          <cell r="K20">
            <v>0</v>
          </cell>
        </row>
        <row r="21">
          <cell r="A21" t="str">
            <v>32200-00007-01-0016-10-01-00</v>
          </cell>
          <cell r="B21" t="str">
            <v>NISSAN PICK UP DE DIF MUNICIPAL</v>
          </cell>
          <cell r="C21" t="str">
            <v>D</v>
          </cell>
          <cell r="D21" t="str">
            <v>A</v>
          </cell>
          <cell r="E21">
            <v>8</v>
          </cell>
          <cell r="F21">
            <v>0</v>
          </cell>
          <cell r="G21">
            <v>0.24</v>
          </cell>
          <cell r="H21">
            <v>0</v>
          </cell>
          <cell r="I21">
            <v>-0.24</v>
          </cell>
          <cell r="J21">
            <v>0</v>
          </cell>
          <cell r="K21">
            <v>0</v>
          </cell>
        </row>
        <row r="22">
          <cell r="A22" t="str">
            <v>32200-00007-01-0017-00-00-00</v>
          </cell>
          <cell r="B22" t="str">
            <v>VESTUARIOS Y UNIFORMES</v>
          </cell>
          <cell r="C22" t="str">
            <v>D</v>
          </cell>
          <cell r="D22" t="str">
            <v>A</v>
          </cell>
          <cell r="E22">
            <v>6</v>
          </cell>
          <cell r="F22">
            <v>0</v>
          </cell>
          <cell r="G22">
            <v>-0.08</v>
          </cell>
          <cell r="H22">
            <v>0</v>
          </cell>
          <cell r="I22">
            <v>0.08</v>
          </cell>
          <cell r="J22">
            <v>0</v>
          </cell>
          <cell r="K22">
            <v>0</v>
          </cell>
        </row>
        <row r="23">
          <cell r="A23" t="str">
            <v>32200-00007-01-0018-00-00-00</v>
          </cell>
          <cell r="B23" t="str">
            <v>PRENDAS DE SEGURIDAD Y PROTECCION PERSONAL</v>
          </cell>
          <cell r="C23" t="str">
            <v>D</v>
          </cell>
          <cell r="D23" t="str">
            <v>A</v>
          </cell>
          <cell r="E23">
            <v>6</v>
          </cell>
          <cell r="F23">
            <v>0</v>
          </cell>
          <cell r="G23">
            <v>-0.01</v>
          </cell>
          <cell r="H23">
            <v>0</v>
          </cell>
          <cell r="I23">
            <v>0.01</v>
          </cell>
          <cell r="J23">
            <v>0</v>
          </cell>
          <cell r="K23">
            <v>0</v>
          </cell>
        </row>
        <row r="24">
          <cell r="A24" t="str">
            <v>32200-00007-01-0024-00-00-00</v>
          </cell>
          <cell r="B24" t="str">
            <v>SERVICIOS DE APOYO ADMINISTRATIVO FOTOCOPIADO E IMPRESION</v>
          </cell>
          <cell r="C24" t="str">
            <v>D</v>
          </cell>
          <cell r="D24" t="str">
            <v>A</v>
          </cell>
          <cell r="E24">
            <v>6</v>
          </cell>
          <cell r="F24">
            <v>0</v>
          </cell>
          <cell r="G24">
            <v>-0.54</v>
          </cell>
          <cell r="H24">
            <v>0</v>
          </cell>
          <cell r="I24">
            <v>0.54</v>
          </cell>
          <cell r="J24">
            <v>0</v>
          </cell>
          <cell r="K24">
            <v>0</v>
          </cell>
        </row>
        <row r="25">
          <cell r="A25" t="str">
            <v>32200-00007-01-0025-00-00-00</v>
          </cell>
          <cell r="B25" t="str">
            <v>FLETES Y MANIOBRAS</v>
          </cell>
          <cell r="C25" t="str">
            <v>D</v>
          </cell>
          <cell r="D25" t="str">
            <v>A</v>
          </cell>
          <cell r="E25">
            <v>6</v>
          </cell>
          <cell r="F25">
            <v>0</v>
          </cell>
          <cell r="G25">
            <v>-0.01</v>
          </cell>
          <cell r="H25">
            <v>0</v>
          </cell>
          <cell r="I25">
            <v>0.01</v>
          </cell>
          <cell r="J25">
            <v>0</v>
          </cell>
          <cell r="K25">
            <v>0</v>
          </cell>
        </row>
        <row r="26">
          <cell r="A26" t="str">
            <v>32200-00007-01-0026-00-00-00</v>
          </cell>
          <cell r="B26" t="str">
            <v>SERVICIOS FINANCIEROS BANCARIOS Y COMERCIALES INTEGRALES</v>
          </cell>
          <cell r="C26" t="str">
            <v>D</v>
          </cell>
          <cell r="D26" t="str">
            <v>A</v>
          </cell>
          <cell r="E26">
            <v>6</v>
          </cell>
          <cell r="F26">
            <v>0</v>
          </cell>
          <cell r="G26">
            <v>10.39</v>
          </cell>
          <cell r="H26">
            <v>10.39</v>
          </cell>
          <cell r="I26">
            <v>0</v>
          </cell>
          <cell r="J26">
            <v>0</v>
          </cell>
          <cell r="K26">
            <v>0</v>
          </cell>
        </row>
        <row r="27">
          <cell r="A27" t="str">
            <v>32200-00007-01-0027-00-00-00</v>
          </cell>
          <cell r="B27" t="str">
            <v>CONSERVACION Y MANTENIMINETO MENOR DE INMUEBLES</v>
          </cell>
          <cell r="C27" t="str">
            <v>D</v>
          </cell>
          <cell r="D27" t="str">
            <v>A</v>
          </cell>
          <cell r="E27">
            <v>6</v>
          </cell>
          <cell r="F27">
            <v>0</v>
          </cell>
          <cell r="G27">
            <v>-0.03</v>
          </cell>
          <cell r="H27">
            <v>0</v>
          </cell>
          <cell r="I27">
            <v>0.03</v>
          </cell>
          <cell r="J27">
            <v>0</v>
          </cell>
          <cell r="K27">
            <v>0</v>
          </cell>
        </row>
        <row r="28">
          <cell r="A28" t="str">
            <v>32200-00007-01-0029-00-00-00</v>
          </cell>
          <cell r="B28" t="str">
            <v>INSTALACION, REPARACION Y MANTENIMIENTO DE EQUIPO DE COMPUTO Y TECNOLOGIAS DE LA INFORMACION</v>
          </cell>
          <cell r="C28" t="str">
            <v>D</v>
          </cell>
          <cell r="D28" t="str">
            <v>A</v>
          </cell>
          <cell r="E28">
            <v>6</v>
          </cell>
          <cell r="F28">
            <v>0</v>
          </cell>
          <cell r="G28">
            <v>76.989999999999995</v>
          </cell>
          <cell r="H28">
            <v>0</v>
          </cell>
          <cell r="I28">
            <v>0</v>
          </cell>
          <cell r="J28">
            <v>0</v>
          </cell>
          <cell r="K28">
            <v>76.989999999999995</v>
          </cell>
        </row>
        <row r="29">
          <cell r="A29" t="str">
            <v>32200-00007-01-0030-00-00-00</v>
          </cell>
          <cell r="B29" t="str">
            <v>REPARACIÓN Y MANTENIMINETO DE EQUIPO DE TRANSPORTE</v>
          </cell>
          <cell r="C29" t="str">
            <v>A</v>
          </cell>
          <cell r="D29" t="str">
            <v>A</v>
          </cell>
          <cell r="E29">
            <v>6</v>
          </cell>
          <cell r="F29">
            <v>0</v>
          </cell>
          <cell r="G29">
            <v>0</v>
          </cell>
          <cell r="H29">
            <v>0</v>
          </cell>
          <cell r="I29">
            <v>0</v>
          </cell>
          <cell r="J29">
            <v>0</v>
          </cell>
          <cell r="K29">
            <v>0</v>
          </cell>
        </row>
        <row r="30">
          <cell r="A30" t="str">
            <v>32200-00007-01-0030-01-00-00</v>
          </cell>
          <cell r="B30" t="str">
            <v>TESORERIA MUNICIPAL</v>
          </cell>
          <cell r="C30" t="str">
            <v>D</v>
          </cell>
          <cell r="D30" t="str">
            <v>A</v>
          </cell>
          <cell r="E30">
            <v>7</v>
          </cell>
          <cell r="F30">
            <v>0</v>
          </cell>
          <cell r="G30">
            <v>0</v>
          </cell>
          <cell r="H30">
            <v>0</v>
          </cell>
          <cell r="I30">
            <v>0</v>
          </cell>
          <cell r="J30">
            <v>0</v>
          </cell>
          <cell r="K30">
            <v>0</v>
          </cell>
        </row>
        <row r="31">
          <cell r="A31" t="str">
            <v>32200-00007-01-0030-02-00-00</v>
          </cell>
          <cell r="B31" t="str">
            <v>COORDINACIÓN DE AGUA POTABLE</v>
          </cell>
          <cell r="C31" t="str">
            <v>D</v>
          </cell>
          <cell r="D31" t="str">
            <v>A</v>
          </cell>
          <cell r="E31">
            <v>7</v>
          </cell>
          <cell r="F31">
            <v>0</v>
          </cell>
          <cell r="G31">
            <v>0</v>
          </cell>
          <cell r="H31">
            <v>0</v>
          </cell>
          <cell r="I31">
            <v>0</v>
          </cell>
          <cell r="J31">
            <v>0</v>
          </cell>
          <cell r="K31">
            <v>0</v>
          </cell>
        </row>
        <row r="32">
          <cell r="A32" t="str">
            <v>32200-00007-01-0030-03-00-00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32200-00007-01-0030-04-00-00</v>
          </cell>
          <cell r="B33" t="str">
            <v>SEGURIDAD PÚBLICA</v>
          </cell>
          <cell r="C33" t="str">
            <v>A</v>
          </cell>
          <cell r="D33" t="str">
            <v>A</v>
          </cell>
          <cell r="E33">
            <v>7</v>
          </cell>
          <cell r="F33">
            <v>0</v>
          </cell>
          <cell r="G33">
            <v>0</v>
          </cell>
          <cell r="H33">
            <v>0</v>
          </cell>
          <cell r="I33">
            <v>0</v>
          </cell>
          <cell r="J33">
            <v>0</v>
          </cell>
          <cell r="K33">
            <v>0</v>
          </cell>
        </row>
        <row r="34">
          <cell r="A34" t="str">
            <v>32200-00007-01-0030-05-00-00</v>
          </cell>
          <cell r="B34" t="str">
            <v>COORDINACIÓN DE PROGRAMA ALIMENTARIO</v>
          </cell>
          <cell r="C34" t="str">
            <v>D</v>
          </cell>
          <cell r="D34" t="str">
            <v>A</v>
          </cell>
          <cell r="E34">
            <v>7</v>
          </cell>
          <cell r="F34">
            <v>0</v>
          </cell>
          <cell r="G34">
            <v>0</v>
          </cell>
          <cell r="H34">
            <v>0</v>
          </cell>
          <cell r="I34">
            <v>0</v>
          </cell>
          <cell r="J34">
            <v>0</v>
          </cell>
          <cell r="K34">
            <v>0</v>
          </cell>
        </row>
        <row r="35">
          <cell r="A35" t="str">
            <v>32200-00007-01-0030-06-00-00</v>
          </cell>
          <cell r="B35" t="str">
            <v>PROTECCIÓN CIVIL</v>
          </cell>
          <cell r="C35" t="str">
            <v>A</v>
          </cell>
          <cell r="D35" t="str">
            <v>A</v>
          </cell>
          <cell r="E35">
            <v>7</v>
          </cell>
          <cell r="F35">
            <v>0</v>
          </cell>
          <cell r="G35">
            <v>0</v>
          </cell>
          <cell r="H35">
            <v>0</v>
          </cell>
          <cell r="I35">
            <v>0</v>
          </cell>
          <cell r="J35">
            <v>0</v>
          </cell>
          <cell r="K35">
            <v>0</v>
          </cell>
        </row>
        <row r="36">
          <cell r="A36" t="str">
            <v>32200-00007-01-0030-07-00-00</v>
          </cell>
          <cell r="B36" t="str">
            <v>DIRECCIÓN DE ADMINISTRACIÓN</v>
          </cell>
          <cell r="C36" t="str">
            <v>D</v>
          </cell>
          <cell r="D36" t="str">
            <v>A</v>
          </cell>
          <cell r="E36">
            <v>7</v>
          </cell>
          <cell r="F36">
            <v>0</v>
          </cell>
          <cell r="G36">
            <v>0</v>
          </cell>
          <cell r="H36">
            <v>0</v>
          </cell>
          <cell r="I36">
            <v>0</v>
          </cell>
          <cell r="J36">
            <v>0</v>
          </cell>
          <cell r="K36">
            <v>0</v>
          </cell>
        </row>
        <row r="37">
          <cell r="A37" t="str">
            <v>32200-00007-01-0032-00-00-00</v>
          </cell>
          <cell r="B37" t="str">
            <v>SERVICIO DE LIMPIEZA Y MANEJO DE DESECHOS</v>
          </cell>
          <cell r="C37" t="str">
            <v>D</v>
          </cell>
          <cell r="D37" t="str">
            <v>A</v>
          </cell>
          <cell r="E37">
            <v>6</v>
          </cell>
          <cell r="F37">
            <v>0</v>
          </cell>
          <cell r="G37">
            <v>0.1</v>
          </cell>
          <cell r="H37">
            <v>0</v>
          </cell>
          <cell r="I37">
            <v>-0.1</v>
          </cell>
          <cell r="J37">
            <v>0</v>
          </cell>
          <cell r="K37">
            <v>0</v>
          </cell>
        </row>
        <row r="38">
          <cell r="A38" t="str">
            <v>32200-00007-01-0033-00-00-00</v>
          </cell>
          <cell r="B38" t="str">
            <v>SERVICIO DE JARDINERIA Y FUMIGACION</v>
          </cell>
          <cell r="C38" t="str">
            <v>D</v>
          </cell>
          <cell r="D38" t="str">
            <v>A</v>
          </cell>
          <cell r="E38">
            <v>6</v>
          </cell>
          <cell r="F38">
            <v>0</v>
          </cell>
          <cell r="G38">
            <v>773.21</v>
          </cell>
          <cell r="H38">
            <v>0</v>
          </cell>
          <cell r="I38">
            <v>-59.9</v>
          </cell>
          <cell r="J38">
            <v>0</v>
          </cell>
          <cell r="K38">
            <v>713.31</v>
          </cell>
        </row>
        <row r="39">
          <cell r="A39" t="str">
            <v>32200-00007-01-0038-00-00-00</v>
          </cell>
          <cell r="B39" t="str">
            <v>IMPUESTOS Y DERECHOS</v>
          </cell>
          <cell r="C39" t="str">
            <v>D</v>
          </cell>
          <cell r="D39" t="str">
            <v>A</v>
          </cell>
          <cell r="E39">
            <v>6</v>
          </cell>
          <cell r="F39">
            <v>0</v>
          </cell>
          <cell r="G39">
            <v>36422.199999999997</v>
          </cell>
          <cell r="H39">
            <v>0</v>
          </cell>
          <cell r="I39">
            <v>0</v>
          </cell>
          <cell r="J39">
            <v>0</v>
          </cell>
          <cell r="K39">
            <v>36422.199999999997</v>
          </cell>
        </row>
        <row r="40">
          <cell r="A40" t="str">
            <v>32200-00007-01-0039-00-00-00</v>
          </cell>
          <cell r="B40" t="str">
            <v>AYUDAS SOCIALES A PERSONAS</v>
          </cell>
          <cell r="C40" t="str">
            <v>D</v>
          </cell>
          <cell r="D40" t="str">
            <v>A</v>
          </cell>
          <cell r="E40">
            <v>6</v>
          </cell>
          <cell r="F40">
            <v>0</v>
          </cell>
          <cell r="G40">
            <v>-1.81</v>
          </cell>
          <cell r="H40">
            <v>0</v>
          </cell>
          <cell r="I40">
            <v>1.81</v>
          </cell>
          <cell r="J40">
            <v>0</v>
          </cell>
          <cell r="K40">
            <v>0</v>
          </cell>
        </row>
        <row r="41">
          <cell r="A41" t="str">
            <v>32200-00007-01-0043-00-00-00</v>
          </cell>
          <cell r="B41" t="str">
            <v>OTROS EQUIPOS</v>
          </cell>
          <cell r="C41" t="str">
            <v>D</v>
          </cell>
          <cell r="D41" t="str">
            <v>A</v>
          </cell>
          <cell r="E41">
            <v>6</v>
          </cell>
          <cell r="F41">
            <v>0</v>
          </cell>
          <cell r="G41">
            <v>-0.6</v>
          </cell>
          <cell r="H41">
            <v>0</v>
          </cell>
          <cell r="I41">
            <v>0.6</v>
          </cell>
          <cell r="J41">
            <v>0</v>
          </cell>
          <cell r="K41">
            <v>0</v>
          </cell>
        </row>
        <row r="42">
          <cell r="A42" t="str">
            <v>32200-00007-01-0044-00-00-00</v>
          </cell>
          <cell r="B42" t="str">
            <v>EDIFICACIÓN NO HABITACIONAL</v>
          </cell>
          <cell r="C42" t="str">
            <v>D</v>
          </cell>
          <cell r="D42" t="str">
            <v>A</v>
          </cell>
          <cell r="E42">
            <v>6</v>
          </cell>
          <cell r="F42">
            <v>0</v>
          </cell>
          <cell r="G42">
            <v>-0.06</v>
          </cell>
          <cell r="H42">
            <v>0</v>
          </cell>
          <cell r="I42">
            <v>0.06</v>
          </cell>
          <cell r="J42">
            <v>0</v>
          </cell>
          <cell r="K42">
            <v>0</v>
          </cell>
        </row>
        <row r="43">
          <cell r="A43" t="str">
            <v>32200-00007-01-0045-00-00-00</v>
          </cell>
          <cell r="B43" t="str">
            <v>CONSTRUCCIÓN DE VÍAS DE COMUNICACIÓN</v>
          </cell>
          <cell r="C43" t="str">
            <v>D</v>
          </cell>
          <cell r="D43" t="str">
            <v>A</v>
          </cell>
          <cell r="E43">
            <v>6</v>
          </cell>
          <cell r="F43">
            <v>0</v>
          </cell>
          <cell r="G43">
            <v>0</v>
          </cell>
          <cell r="H43">
            <v>0</v>
          </cell>
          <cell r="I43">
            <v>0</v>
          </cell>
          <cell r="J43">
            <v>0</v>
          </cell>
          <cell r="K43">
            <v>0</v>
          </cell>
        </row>
        <row r="44">
          <cell r="A44" t="str">
            <v>32200-00007-01-0046-00-00-00</v>
          </cell>
          <cell r="B44" t="str">
            <v>TRABAJOS DE ACABADOS EN EDIFICACIONES Y OTROS TRABAJOS ESPECIALIZADOS</v>
          </cell>
          <cell r="C44" t="str">
            <v>A</v>
          </cell>
          <cell r="D44" t="str">
            <v>A</v>
          </cell>
          <cell r="E44">
            <v>6</v>
          </cell>
          <cell r="F44">
            <v>0</v>
          </cell>
          <cell r="G44">
            <v>0.01</v>
          </cell>
          <cell r="H44">
            <v>0</v>
          </cell>
          <cell r="I44">
            <v>-0.01</v>
          </cell>
          <cell r="J44">
            <v>0</v>
          </cell>
          <cell r="K44">
            <v>0</v>
          </cell>
        </row>
        <row r="45">
          <cell r="A45" t="str">
            <v>32200-00007-01-0046-02-00-00</v>
          </cell>
          <cell r="B45" t="str">
            <v>1ER ETAPA DE LA REMODELACION DE OFICINAS PODER JOVEN</v>
          </cell>
          <cell r="C45" t="str">
            <v>D</v>
          </cell>
          <cell r="D45" t="str">
            <v>A</v>
          </cell>
          <cell r="E45">
            <v>7</v>
          </cell>
          <cell r="F45">
            <v>0</v>
          </cell>
          <cell r="G45">
            <v>0.01</v>
          </cell>
          <cell r="H45">
            <v>0</v>
          </cell>
          <cell r="I45">
            <v>-0.01</v>
          </cell>
          <cell r="J45">
            <v>0</v>
          </cell>
          <cell r="K45">
            <v>0</v>
          </cell>
        </row>
        <row r="46">
          <cell r="A46" t="str">
            <v>32200-00007-02-0000-00-00-00</v>
          </cell>
          <cell r="B46" t="str">
            <v>RESULTADO DEL EJERCICIO 2016 FONDO GENERAL DE PARTICIPACIONES</v>
          </cell>
          <cell r="C46" t="str">
            <v>A</v>
          </cell>
          <cell r="D46" t="str">
            <v>A</v>
          </cell>
          <cell r="E46">
            <v>5</v>
          </cell>
          <cell r="F46">
            <v>0</v>
          </cell>
          <cell r="G46">
            <v>108.04</v>
          </cell>
          <cell r="H46">
            <v>0</v>
          </cell>
          <cell r="I46">
            <v>0</v>
          </cell>
          <cell r="J46">
            <v>0</v>
          </cell>
          <cell r="K46">
            <v>108.04</v>
          </cell>
        </row>
        <row r="47">
          <cell r="A47" t="str">
            <v>32200-00007-02-0006-00-00-00</v>
          </cell>
          <cell r="B47" t="str">
            <v>COMBUSTIBLES, LUBRICANTES Y ADITIVOS</v>
          </cell>
          <cell r="C47" t="str">
            <v>A</v>
          </cell>
          <cell r="D47" t="str">
            <v>A</v>
          </cell>
          <cell r="E47">
            <v>6</v>
          </cell>
          <cell r="F47">
            <v>0</v>
          </cell>
          <cell r="G47">
            <v>0</v>
          </cell>
          <cell r="H47">
            <v>0</v>
          </cell>
          <cell r="I47">
            <v>0</v>
          </cell>
          <cell r="J47">
            <v>0</v>
          </cell>
          <cell r="K47">
            <v>0</v>
          </cell>
        </row>
        <row r="48">
          <cell r="A48" t="str">
            <v>32200-00007-02-0006-01-00-00</v>
          </cell>
          <cell r="B48" t="str">
            <v>DIRECCIÓN DE PROTECCIÓN CIVIL</v>
          </cell>
          <cell r="C48" t="str">
            <v>A</v>
          </cell>
          <cell r="D48" t="str">
            <v>A</v>
          </cell>
          <cell r="E48">
            <v>7</v>
          </cell>
          <cell r="F48">
            <v>0</v>
          </cell>
          <cell r="G48">
            <v>0</v>
          </cell>
          <cell r="H48">
            <v>0</v>
          </cell>
          <cell r="I48">
            <v>0</v>
          </cell>
          <cell r="J48">
            <v>0</v>
          </cell>
          <cell r="K48">
            <v>0</v>
          </cell>
        </row>
        <row r="49">
          <cell r="A49" t="str">
            <v>32200-00007-02-0006-02-00-00</v>
          </cell>
          <cell r="B49" t="str">
            <v>COORDINACIÓN DE AGUA POTABLE</v>
          </cell>
          <cell r="C49" t="str">
            <v>D</v>
          </cell>
          <cell r="D49" t="str">
            <v>A</v>
          </cell>
          <cell r="E49">
            <v>7</v>
          </cell>
          <cell r="F49">
            <v>0</v>
          </cell>
          <cell r="G49">
            <v>0</v>
          </cell>
          <cell r="H49">
            <v>0</v>
          </cell>
          <cell r="I49">
            <v>0</v>
          </cell>
          <cell r="J49">
            <v>0</v>
          </cell>
          <cell r="K49">
            <v>0</v>
          </cell>
        </row>
        <row r="50">
          <cell r="A50" t="str">
            <v>32200-00007-02-0006-03-00-00</v>
          </cell>
          <cell r="B50" t="str">
            <v>COORDINACIÓN DE SERVICIOS PÚBLICOS</v>
          </cell>
          <cell r="C50" t="str">
            <v>A</v>
          </cell>
          <cell r="D50" t="str">
            <v>A</v>
          </cell>
          <cell r="E50">
            <v>7</v>
          </cell>
          <cell r="F50">
            <v>0</v>
          </cell>
          <cell r="G50">
            <v>0</v>
          </cell>
          <cell r="H50">
            <v>0</v>
          </cell>
          <cell r="I50">
            <v>0</v>
          </cell>
          <cell r="J50">
            <v>0</v>
          </cell>
          <cell r="K50">
            <v>0</v>
          </cell>
        </row>
        <row r="51">
          <cell r="A51" t="str">
            <v>32200-00007-02-0006-04-00-00</v>
          </cell>
          <cell r="B51" t="str">
            <v>DIRECCIÓN DE ADMINISTRACIÓN</v>
          </cell>
          <cell r="C51" t="str">
            <v>A</v>
          </cell>
          <cell r="D51" t="str">
            <v>A</v>
          </cell>
          <cell r="E51">
            <v>7</v>
          </cell>
          <cell r="F51">
            <v>0</v>
          </cell>
          <cell r="G51">
            <v>0</v>
          </cell>
          <cell r="H51">
            <v>0</v>
          </cell>
          <cell r="I51">
            <v>0</v>
          </cell>
          <cell r="J51">
            <v>0</v>
          </cell>
          <cell r="K51">
            <v>0</v>
          </cell>
        </row>
        <row r="52">
          <cell r="A52" t="str">
            <v>32200-00007-02-0006-05-00-00</v>
          </cell>
          <cell r="B52" t="str">
            <v>DESPACHO MUNICIPAL</v>
          </cell>
          <cell r="C52" t="str">
            <v>D</v>
          </cell>
          <cell r="D52" t="str">
            <v>A</v>
          </cell>
          <cell r="E52">
            <v>7</v>
          </cell>
          <cell r="F52">
            <v>0</v>
          </cell>
          <cell r="G52">
            <v>0</v>
          </cell>
          <cell r="H52">
            <v>0</v>
          </cell>
          <cell r="I52">
            <v>0</v>
          </cell>
          <cell r="J52">
            <v>0</v>
          </cell>
          <cell r="K52">
            <v>0</v>
          </cell>
        </row>
        <row r="53">
          <cell r="A53" t="str">
            <v>32200-00007-02-0007-00-00-00</v>
          </cell>
          <cell r="B53" t="str">
            <v>SERVICIOS DE APOYO ADMINISTRATIVO, FOTOCOPIADO E IMPRESIÓN</v>
          </cell>
          <cell r="C53" t="str">
            <v>D</v>
          </cell>
          <cell r="D53" t="str">
            <v>A</v>
          </cell>
          <cell r="E53">
            <v>6</v>
          </cell>
          <cell r="F53">
            <v>0</v>
          </cell>
          <cell r="G53">
            <v>0</v>
          </cell>
          <cell r="H53">
            <v>0</v>
          </cell>
          <cell r="I53">
            <v>0</v>
          </cell>
          <cell r="J53">
            <v>0</v>
          </cell>
          <cell r="K53">
            <v>0</v>
          </cell>
        </row>
        <row r="54">
          <cell r="A54" t="str">
            <v>32200-00007-02-0009-00-00-00</v>
          </cell>
          <cell r="B54" t="str">
            <v>REPARACIÓN Y MANTENIMIENTO DE EQUIPO DE TRANSPORTE</v>
          </cell>
          <cell r="C54" t="str">
            <v>A</v>
          </cell>
          <cell r="D54" t="str">
            <v>A</v>
          </cell>
          <cell r="E54">
            <v>6</v>
          </cell>
          <cell r="F54">
            <v>0</v>
          </cell>
          <cell r="G54">
            <v>0</v>
          </cell>
          <cell r="H54">
            <v>0</v>
          </cell>
          <cell r="I54">
            <v>0</v>
          </cell>
          <cell r="J54">
            <v>0</v>
          </cell>
          <cell r="K54">
            <v>0</v>
          </cell>
        </row>
        <row r="55">
          <cell r="A55" t="str">
            <v>32200-00007-02-0009-01-00-00</v>
          </cell>
          <cell r="B55" t="str">
            <v>COORDINACIÓN DE SERVICIOS PÚBLICOS</v>
          </cell>
          <cell r="C55" t="str">
            <v>A</v>
          </cell>
          <cell r="D55" t="str">
            <v>A</v>
          </cell>
          <cell r="E55">
            <v>7</v>
          </cell>
          <cell r="F55">
            <v>0</v>
          </cell>
          <cell r="G55">
            <v>0</v>
          </cell>
          <cell r="H55">
            <v>0</v>
          </cell>
          <cell r="I55">
            <v>0</v>
          </cell>
          <cell r="J55">
            <v>0</v>
          </cell>
          <cell r="K55">
            <v>0</v>
          </cell>
        </row>
        <row r="56">
          <cell r="A56" t="str">
            <v>32200-00007-02-0009-02-00-00</v>
          </cell>
          <cell r="B56" t="str">
            <v>TESORERIA MUNICIPAL</v>
          </cell>
          <cell r="C56" t="str">
            <v>D</v>
          </cell>
          <cell r="D56" t="str">
            <v>A</v>
          </cell>
          <cell r="E56">
            <v>7</v>
          </cell>
          <cell r="F56">
            <v>0</v>
          </cell>
          <cell r="G56">
            <v>0</v>
          </cell>
          <cell r="H56">
            <v>0</v>
          </cell>
          <cell r="I56">
            <v>0</v>
          </cell>
          <cell r="J56">
            <v>0</v>
          </cell>
          <cell r="K56">
            <v>0</v>
          </cell>
        </row>
        <row r="57">
          <cell r="A57" t="str">
            <v>32200-00007-02-0009-03-00-00</v>
          </cell>
          <cell r="B57" t="str">
            <v>DIRECCIÓN DE ADMINISTRACIÓN</v>
          </cell>
          <cell r="C57" t="str">
            <v>A</v>
          </cell>
          <cell r="D57" t="str">
            <v>A</v>
          </cell>
          <cell r="E57">
            <v>7</v>
          </cell>
          <cell r="F57">
            <v>0</v>
          </cell>
          <cell r="G57">
            <v>0</v>
          </cell>
          <cell r="H57">
            <v>0</v>
          </cell>
          <cell r="I57">
            <v>0</v>
          </cell>
          <cell r="J57">
            <v>0</v>
          </cell>
          <cell r="K57">
            <v>0</v>
          </cell>
        </row>
        <row r="58">
          <cell r="A58" t="str">
            <v>32200-00007-02-0009-04-00-00</v>
          </cell>
          <cell r="B58" t="str">
            <v>COORDINACIÓN DE AGUA POTABLE</v>
          </cell>
          <cell r="C58" t="str">
            <v>D</v>
          </cell>
          <cell r="D58" t="str">
            <v>A</v>
          </cell>
          <cell r="E58">
            <v>7</v>
          </cell>
          <cell r="F58">
            <v>0</v>
          </cell>
          <cell r="G58">
            <v>0</v>
          </cell>
          <cell r="H58">
            <v>0</v>
          </cell>
          <cell r="I58">
            <v>0</v>
          </cell>
          <cell r="J58">
            <v>0</v>
          </cell>
          <cell r="K58">
            <v>0</v>
          </cell>
        </row>
        <row r="59">
          <cell r="A59" t="str">
            <v>32200-00007-02-0009-05-00-00</v>
          </cell>
          <cell r="B59" t="str">
            <v>DIRECCIÓN DE DESARROLLO SOCIAL</v>
          </cell>
          <cell r="C59" t="str">
            <v>D</v>
          </cell>
          <cell r="D59" t="str">
            <v>A</v>
          </cell>
          <cell r="E59">
            <v>7</v>
          </cell>
          <cell r="F59">
            <v>0</v>
          </cell>
          <cell r="G59">
            <v>0</v>
          </cell>
          <cell r="H59">
            <v>0</v>
          </cell>
          <cell r="I59">
            <v>0</v>
          </cell>
          <cell r="J59">
            <v>0</v>
          </cell>
          <cell r="K59">
            <v>0</v>
          </cell>
        </row>
        <row r="60">
          <cell r="A60" t="str">
            <v>32200-00007-02-0009-06-00-00</v>
          </cell>
          <cell r="B60" t="str">
            <v>DESPACHO MUNICIPAL</v>
          </cell>
          <cell r="C60" t="str">
            <v>D</v>
          </cell>
          <cell r="D60" t="str">
            <v>A</v>
          </cell>
          <cell r="E60">
            <v>7</v>
          </cell>
          <cell r="F60">
            <v>0</v>
          </cell>
          <cell r="G60">
            <v>0</v>
          </cell>
          <cell r="H60">
            <v>0</v>
          </cell>
          <cell r="I60">
            <v>0</v>
          </cell>
          <cell r="J60">
            <v>0</v>
          </cell>
          <cell r="K60">
            <v>0</v>
          </cell>
        </row>
        <row r="61">
          <cell r="A61" t="str">
            <v>32200-00007-02-0010-00-00-00</v>
          </cell>
          <cell r="B61" t="str">
            <v>SERVICIOS DE JARDINERÍA Y FUMIGACIÓN</v>
          </cell>
          <cell r="C61" t="str">
            <v>D</v>
          </cell>
          <cell r="D61" t="str">
            <v>A</v>
          </cell>
          <cell r="E61">
            <v>6</v>
          </cell>
          <cell r="F61">
            <v>0</v>
          </cell>
          <cell r="G61">
            <v>-0.01</v>
          </cell>
          <cell r="H61">
            <v>0</v>
          </cell>
          <cell r="I61">
            <v>0</v>
          </cell>
          <cell r="J61">
            <v>0</v>
          </cell>
          <cell r="K61">
            <v>-0.01</v>
          </cell>
        </row>
        <row r="62">
          <cell r="A62" t="str">
            <v>32200-00007-02-0011-00-00-00</v>
          </cell>
          <cell r="B62" t="str">
            <v>IMPUESTOS Y DERECHOS</v>
          </cell>
          <cell r="C62" t="str">
            <v>D</v>
          </cell>
          <cell r="D62" t="str">
            <v>A</v>
          </cell>
          <cell r="E62">
            <v>6</v>
          </cell>
          <cell r="F62">
            <v>0</v>
          </cell>
          <cell r="G62">
            <v>0</v>
          </cell>
          <cell r="H62">
            <v>0</v>
          </cell>
          <cell r="I62">
            <v>0</v>
          </cell>
          <cell r="J62">
            <v>0</v>
          </cell>
          <cell r="K62">
            <v>0</v>
          </cell>
        </row>
        <row r="63">
          <cell r="A63" t="str">
            <v>32200-00007-02-0013-00-00-00</v>
          </cell>
          <cell r="B63" t="str">
            <v>AYUDAS SOCIALES A PERSONAS</v>
          </cell>
          <cell r="C63" t="str">
            <v>D</v>
          </cell>
          <cell r="D63" t="str">
            <v>A</v>
          </cell>
          <cell r="E63">
            <v>6</v>
          </cell>
          <cell r="F63">
            <v>0</v>
          </cell>
          <cell r="G63">
            <v>31.01</v>
          </cell>
          <cell r="H63">
            <v>0</v>
          </cell>
          <cell r="I63">
            <v>0</v>
          </cell>
          <cell r="J63">
            <v>0</v>
          </cell>
          <cell r="K63">
            <v>31.01</v>
          </cell>
        </row>
        <row r="64">
          <cell r="A64" t="str">
            <v>32200-00007-02-0016-00-00-00</v>
          </cell>
          <cell r="B64" t="str">
            <v>HERRAMIENTAS Y MAQUINAS-HERRAMIENTA</v>
          </cell>
          <cell r="C64" t="str">
            <v>D</v>
          </cell>
          <cell r="D64" t="str">
            <v>A</v>
          </cell>
          <cell r="E64">
            <v>6</v>
          </cell>
          <cell r="F64">
            <v>0</v>
          </cell>
          <cell r="G64">
            <v>77.040000000000006</v>
          </cell>
          <cell r="H64">
            <v>0</v>
          </cell>
          <cell r="I64">
            <v>0</v>
          </cell>
          <cell r="J64">
            <v>0</v>
          </cell>
          <cell r="K64">
            <v>77.040000000000006</v>
          </cell>
        </row>
        <row r="65">
          <cell r="A65" t="str">
            <v>32200-00007-02-0017-00-00-00</v>
          </cell>
          <cell r="B65" t="str">
            <v>DIVISIÓN DE TERRENOS Y CONSTRUCCIÓN DE OBRAS DE URBANIZACIÓN</v>
          </cell>
          <cell r="C65" t="str">
            <v>A</v>
          </cell>
          <cell r="D65" t="str">
            <v>A</v>
          </cell>
          <cell r="E65">
            <v>6</v>
          </cell>
          <cell r="F65">
            <v>0</v>
          </cell>
          <cell r="G65">
            <v>0</v>
          </cell>
          <cell r="H65">
            <v>0</v>
          </cell>
          <cell r="I65">
            <v>0</v>
          </cell>
          <cell r="J65">
            <v>0</v>
          </cell>
          <cell r="K65">
            <v>0</v>
          </cell>
        </row>
        <row r="66">
          <cell r="A66" t="str">
            <v>32200-00007-02-0017-01-00-00</v>
          </cell>
          <cell r="B66" t="str">
            <v>1RA. ETAPA REHABILITACIÓN DE OFICINAS</v>
          </cell>
          <cell r="C66" t="str">
            <v>D</v>
          </cell>
          <cell r="D66" t="str">
            <v>A</v>
          </cell>
          <cell r="E66">
            <v>7</v>
          </cell>
          <cell r="F66">
            <v>0</v>
          </cell>
          <cell r="G66">
            <v>0</v>
          </cell>
          <cell r="H66">
            <v>0</v>
          </cell>
          <cell r="I66">
            <v>0</v>
          </cell>
          <cell r="J66">
            <v>0</v>
          </cell>
          <cell r="K66">
            <v>0</v>
          </cell>
        </row>
        <row r="67">
          <cell r="A67" t="str">
            <v>32200-00007-03-0000-00-00-00</v>
          </cell>
          <cell r="B67" t="str">
            <v>RESULTADO DEL EJERCICIO 2016 FOMENTO</v>
          </cell>
          <cell r="C67" t="str">
            <v>A</v>
          </cell>
          <cell r="D67" t="str">
            <v>A</v>
          </cell>
          <cell r="E67">
            <v>5</v>
          </cell>
          <cell r="F67">
            <v>0</v>
          </cell>
          <cell r="G67">
            <v>0.05</v>
          </cell>
          <cell r="H67">
            <v>0.05</v>
          </cell>
          <cell r="I67">
            <v>0</v>
          </cell>
          <cell r="J67">
            <v>0</v>
          </cell>
          <cell r="K67">
            <v>0</v>
          </cell>
        </row>
        <row r="68">
          <cell r="A68" t="str">
            <v>32200-00007-03-0002-00-00-00</v>
          </cell>
          <cell r="B68" t="str">
            <v>COMBUSTIBLES, LUBRICANTES Y ADITIVOS</v>
          </cell>
          <cell r="C68" t="str">
            <v>A</v>
          </cell>
          <cell r="D68" t="str">
            <v>A</v>
          </cell>
          <cell r="E68">
            <v>6</v>
          </cell>
          <cell r="F68">
            <v>0</v>
          </cell>
          <cell r="G68">
            <v>0</v>
          </cell>
          <cell r="H68">
            <v>0</v>
          </cell>
          <cell r="I68">
            <v>0</v>
          </cell>
          <cell r="J68">
            <v>0</v>
          </cell>
          <cell r="K68">
            <v>0</v>
          </cell>
        </row>
        <row r="69">
          <cell r="A69" t="str">
            <v>32200-00007-03-0002-01-00-00</v>
          </cell>
          <cell r="B69" t="str">
            <v>SERVICIOS PÚBLICOS</v>
          </cell>
          <cell r="C69" t="str">
            <v>A</v>
          </cell>
          <cell r="D69" t="str">
            <v>A</v>
          </cell>
          <cell r="E69">
            <v>7</v>
          </cell>
          <cell r="F69">
            <v>0</v>
          </cell>
          <cell r="G69">
            <v>0</v>
          </cell>
          <cell r="H69">
            <v>0</v>
          </cell>
          <cell r="I69">
            <v>0</v>
          </cell>
          <cell r="J69">
            <v>0</v>
          </cell>
          <cell r="K69">
            <v>0</v>
          </cell>
        </row>
        <row r="70">
          <cell r="A70" t="str">
            <v>32200-00007-03-0002-02-00-00</v>
          </cell>
          <cell r="B70" t="str">
            <v>PROTECCIÓN CIVIL</v>
          </cell>
          <cell r="C70" t="str">
            <v>A</v>
          </cell>
          <cell r="D70" t="str">
            <v>A</v>
          </cell>
          <cell r="E70">
            <v>7</v>
          </cell>
          <cell r="F70">
            <v>0</v>
          </cell>
          <cell r="G70">
            <v>0</v>
          </cell>
          <cell r="H70">
            <v>0</v>
          </cell>
          <cell r="I70">
            <v>0</v>
          </cell>
          <cell r="J70">
            <v>0</v>
          </cell>
          <cell r="K70">
            <v>0</v>
          </cell>
        </row>
        <row r="71">
          <cell r="A71" t="str">
            <v>32200-00007-03-0002-03-00-00</v>
          </cell>
          <cell r="B71" t="str">
            <v>DIRECCIÓN DE ADMINISTRACIÓN</v>
          </cell>
          <cell r="C71" t="str">
            <v>A</v>
          </cell>
          <cell r="D71" t="str">
            <v>A</v>
          </cell>
          <cell r="E71">
            <v>7</v>
          </cell>
          <cell r="F71">
            <v>0</v>
          </cell>
          <cell r="G71">
            <v>0</v>
          </cell>
          <cell r="H71">
            <v>0</v>
          </cell>
          <cell r="I71">
            <v>0</v>
          </cell>
          <cell r="J71">
            <v>0</v>
          </cell>
          <cell r="K71">
            <v>0</v>
          </cell>
        </row>
        <row r="72">
          <cell r="A72" t="str">
            <v>32200-00007-03-0002-04-00-00</v>
          </cell>
          <cell r="B72" t="str">
            <v>COORDINACIÓN DE AGUA POTABLE</v>
          </cell>
          <cell r="C72" t="str">
            <v>D</v>
          </cell>
          <cell r="D72" t="str">
            <v>A</v>
          </cell>
          <cell r="E72">
            <v>7</v>
          </cell>
          <cell r="F72">
            <v>0</v>
          </cell>
          <cell r="G72">
            <v>0</v>
          </cell>
          <cell r="H72">
            <v>0</v>
          </cell>
          <cell r="I72">
            <v>0</v>
          </cell>
          <cell r="J72">
            <v>0</v>
          </cell>
          <cell r="K72">
            <v>0</v>
          </cell>
        </row>
        <row r="73">
          <cell r="A73" t="str">
            <v>32200-00007-03-0002-05-00-00</v>
          </cell>
          <cell r="B73" t="str">
            <v>DIRECCIÓN DE OBRAS PÚBLICAS</v>
          </cell>
          <cell r="C73" t="str">
            <v>D</v>
          </cell>
          <cell r="D73" t="str">
            <v>A</v>
          </cell>
          <cell r="E73">
            <v>7</v>
          </cell>
          <cell r="F73">
            <v>0</v>
          </cell>
          <cell r="G73">
            <v>0</v>
          </cell>
          <cell r="H73">
            <v>0</v>
          </cell>
          <cell r="I73">
            <v>0</v>
          </cell>
          <cell r="J73">
            <v>0</v>
          </cell>
          <cell r="K73">
            <v>0</v>
          </cell>
        </row>
        <row r="74">
          <cell r="A74" t="str">
            <v>32200-00007-03-0002-06-00-00</v>
          </cell>
          <cell r="B74" t="str">
            <v>PROGRAMA ALIMENTARIO</v>
          </cell>
          <cell r="C74" t="str">
            <v>D</v>
          </cell>
          <cell r="D74" t="str">
            <v>A</v>
          </cell>
          <cell r="E74">
            <v>7</v>
          </cell>
          <cell r="F74">
            <v>0</v>
          </cell>
          <cell r="G74">
            <v>0</v>
          </cell>
          <cell r="H74">
            <v>0</v>
          </cell>
          <cell r="I74">
            <v>0</v>
          </cell>
          <cell r="J74">
            <v>0</v>
          </cell>
          <cell r="K74">
            <v>0</v>
          </cell>
        </row>
        <row r="75">
          <cell r="A75" t="str">
            <v>32200-00007-03-0002-07-00-00</v>
          </cell>
          <cell r="B75" t="str">
            <v>DESPACHO MUNICIPAL</v>
          </cell>
          <cell r="C75" t="str">
            <v>D</v>
          </cell>
          <cell r="D75" t="str">
            <v>A</v>
          </cell>
          <cell r="E75">
            <v>7</v>
          </cell>
          <cell r="F75">
            <v>0</v>
          </cell>
          <cell r="G75">
            <v>0</v>
          </cell>
          <cell r="H75">
            <v>0</v>
          </cell>
          <cell r="I75">
            <v>0</v>
          </cell>
          <cell r="J75">
            <v>0</v>
          </cell>
          <cell r="K75">
            <v>0</v>
          </cell>
        </row>
        <row r="76">
          <cell r="A76" t="str">
            <v>32200-00007-03-0002-08-00-00</v>
          </cell>
          <cell r="B76" t="str">
            <v>DIRECCIÓN DE DIF MUNICIPAL</v>
          </cell>
          <cell r="C76" t="str">
            <v>D</v>
          </cell>
          <cell r="D76" t="str">
            <v>A</v>
          </cell>
          <cell r="E76">
            <v>7</v>
          </cell>
          <cell r="F76">
            <v>0</v>
          </cell>
          <cell r="G76">
            <v>0</v>
          </cell>
          <cell r="H76">
            <v>0</v>
          </cell>
          <cell r="I76">
            <v>0</v>
          </cell>
          <cell r="J76">
            <v>0</v>
          </cell>
          <cell r="K76">
            <v>0</v>
          </cell>
        </row>
        <row r="77">
          <cell r="A77" t="str">
            <v>32200-00007-03-0002-09-00-00</v>
          </cell>
          <cell r="B77" t="str">
            <v>TESORERÍA MUNICIPAL</v>
          </cell>
          <cell r="C77" t="str">
            <v>D</v>
          </cell>
          <cell r="D77" t="str">
            <v>A</v>
          </cell>
          <cell r="E77">
            <v>7</v>
          </cell>
          <cell r="F77">
            <v>0</v>
          </cell>
          <cell r="G77">
            <v>0</v>
          </cell>
          <cell r="H77">
            <v>0</v>
          </cell>
          <cell r="I77">
            <v>0</v>
          </cell>
          <cell r="J77">
            <v>0</v>
          </cell>
          <cell r="K77">
            <v>0</v>
          </cell>
        </row>
        <row r="78">
          <cell r="A78" t="str">
            <v>32200-00007-03-0002-10-00-00</v>
          </cell>
          <cell r="B78" t="str">
            <v>COORDINACIÓN DE DESARROLLO SOCIAL</v>
          </cell>
          <cell r="C78" t="str">
            <v>D</v>
          </cell>
          <cell r="D78" t="str">
            <v>A</v>
          </cell>
          <cell r="E78">
            <v>7</v>
          </cell>
          <cell r="F78">
            <v>0</v>
          </cell>
          <cell r="G78">
            <v>0</v>
          </cell>
          <cell r="H78">
            <v>0</v>
          </cell>
          <cell r="I78">
            <v>0</v>
          </cell>
          <cell r="J78">
            <v>0</v>
          </cell>
          <cell r="K78">
            <v>0</v>
          </cell>
        </row>
        <row r="79">
          <cell r="A79" t="str">
            <v>32200-00007-03-0004-00-00-00</v>
          </cell>
          <cell r="B79" t="str">
            <v>REPARACIÓN Y MANTENIMIENTO DE EQUIPO DE TRANSPORTE</v>
          </cell>
          <cell r="C79" t="str">
            <v>A</v>
          </cell>
          <cell r="D79" t="str">
            <v>A</v>
          </cell>
          <cell r="E79">
            <v>6</v>
          </cell>
          <cell r="F79">
            <v>0</v>
          </cell>
          <cell r="G79">
            <v>0.05</v>
          </cell>
          <cell r="H79">
            <v>0.05</v>
          </cell>
          <cell r="I79">
            <v>0</v>
          </cell>
          <cell r="J79">
            <v>0</v>
          </cell>
          <cell r="K79">
            <v>0</v>
          </cell>
        </row>
        <row r="80">
          <cell r="A80" t="str">
            <v>32200-00007-03-0004-01-00-00</v>
          </cell>
          <cell r="B80" t="str">
            <v>COORDINACIÓN DE SERVICIOS PÚBLICOS</v>
          </cell>
          <cell r="C80" t="str">
            <v>A</v>
          </cell>
          <cell r="D80" t="str">
            <v>A</v>
          </cell>
          <cell r="E80">
            <v>7</v>
          </cell>
          <cell r="F80">
            <v>0</v>
          </cell>
          <cell r="G80">
            <v>0</v>
          </cell>
          <cell r="H80">
            <v>0</v>
          </cell>
          <cell r="I80">
            <v>0</v>
          </cell>
          <cell r="J80">
            <v>0</v>
          </cell>
          <cell r="K80">
            <v>0</v>
          </cell>
        </row>
        <row r="81">
          <cell r="A81" t="str">
            <v>32200-00007-03-0004-02-00-00</v>
          </cell>
          <cell r="B81" t="str">
            <v>DIRECCIÓN DE ADMINISTRACIÓN</v>
          </cell>
          <cell r="C81" t="str">
            <v>A</v>
          </cell>
          <cell r="D81" t="str">
            <v>A</v>
          </cell>
          <cell r="E81">
            <v>7</v>
          </cell>
          <cell r="F81">
            <v>0</v>
          </cell>
          <cell r="G81">
            <v>0</v>
          </cell>
          <cell r="H81">
            <v>0</v>
          </cell>
          <cell r="I81">
            <v>0</v>
          </cell>
          <cell r="J81">
            <v>0</v>
          </cell>
          <cell r="K81">
            <v>0</v>
          </cell>
        </row>
        <row r="82">
          <cell r="A82" t="str">
            <v>32200-00007-03-0004-03-00-00</v>
          </cell>
          <cell r="B82" t="str">
            <v>SEGURIDAD PÚBLICA</v>
          </cell>
          <cell r="C82" t="str">
            <v>D</v>
          </cell>
          <cell r="D82" t="str">
            <v>A</v>
          </cell>
          <cell r="E82">
            <v>7</v>
          </cell>
          <cell r="F82">
            <v>0</v>
          </cell>
          <cell r="G82">
            <v>0</v>
          </cell>
          <cell r="H82">
            <v>0</v>
          </cell>
          <cell r="I82">
            <v>0</v>
          </cell>
          <cell r="J82">
            <v>0</v>
          </cell>
          <cell r="K82">
            <v>0</v>
          </cell>
        </row>
        <row r="83">
          <cell r="A83" t="str">
            <v>32200-00007-03-0004-04-00-00</v>
          </cell>
          <cell r="B83" t="str">
            <v>PROTECCIÓN CIVIL</v>
          </cell>
          <cell r="C83" t="str">
            <v>D</v>
          </cell>
          <cell r="D83" t="str">
            <v>A</v>
          </cell>
          <cell r="E83">
            <v>7</v>
          </cell>
          <cell r="F83">
            <v>0</v>
          </cell>
          <cell r="G83">
            <v>0</v>
          </cell>
          <cell r="H83">
            <v>0</v>
          </cell>
          <cell r="I83">
            <v>0</v>
          </cell>
          <cell r="J83">
            <v>0</v>
          </cell>
          <cell r="K83">
            <v>0</v>
          </cell>
        </row>
        <row r="84">
          <cell r="A84" t="str">
            <v>32200-00007-03-0004-05-00-00</v>
          </cell>
          <cell r="B84" t="str">
            <v>COORDINACIÓN DE AGUA POTABLE</v>
          </cell>
          <cell r="C84" t="str">
            <v>D</v>
          </cell>
          <cell r="D84" t="str">
            <v>A</v>
          </cell>
          <cell r="E84">
            <v>7</v>
          </cell>
          <cell r="F84">
            <v>0</v>
          </cell>
          <cell r="G84">
            <v>0</v>
          </cell>
          <cell r="H84">
            <v>0</v>
          </cell>
          <cell r="I84">
            <v>0</v>
          </cell>
          <cell r="J84">
            <v>0</v>
          </cell>
          <cell r="K84">
            <v>0</v>
          </cell>
        </row>
        <row r="85">
          <cell r="A85" t="str">
            <v>32200-00007-03-0004-06-00-00</v>
          </cell>
          <cell r="B85" t="str">
            <v>COORDINACIÓN DE DESARROLLO SOCIAL</v>
          </cell>
          <cell r="C85" t="str">
            <v>A</v>
          </cell>
          <cell r="D85" t="str">
            <v>A</v>
          </cell>
          <cell r="E85">
            <v>7</v>
          </cell>
          <cell r="F85">
            <v>0</v>
          </cell>
          <cell r="G85">
            <v>0.05</v>
          </cell>
          <cell r="H85">
            <v>0.05</v>
          </cell>
          <cell r="I85">
            <v>0</v>
          </cell>
          <cell r="J85">
            <v>0</v>
          </cell>
          <cell r="K85">
            <v>0</v>
          </cell>
        </row>
        <row r="86">
          <cell r="A86" t="str">
            <v>32200-00007-03-0004-06-01-00</v>
          </cell>
          <cell r="B86" t="str">
            <v>NEON BLANCO DE DESARROLLO SOCIAL</v>
          </cell>
          <cell r="C86" t="str">
            <v>D</v>
          </cell>
          <cell r="D86" t="str">
            <v>A</v>
          </cell>
          <cell r="E86">
            <v>8</v>
          </cell>
          <cell r="F86">
            <v>0</v>
          </cell>
          <cell r="G86">
            <v>0.05</v>
          </cell>
          <cell r="H86">
            <v>0.05</v>
          </cell>
          <cell r="I86">
            <v>0</v>
          </cell>
          <cell r="J86">
            <v>0</v>
          </cell>
          <cell r="K86">
            <v>0</v>
          </cell>
        </row>
        <row r="87">
          <cell r="A87" t="str">
            <v>32200-00007-03-0006-00-00-00</v>
          </cell>
          <cell r="B87" t="str">
            <v>DIVISIÓN DE TERRENOS Y CONSTRUCCIÓN DE OBRAS DE URBANIZACIÓN</v>
          </cell>
          <cell r="C87" t="str">
            <v>A</v>
          </cell>
          <cell r="D87" t="str">
            <v>A</v>
          </cell>
          <cell r="E87">
            <v>6</v>
          </cell>
          <cell r="F87">
            <v>0</v>
          </cell>
          <cell r="G87">
            <v>0</v>
          </cell>
          <cell r="H87">
            <v>0</v>
          </cell>
          <cell r="I87">
            <v>0</v>
          </cell>
          <cell r="J87">
            <v>0</v>
          </cell>
          <cell r="K87">
            <v>0</v>
          </cell>
        </row>
        <row r="88">
          <cell r="A88" t="str">
            <v>32200-00007-03-0006-01-00-00</v>
          </cell>
          <cell r="B88" t="str">
            <v>REMODELACIÓN DE OFICINAS DE PRESIDENCIA 3A ETAPA</v>
          </cell>
          <cell r="C88" t="str">
            <v>D</v>
          </cell>
          <cell r="D88" t="str">
            <v>A</v>
          </cell>
          <cell r="E88">
            <v>7</v>
          </cell>
          <cell r="F88">
            <v>0</v>
          </cell>
          <cell r="G88">
            <v>0</v>
          </cell>
          <cell r="H88">
            <v>0</v>
          </cell>
          <cell r="I88">
            <v>0</v>
          </cell>
          <cell r="J88">
            <v>0</v>
          </cell>
          <cell r="K88">
            <v>0</v>
          </cell>
        </row>
        <row r="89">
          <cell r="A89" t="str">
            <v>32200-00007-04-0000-00-00-00</v>
          </cell>
          <cell r="B89" t="str">
            <v>RESULTADO DEL EJERCICIO 2016 FONDO DE FISCALIZACIÓN</v>
          </cell>
          <cell r="C89" t="str">
            <v>A</v>
          </cell>
          <cell r="D89" t="str">
            <v>A</v>
          </cell>
          <cell r="E89">
            <v>5</v>
          </cell>
          <cell r="F89">
            <v>0</v>
          </cell>
          <cell r="G89">
            <v>-45.53</v>
          </cell>
          <cell r="H89">
            <v>34.549999999999997</v>
          </cell>
          <cell r="I89">
            <v>80.08</v>
          </cell>
          <cell r="J89">
            <v>0</v>
          </cell>
          <cell r="K89">
            <v>0</v>
          </cell>
        </row>
        <row r="90">
          <cell r="A90" t="str">
            <v>32200-00007-04-0002-00-00-00</v>
          </cell>
          <cell r="B90" t="str">
            <v>MATERIALES, UTILES Y EQUIPOS MENORES DE OFICINA</v>
          </cell>
          <cell r="C90" t="str">
            <v>D</v>
          </cell>
          <cell r="D90" t="str">
            <v>A</v>
          </cell>
          <cell r="E90">
            <v>6</v>
          </cell>
          <cell r="F90">
            <v>0</v>
          </cell>
          <cell r="G90">
            <v>-52.08</v>
          </cell>
          <cell r="H90">
            <v>0</v>
          </cell>
          <cell r="I90">
            <v>52.08</v>
          </cell>
          <cell r="J90">
            <v>0</v>
          </cell>
          <cell r="K90">
            <v>0</v>
          </cell>
        </row>
        <row r="91">
          <cell r="A91" t="str">
            <v>32200-00007-04-0003-00-00-00</v>
          </cell>
          <cell r="B91" t="str">
            <v>MATERIALES Y UTILES DE IMPRESION Y REPRODUCCION</v>
          </cell>
          <cell r="C91" t="str">
            <v>D</v>
          </cell>
          <cell r="D91" t="str">
            <v>A</v>
          </cell>
          <cell r="E91">
            <v>6</v>
          </cell>
          <cell r="F91">
            <v>0</v>
          </cell>
          <cell r="G91">
            <v>34.44</v>
          </cell>
          <cell r="H91">
            <v>34.44</v>
          </cell>
          <cell r="I91">
            <v>0</v>
          </cell>
          <cell r="J91">
            <v>0</v>
          </cell>
          <cell r="K91">
            <v>0</v>
          </cell>
        </row>
        <row r="92">
          <cell r="A92" t="str">
            <v>32200-00007-04-0004-00-00-00</v>
          </cell>
          <cell r="B92" t="str">
            <v>COMBUSTIBLES, LUBRICANTES Y ADITIVOS</v>
          </cell>
          <cell r="C92" t="str">
            <v>A</v>
          </cell>
          <cell r="D92" t="str">
            <v>A</v>
          </cell>
          <cell r="E92">
            <v>6</v>
          </cell>
          <cell r="F92">
            <v>0</v>
          </cell>
          <cell r="G92">
            <v>0</v>
          </cell>
          <cell r="H92">
            <v>0</v>
          </cell>
          <cell r="I92">
            <v>0</v>
          </cell>
          <cell r="J92">
            <v>0</v>
          </cell>
          <cell r="K92">
            <v>0</v>
          </cell>
        </row>
        <row r="93">
          <cell r="A93" t="str">
            <v>32200-00007-04-0004-01-00-00</v>
          </cell>
          <cell r="B93" t="str">
            <v>TESORERÍA MUNICIPAL</v>
          </cell>
          <cell r="C93" t="str">
            <v>D</v>
          </cell>
          <cell r="D93" t="str">
            <v>A</v>
          </cell>
          <cell r="E93">
            <v>7</v>
          </cell>
          <cell r="F93">
            <v>0</v>
          </cell>
          <cell r="G93">
            <v>0</v>
          </cell>
          <cell r="H93">
            <v>0</v>
          </cell>
          <cell r="I93">
            <v>0</v>
          </cell>
          <cell r="J93">
            <v>0</v>
          </cell>
          <cell r="K93">
            <v>0</v>
          </cell>
        </row>
        <row r="94">
          <cell r="A94" t="str">
            <v>32200-00007-04-0004-02-00-00</v>
          </cell>
          <cell r="B94" t="str">
            <v>COORDINACIÓN DE SERVICIOS PÚBLICOS</v>
          </cell>
          <cell r="C94" t="str">
            <v>A</v>
          </cell>
          <cell r="D94" t="str">
            <v>A</v>
          </cell>
          <cell r="E94">
            <v>7</v>
          </cell>
          <cell r="F94">
            <v>0</v>
          </cell>
          <cell r="G94">
            <v>0</v>
          </cell>
          <cell r="H94">
            <v>0</v>
          </cell>
          <cell r="I94">
            <v>0</v>
          </cell>
          <cell r="J94">
            <v>0</v>
          </cell>
          <cell r="K94">
            <v>0</v>
          </cell>
        </row>
        <row r="95">
          <cell r="A95" t="str">
            <v>32200-00007-04-0004-03-00-00</v>
          </cell>
          <cell r="B95" t="str">
            <v>DIRECCIÓN DE ADMINISTRACIÓN</v>
          </cell>
          <cell r="C95" t="str">
            <v>A</v>
          </cell>
          <cell r="D95" t="str">
            <v>A</v>
          </cell>
          <cell r="E95">
            <v>7</v>
          </cell>
          <cell r="F95">
            <v>0</v>
          </cell>
          <cell r="G95">
            <v>0</v>
          </cell>
          <cell r="H95">
            <v>0</v>
          </cell>
          <cell r="I95">
            <v>0</v>
          </cell>
          <cell r="J95">
            <v>0</v>
          </cell>
          <cell r="K95">
            <v>0</v>
          </cell>
        </row>
        <row r="96">
          <cell r="A96" t="str">
            <v>32200-00007-04-0004-04-00-00</v>
          </cell>
          <cell r="B96" t="str">
            <v>COORDINACIÓN DE AGUA POTABLE</v>
          </cell>
          <cell r="C96" t="str">
            <v>D</v>
          </cell>
          <cell r="D96" t="str">
            <v>A</v>
          </cell>
          <cell r="E96">
            <v>7</v>
          </cell>
          <cell r="F96">
            <v>0</v>
          </cell>
          <cell r="G96">
            <v>0</v>
          </cell>
          <cell r="H96">
            <v>0</v>
          </cell>
          <cell r="I96">
            <v>0</v>
          </cell>
          <cell r="J96">
            <v>0</v>
          </cell>
          <cell r="K96">
            <v>0</v>
          </cell>
        </row>
        <row r="97">
          <cell r="A97" t="str">
            <v>32200-00007-04-0004-05-00-00</v>
          </cell>
          <cell r="B97" t="str">
            <v>PROTECCIÓN CIVIL</v>
          </cell>
          <cell r="C97" t="str">
            <v>A</v>
          </cell>
          <cell r="D97" t="str">
            <v>A</v>
          </cell>
          <cell r="E97">
            <v>7</v>
          </cell>
          <cell r="F97">
            <v>0</v>
          </cell>
          <cell r="G97">
            <v>0</v>
          </cell>
          <cell r="H97">
            <v>0</v>
          </cell>
          <cell r="I97">
            <v>0</v>
          </cell>
          <cell r="J97">
            <v>0</v>
          </cell>
          <cell r="K97">
            <v>0</v>
          </cell>
        </row>
        <row r="98">
          <cell r="A98" t="str">
            <v>32200-00007-04-0004-06-00-00</v>
          </cell>
          <cell r="B98" t="str">
            <v>DESPACHO MUNICIPAL</v>
          </cell>
          <cell r="C98" t="str">
            <v>D</v>
          </cell>
          <cell r="D98" t="str">
            <v>A</v>
          </cell>
          <cell r="E98">
            <v>7</v>
          </cell>
          <cell r="F98">
            <v>0</v>
          </cell>
          <cell r="G98">
            <v>0</v>
          </cell>
          <cell r="H98">
            <v>0</v>
          </cell>
          <cell r="I98">
            <v>0</v>
          </cell>
          <cell r="J98">
            <v>0</v>
          </cell>
          <cell r="K98">
            <v>0</v>
          </cell>
        </row>
        <row r="99">
          <cell r="A99" t="str">
            <v>32200-00007-04-0004-07-00-00</v>
          </cell>
          <cell r="B99" t="str">
            <v>PROGRAMA ALIMENTARIO</v>
          </cell>
          <cell r="C99" t="str">
            <v>D</v>
          </cell>
          <cell r="D99" t="str">
            <v>A</v>
          </cell>
          <cell r="E99">
            <v>7</v>
          </cell>
          <cell r="F99">
            <v>0</v>
          </cell>
          <cell r="G99">
            <v>0</v>
          </cell>
          <cell r="H99">
            <v>0</v>
          </cell>
          <cell r="I99">
            <v>0</v>
          </cell>
          <cell r="J99">
            <v>0</v>
          </cell>
          <cell r="K99">
            <v>0</v>
          </cell>
        </row>
        <row r="100">
          <cell r="A100" t="str">
            <v>32200-00007-04-0004-08-00-00</v>
          </cell>
          <cell r="B100" t="str">
            <v>DIRECCIÓN DE DIF MUNICIPAL</v>
          </cell>
          <cell r="C100" t="str">
            <v>D</v>
          </cell>
          <cell r="D100" t="str">
            <v>A</v>
          </cell>
          <cell r="E100">
            <v>7</v>
          </cell>
          <cell r="F100">
            <v>0</v>
          </cell>
          <cell r="G100">
            <v>0</v>
          </cell>
          <cell r="H100">
            <v>0</v>
          </cell>
          <cell r="I100">
            <v>0</v>
          </cell>
          <cell r="J100">
            <v>0</v>
          </cell>
          <cell r="K100">
            <v>0</v>
          </cell>
        </row>
        <row r="101">
          <cell r="A101" t="str">
            <v>32200-00007-04-0004-09-00-00</v>
          </cell>
          <cell r="B101" t="str">
            <v>DIRECCIÓN DE DESARROLLO SOCIAL</v>
          </cell>
          <cell r="C101" t="str">
            <v>D</v>
          </cell>
          <cell r="D101" t="str">
            <v>A</v>
          </cell>
          <cell r="E101">
            <v>7</v>
          </cell>
          <cell r="F101">
            <v>0</v>
          </cell>
          <cell r="G101">
            <v>0</v>
          </cell>
          <cell r="H101">
            <v>0</v>
          </cell>
          <cell r="I101">
            <v>0</v>
          </cell>
          <cell r="J101">
            <v>0</v>
          </cell>
          <cell r="K101">
            <v>0</v>
          </cell>
        </row>
        <row r="102">
          <cell r="A102" t="str">
            <v>32200-00007-04-0004-10-00-00</v>
          </cell>
          <cell r="B102" t="str">
            <v>DIRECCIÓN DE OBRAS PÚBLICAS</v>
          </cell>
          <cell r="C102" t="str">
            <v>D</v>
          </cell>
          <cell r="D102" t="str">
            <v>A</v>
          </cell>
          <cell r="E102">
            <v>7</v>
          </cell>
          <cell r="F102">
            <v>0</v>
          </cell>
          <cell r="G102">
            <v>0</v>
          </cell>
          <cell r="H102">
            <v>0</v>
          </cell>
          <cell r="I102">
            <v>0</v>
          </cell>
          <cell r="J102">
            <v>0</v>
          </cell>
          <cell r="K102">
            <v>0</v>
          </cell>
        </row>
        <row r="103">
          <cell r="A103" t="str">
            <v>32200-00007-04-0005-00-00-00</v>
          </cell>
          <cell r="B103" t="str">
            <v>ENERGIA ELECTRICA</v>
          </cell>
          <cell r="C103" t="str">
            <v>D</v>
          </cell>
          <cell r="D103" t="str">
            <v>A</v>
          </cell>
          <cell r="E103">
            <v>6</v>
          </cell>
          <cell r="F103">
            <v>0</v>
          </cell>
          <cell r="G103">
            <v>-28</v>
          </cell>
          <cell r="H103">
            <v>0</v>
          </cell>
          <cell r="I103">
            <v>28</v>
          </cell>
          <cell r="J103">
            <v>0</v>
          </cell>
          <cell r="K103">
            <v>0</v>
          </cell>
        </row>
        <row r="104">
          <cell r="A104" t="str">
            <v>32200-00007-04-0007-00-00-00</v>
          </cell>
          <cell r="B104" t="str">
            <v>SERVICIOS DE APOYO ADMINISTRATIVO, FOTOCOPIADO E IMPRESION</v>
          </cell>
          <cell r="C104" t="str">
            <v>D</v>
          </cell>
          <cell r="D104" t="str">
            <v>A</v>
          </cell>
          <cell r="E104">
            <v>6</v>
          </cell>
          <cell r="F104">
            <v>0</v>
          </cell>
          <cell r="G104">
            <v>0.11</v>
          </cell>
          <cell r="H104">
            <v>0.11</v>
          </cell>
          <cell r="I104">
            <v>0</v>
          </cell>
          <cell r="J104">
            <v>0</v>
          </cell>
          <cell r="K104">
            <v>0</v>
          </cell>
        </row>
        <row r="105">
          <cell r="A105" t="str">
            <v>32200-00007-04-0009-00-00-00</v>
          </cell>
          <cell r="B105" t="str">
            <v>DIVISIÓN DE TERRENOS Y CONSTRUCCIÓN DE OBRAS DE URBANIZACIÓN</v>
          </cell>
          <cell r="C105" t="str">
            <v>D</v>
          </cell>
          <cell r="D105" t="str">
            <v>A</v>
          </cell>
          <cell r="E105">
            <v>6</v>
          </cell>
          <cell r="F105">
            <v>0</v>
          </cell>
          <cell r="G105">
            <v>0</v>
          </cell>
          <cell r="H105">
            <v>0</v>
          </cell>
          <cell r="I105">
            <v>0</v>
          </cell>
          <cell r="J105">
            <v>0</v>
          </cell>
          <cell r="K105">
            <v>0</v>
          </cell>
        </row>
        <row r="106">
          <cell r="A106" t="str">
            <v>32200-00007-05-0000-00-00-00</v>
          </cell>
          <cell r="B106" t="str">
            <v>RESULTADO DEL EJERCICIO 2016 FAISM</v>
          </cell>
          <cell r="C106" t="str">
            <v>A</v>
          </cell>
          <cell r="D106" t="str">
            <v>A</v>
          </cell>
          <cell r="E106">
            <v>5</v>
          </cell>
          <cell r="F106">
            <v>0</v>
          </cell>
          <cell r="G106">
            <v>0.45</v>
          </cell>
          <cell r="H106">
            <v>0.45</v>
          </cell>
          <cell r="I106">
            <v>0</v>
          </cell>
          <cell r="J106">
            <v>0</v>
          </cell>
          <cell r="K106">
            <v>0</v>
          </cell>
        </row>
        <row r="107">
          <cell r="A107" t="str">
            <v>32200-00007-05-0002-00-00-00</v>
          </cell>
          <cell r="B107" t="str">
            <v>EDIFICACIÓN NO HABITACIONAL</v>
          </cell>
          <cell r="C107" t="str">
            <v>D</v>
          </cell>
          <cell r="D107" t="str">
            <v>A</v>
          </cell>
          <cell r="E107">
            <v>6</v>
          </cell>
          <cell r="F107">
            <v>0</v>
          </cell>
          <cell r="G107">
            <v>0</v>
          </cell>
          <cell r="H107">
            <v>0</v>
          </cell>
          <cell r="I107">
            <v>0</v>
          </cell>
          <cell r="J107">
            <v>0</v>
          </cell>
          <cell r="K107">
            <v>0</v>
          </cell>
        </row>
        <row r="108">
          <cell r="A108" t="str">
            <v>32200-00007-05-0003-00-00-00</v>
          </cell>
          <cell r="B108" t="str">
            <v>CONSTRUCCIÓN DE OBRAS PARA EL ABASTECIMIENTO DE AGUA, PETRÓLEO, GAS, ELECTRICIDAD Y TELECOMUNICACIONES</v>
          </cell>
          <cell r="C108" t="str">
            <v>D</v>
          </cell>
          <cell r="D108" t="str">
            <v>A</v>
          </cell>
          <cell r="E108">
            <v>6</v>
          </cell>
          <cell r="F108">
            <v>0</v>
          </cell>
          <cell r="G108">
            <v>0.45</v>
          </cell>
          <cell r="H108">
            <v>0.45</v>
          </cell>
          <cell r="I108">
            <v>0</v>
          </cell>
          <cell r="J108">
            <v>0</v>
          </cell>
          <cell r="K108">
            <v>0</v>
          </cell>
        </row>
        <row r="109">
          <cell r="A109" t="str">
            <v>32200-00007-06-0000-00-00-00</v>
          </cell>
          <cell r="B109" t="str">
            <v>RESULTADO DEL EJERCICIO 2016 FORTAMUN</v>
          </cell>
          <cell r="C109" t="str">
            <v>A</v>
          </cell>
          <cell r="D109" t="str">
            <v>A</v>
          </cell>
          <cell r="E109">
            <v>5</v>
          </cell>
          <cell r="F109">
            <v>0</v>
          </cell>
          <cell r="G109">
            <v>0</v>
          </cell>
          <cell r="H109">
            <v>0</v>
          </cell>
          <cell r="I109">
            <v>0</v>
          </cell>
          <cell r="J109">
            <v>0</v>
          </cell>
          <cell r="K109">
            <v>0</v>
          </cell>
        </row>
        <row r="110">
          <cell r="A110" t="str">
            <v>32200-00007-06-0004-00-00-00</v>
          </cell>
          <cell r="B110" t="str">
            <v>COMBUSTIBLES, LUBRICANTES Y ADITIVOS</v>
          </cell>
          <cell r="C110" t="str">
            <v>A</v>
          </cell>
          <cell r="D110" t="str">
            <v>A</v>
          </cell>
          <cell r="E110">
            <v>6</v>
          </cell>
          <cell r="F110">
            <v>0</v>
          </cell>
          <cell r="G110">
            <v>0</v>
          </cell>
          <cell r="H110">
            <v>0</v>
          </cell>
          <cell r="I110">
            <v>0</v>
          </cell>
          <cell r="J110">
            <v>0</v>
          </cell>
          <cell r="K110">
            <v>0</v>
          </cell>
        </row>
        <row r="111">
          <cell r="A111" t="str">
            <v>32200-00007-06-0004-01-00-00</v>
          </cell>
          <cell r="B111" t="str">
            <v>DIRECCIÓN  DE SEGURIDAD PÚBLICA</v>
          </cell>
          <cell r="C111" t="str">
            <v>A</v>
          </cell>
          <cell r="D111" t="str">
            <v>A</v>
          </cell>
          <cell r="E111">
            <v>7</v>
          </cell>
          <cell r="F111">
            <v>0</v>
          </cell>
          <cell r="G111">
            <v>0</v>
          </cell>
          <cell r="H111">
            <v>0</v>
          </cell>
          <cell r="I111">
            <v>0</v>
          </cell>
          <cell r="J111">
            <v>0</v>
          </cell>
          <cell r="K111">
            <v>0</v>
          </cell>
        </row>
        <row r="112">
          <cell r="A112" t="str">
            <v>32200-00007-06-0004-02-00-00</v>
          </cell>
          <cell r="B112" t="str">
            <v>PROTECCIÓN CIVIL</v>
          </cell>
          <cell r="C112" t="str">
            <v>D</v>
          </cell>
          <cell r="D112" t="str">
            <v>A</v>
          </cell>
          <cell r="E112">
            <v>7</v>
          </cell>
          <cell r="F112">
            <v>0</v>
          </cell>
          <cell r="G112">
            <v>0</v>
          </cell>
          <cell r="H112">
            <v>0</v>
          </cell>
          <cell r="I112">
            <v>0</v>
          </cell>
          <cell r="J112">
            <v>0</v>
          </cell>
          <cell r="K112">
            <v>0</v>
          </cell>
        </row>
        <row r="113">
          <cell r="A113" t="str">
            <v>32200-00007-06-0007-00-00-00</v>
          </cell>
          <cell r="B113" t="str">
            <v>REPARACIÓN Y MANTENIMIENTO DE EQUIPO DE TRANSPORTE</v>
          </cell>
          <cell r="C113" t="str">
            <v>A</v>
          </cell>
          <cell r="D113" t="str">
            <v>A</v>
          </cell>
          <cell r="E113">
            <v>6</v>
          </cell>
          <cell r="F113">
            <v>0</v>
          </cell>
          <cell r="G113">
            <v>0</v>
          </cell>
          <cell r="H113">
            <v>0</v>
          </cell>
          <cell r="I113">
            <v>0</v>
          </cell>
          <cell r="J113">
            <v>0</v>
          </cell>
          <cell r="K113">
            <v>0</v>
          </cell>
        </row>
        <row r="114">
          <cell r="A114" t="str">
            <v>32200-00007-06-0007-01-00-00</v>
          </cell>
          <cell r="B114" t="str">
            <v>SEGURIDAD PÚBLICA</v>
          </cell>
          <cell r="C114" t="str">
            <v>A</v>
          </cell>
          <cell r="D114" t="str">
            <v>A</v>
          </cell>
          <cell r="E114">
            <v>7</v>
          </cell>
          <cell r="F114">
            <v>0</v>
          </cell>
          <cell r="G114">
            <v>0</v>
          </cell>
          <cell r="H114">
            <v>0</v>
          </cell>
          <cell r="I114">
            <v>0</v>
          </cell>
          <cell r="J114">
            <v>0</v>
          </cell>
          <cell r="K114">
            <v>0</v>
          </cell>
        </row>
        <row r="115">
          <cell r="A115" t="str">
            <v>32200-00007-06-0007-02-00-00</v>
          </cell>
          <cell r="B115" t="str">
            <v>PROTECCIÓN CIVIL</v>
          </cell>
          <cell r="C115" t="str">
            <v>D</v>
          </cell>
          <cell r="D115" t="str">
            <v>A</v>
          </cell>
          <cell r="E115">
            <v>7</v>
          </cell>
          <cell r="F115">
            <v>0</v>
          </cell>
          <cell r="G115">
            <v>0</v>
          </cell>
          <cell r="H115">
            <v>0</v>
          </cell>
          <cell r="I115">
            <v>0</v>
          </cell>
          <cell r="J115">
            <v>0</v>
          </cell>
          <cell r="K115">
            <v>0</v>
          </cell>
        </row>
        <row r="116">
          <cell r="A116" t="str">
            <v>32200-00007-07-0000-00-00-00</v>
          </cell>
          <cell r="B116" t="str">
            <v>RESULTADO DEL EJERCICIO 2016 ISAN</v>
          </cell>
          <cell r="C116" t="str">
            <v>A</v>
          </cell>
          <cell r="D116" t="str">
            <v>A</v>
          </cell>
          <cell r="E116">
            <v>5</v>
          </cell>
          <cell r="F116">
            <v>0</v>
          </cell>
          <cell r="G116">
            <v>0</v>
          </cell>
          <cell r="H116">
            <v>0</v>
          </cell>
          <cell r="I116">
            <v>0</v>
          </cell>
          <cell r="J116">
            <v>0</v>
          </cell>
          <cell r="K116">
            <v>0</v>
          </cell>
        </row>
        <row r="117">
          <cell r="A117" t="str">
            <v>32200-00007-07-0001-00-00-00</v>
          </cell>
          <cell r="B117" t="str">
            <v>COMBUSTIBLES, LUBRICANTES Y ADITIVOS</v>
          </cell>
          <cell r="C117" t="str">
            <v>A</v>
          </cell>
          <cell r="D117" t="str">
            <v>A</v>
          </cell>
          <cell r="E117">
            <v>6</v>
          </cell>
          <cell r="F117">
            <v>0</v>
          </cell>
          <cell r="G117">
            <v>0</v>
          </cell>
          <cell r="H117">
            <v>0</v>
          </cell>
          <cell r="I117">
            <v>0</v>
          </cell>
          <cell r="J117">
            <v>0</v>
          </cell>
          <cell r="K117">
            <v>0</v>
          </cell>
        </row>
        <row r="118">
          <cell r="A118" t="str">
            <v>32200-00007-07-0001-01-00-00</v>
          </cell>
          <cell r="B118" t="str">
            <v>DIRECCIÓN DE PROTECCIÓN CIVIL</v>
          </cell>
          <cell r="C118" t="str">
            <v>A</v>
          </cell>
          <cell r="D118" t="str">
            <v>A</v>
          </cell>
          <cell r="E118">
            <v>7</v>
          </cell>
          <cell r="F118">
            <v>0</v>
          </cell>
          <cell r="G118">
            <v>0</v>
          </cell>
          <cell r="H118">
            <v>0</v>
          </cell>
          <cell r="I118">
            <v>0</v>
          </cell>
          <cell r="J118">
            <v>0</v>
          </cell>
          <cell r="K118">
            <v>0</v>
          </cell>
        </row>
        <row r="119">
          <cell r="A119" t="str">
            <v>32200-00007-07-0001-02-00-00</v>
          </cell>
          <cell r="B119" t="str">
            <v>COORDINACIÓN DE PROGRAMA ALIMENTARIO</v>
          </cell>
          <cell r="C119" t="str">
            <v>D</v>
          </cell>
          <cell r="D119" t="str">
            <v>A</v>
          </cell>
          <cell r="E119">
            <v>7</v>
          </cell>
          <cell r="F119">
            <v>0</v>
          </cell>
          <cell r="G119">
            <v>0</v>
          </cell>
          <cell r="H119">
            <v>0</v>
          </cell>
          <cell r="I119">
            <v>0</v>
          </cell>
          <cell r="J119">
            <v>0</v>
          </cell>
          <cell r="K119">
            <v>0</v>
          </cell>
        </row>
        <row r="120">
          <cell r="A120" t="str">
            <v>32200-00007-07-0001-03-00-00</v>
          </cell>
          <cell r="B120" t="str">
            <v>DIRECCIÓN DE DIF MUNICIPAL</v>
          </cell>
          <cell r="C120" t="str">
            <v>D</v>
          </cell>
          <cell r="D120" t="str">
            <v>A</v>
          </cell>
          <cell r="E120">
            <v>7</v>
          </cell>
          <cell r="F120">
            <v>0</v>
          </cell>
          <cell r="G120">
            <v>0</v>
          </cell>
          <cell r="H120">
            <v>0</v>
          </cell>
          <cell r="I120">
            <v>0</v>
          </cell>
          <cell r="J120">
            <v>0</v>
          </cell>
          <cell r="K120">
            <v>0</v>
          </cell>
        </row>
        <row r="121">
          <cell r="A121" t="str">
            <v>32200-00007-07-0001-04-00-00</v>
          </cell>
          <cell r="B121" t="str">
            <v>DIRECCIÓN DE OBRAS PÚBLICAS</v>
          </cell>
          <cell r="C121" t="str">
            <v>D</v>
          </cell>
          <cell r="D121" t="str">
            <v>A</v>
          </cell>
          <cell r="E121">
            <v>7</v>
          </cell>
          <cell r="F121">
            <v>0</v>
          </cell>
          <cell r="G121">
            <v>0</v>
          </cell>
          <cell r="H121">
            <v>0</v>
          </cell>
          <cell r="I121">
            <v>0</v>
          </cell>
          <cell r="J121">
            <v>0</v>
          </cell>
          <cell r="K121">
            <v>0</v>
          </cell>
        </row>
        <row r="122">
          <cell r="A122" t="str">
            <v>32200-00007-07-0001-05-00-00</v>
          </cell>
          <cell r="B122" t="str">
            <v>COORDINACIÓN DE SERVICIOS PÚBLICOS</v>
          </cell>
          <cell r="C122" t="str">
            <v>A</v>
          </cell>
          <cell r="D122" t="str">
            <v>A</v>
          </cell>
          <cell r="E122">
            <v>7</v>
          </cell>
          <cell r="F122">
            <v>0</v>
          </cell>
          <cell r="G122">
            <v>0</v>
          </cell>
          <cell r="H122">
            <v>0</v>
          </cell>
          <cell r="I122">
            <v>0</v>
          </cell>
          <cell r="J122">
            <v>0</v>
          </cell>
          <cell r="K122">
            <v>0</v>
          </cell>
        </row>
        <row r="123">
          <cell r="A123" t="str">
            <v>32200-00007-07-0001-06-00-00</v>
          </cell>
          <cell r="B123" t="str">
            <v>DIRECCIÓN DE ADMINISTRACIÓN</v>
          </cell>
          <cell r="C123" t="str">
            <v>A</v>
          </cell>
          <cell r="D123" t="str">
            <v>A</v>
          </cell>
          <cell r="E123">
            <v>7</v>
          </cell>
          <cell r="F123">
            <v>0</v>
          </cell>
          <cell r="G123">
            <v>0</v>
          </cell>
          <cell r="H123">
            <v>0</v>
          </cell>
          <cell r="I123">
            <v>0</v>
          </cell>
          <cell r="J123">
            <v>0</v>
          </cell>
          <cell r="K123">
            <v>0</v>
          </cell>
        </row>
        <row r="124">
          <cell r="A124" t="str">
            <v>32200-00007-07-0001-07-00-00</v>
          </cell>
          <cell r="B124" t="str">
            <v>DIRECCIÓN DE AGUA POTABLE</v>
          </cell>
          <cell r="C124" t="str">
            <v>D</v>
          </cell>
          <cell r="D124" t="str">
            <v>A</v>
          </cell>
          <cell r="E124">
            <v>7</v>
          </cell>
          <cell r="F124">
            <v>0</v>
          </cell>
          <cell r="G124">
            <v>0</v>
          </cell>
          <cell r="H124">
            <v>0</v>
          </cell>
          <cell r="I124">
            <v>0</v>
          </cell>
          <cell r="J124">
            <v>0</v>
          </cell>
          <cell r="K124">
            <v>0</v>
          </cell>
        </row>
        <row r="125">
          <cell r="A125" t="str">
            <v>32200-00007-07-0001-08-00-00</v>
          </cell>
          <cell r="B125" t="str">
            <v>DIRECCIÓN DE DESARROLLO SOCIAL</v>
          </cell>
          <cell r="C125" t="str">
            <v>D</v>
          </cell>
          <cell r="D125" t="str">
            <v>A</v>
          </cell>
          <cell r="E125">
            <v>7</v>
          </cell>
          <cell r="F125">
            <v>0</v>
          </cell>
          <cell r="G125">
            <v>0</v>
          </cell>
          <cell r="H125">
            <v>0</v>
          </cell>
          <cell r="I125">
            <v>0</v>
          </cell>
          <cell r="J125">
            <v>0</v>
          </cell>
          <cell r="K125">
            <v>0</v>
          </cell>
        </row>
        <row r="126">
          <cell r="A126" t="str">
            <v>32200-00007-08-0000-00-00-00</v>
          </cell>
          <cell r="B126" t="str">
            <v>RESULTADO DEL EJERCICIO 2016 IEPS TABACOS</v>
          </cell>
          <cell r="C126" t="str">
            <v>A</v>
          </cell>
          <cell r="D126" t="str">
            <v>A</v>
          </cell>
          <cell r="E126">
            <v>5</v>
          </cell>
          <cell r="F126">
            <v>0</v>
          </cell>
          <cell r="G126">
            <v>0.04</v>
          </cell>
          <cell r="H126">
            <v>0</v>
          </cell>
          <cell r="I126">
            <v>0</v>
          </cell>
          <cell r="J126">
            <v>0</v>
          </cell>
          <cell r="K126">
            <v>0.04</v>
          </cell>
        </row>
        <row r="127">
          <cell r="A127" t="str">
            <v>32200-00007-08-0001-00-00-00</v>
          </cell>
          <cell r="B127" t="str">
            <v>MATERIAL ELÉCTRICO Y ELECTRÓNICO</v>
          </cell>
          <cell r="C127" t="str">
            <v>D</v>
          </cell>
          <cell r="D127" t="str">
            <v>A</v>
          </cell>
          <cell r="E127">
            <v>6</v>
          </cell>
          <cell r="F127">
            <v>0</v>
          </cell>
          <cell r="G127">
            <v>0.04</v>
          </cell>
          <cell r="H127">
            <v>0</v>
          </cell>
          <cell r="I127">
            <v>0</v>
          </cell>
          <cell r="J127">
            <v>0</v>
          </cell>
          <cell r="K127">
            <v>0.04</v>
          </cell>
        </row>
        <row r="128">
          <cell r="A128" t="str">
            <v>32200-00007-09-0000-00-00-00</v>
          </cell>
          <cell r="B128" t="str">
            <v>RESULTADO DEL EJERCICIO 2016 IEPS GASOLINA</v>
          </cell>
          <cell r="C128" t="str">
            <v>A</v>
          </cell>
          <cell r="D128" t="str">
            <v>A</v>
          </cell>
          <cell r="E128">
            <v>5</v>
          </cell>
          <cell r="F128">
            <v>0</v>
          </cell>
          <cell r="G128">
            <v>524.11</v>
          </cell>
          <cell r="H128">
            <v>1000</v>
          </cell>
          <cell r="I128">
            <v>1000</v>
          </cell>
          <cell r="J128">
            <v>0</v>
          </cell>
          <cell r="K128">
            <v>524.11</v>
          </cell>
        </row>
        <row r="129">
          <cell r="A129" t="str">
            <v>32200-00007-09-0001-00-00-00</v>
          </cell>
          <cell r="B129" t="str">
            <v>REPARACIÓN Y MANTENIMIENTO DE EQUIPO DE TRANSPORTE</v>
          </cell>
          <cell r="C129" t="str">
            <v>A</v>
          </cell>
          <cell r="D129" t="str">
            <v>A</v>
          </cell>
          <cell r="E129">
            <v>6</v>
          </cell>
          <cell r="F129">
            <v>0</v>
          </cell>
          <cell r="G129">
            <v>29.99</v>
          </cell>
          <cell r="H129">
            <v>1000</v>
          </cell>
          <cell r="I129">
            <v>1000</v>
          </cell>
          <cell r="J129">
            <v>0</v>
          </cell>
          <cell r="K129">
            <v>29.99</v>
          </cell>
        </row>
        <row r="130">
          <cell r="A130" t="str">
            <v>32200-00007-09-0001-01-00-00</v>
          </cell>
          <cell r="B130" t="str">
            <v>DIRECCIÓN DE SEGURIDAD PÚBLICA</v>
          </cell>
          <cell r="C130" t="str">
            <v>A</v>
          </cell>
          <cell r="D130" t="str">
            <v>A</v>
          </cell>
          <cell r="E130">
            <v>7</v>
          </cell>
          <cell r="F130">
            <v>0</v>
          </cell>
          <cell r="G130">
            <v>-999.3</v>
          </cell>
          <cell r="H130">
            <v>0.7</v>
          </cell>
          <cell r="I130">
            <v>1000</v>
          </cell>
          <cell r="J130">
            <v>0</v>
          </cell>
          <cell r="K130">
            <v>0</v>
          </cell>
        </row>
        <row r="131">
          <cell r="A131" t="str">
            <v>32200-00007-09-0001-01-03-00</v>
          </cell>
          <cell r="B131" t="str">
            <v>PATRULLA 290</v>
          </cell>
          <cell r="C131" t="str">
            <v>D</v>
          </cell>
          <cell r="D131" t="str">
            <v>A</v>
          </cell>
          <cell r="E131">
            <v>8</v>
          </cell>
          <cell r="F131">
            <v>0</v>
          </cell>
          <cell r="G131">
            <v>0.7</v>
          </cell>
          <cell r="H131">
            <v>0.7</v>
          </cell>
          <cell r="I131">
            <v>0</v>
          </cell>
          <cell r="J131">
            <v>0</v>
          </cell>
          <cell r="K131">
            <v>0</v>
          </cell>
        </row>
        <row r="132">
          <cell r="A132" t="str">
            <v>32200-00007-09-0001-01-04-00</v>
          </cell>
          <cell r="B132" t="str">
            <v>PATRULLA 324</v>
          </cell>
          <cell r="C132" t="str">
            <v>D</v>
          </cell>
          <cell r="D132" t="str">
            <v>A</v>
          </cell>
          <cell r="E132">
            <v>8</v>
          </cell>
          <cell r="F132">
            <v>0</v>
          </cell>
          <cell r="G132">
            <v>-1000</v>
          </cell>
          <cell r="H132">
            <v>0</v>
          </cell>
          <cell r="I132">
            <v>1000</v>
          </cell>
          <cell r="J132">
            <v>0</v>
          </cell>
          <cell r="K132">
            <v>0</v>
          </cell>
        </row>
        <row r="133">
          <cell r="A133" t="str">
            <v>32200-00007-09-0001-02-00-00</v>
          </cell>
          <cell r="B133" t="str">
            <v>DIRECCIÓN DE DIF MUNICIPAL</v>
          </cell>
          <cell r="C133" t="str">
            <v>D</v>
          </cell>
          <cell r="D133" t="str">
            <v>A</v>
          </cell>
          <cell r="E133">
            <v>7</v>
          </cell>
          <cell r="F133">
            <v>0</v>
          </cell>
          <cell r="G133">
            <v>0</v>
          </cell>
          <cell r="H133">
            <v>0</v>
          </cell>
          <cell r="I133">
            <v>0</v>
          </cell>
          <cell r="J133">
            <v>0</v>
          </cell>
          <cell r="K133">
            <v>0</v>
          </cell>
        </row>
        <row r="134">
          <cell r="A134" t="str">
            <v>32200-00007-09-0001-03-00-00</v>
          </cell>
          <cell r="B134" t="str">
            <v>COORDINACIÓN DE SERVICIOS PÚBLICOS</v>
          </cell>
          <cell r="C134" t="str">
            <v>A</v>
          </cell>
          <cell r="D134" t="str">
            <v>A</v>
          </cell>
          <cell r="E134">
            <v>7</v>
          </cell>
          <cell r="F134">
            <v>0</v>
          </cell>
          <cell r="G134">
            <v>0</v>
          </cell>
          <cell r="H134">
            <v>0</v>
          </cell>
          <cell r="I134">
            <v>0</v>
          </cell>
          <cell r="J134">
            <v>0</v>
          </cell>
          <cell r="K134">
            <v>0</v>
          </cell>
        </row>
        <row r="135">
          <cell r="A135" t="str">
            <v>32200-00007-09-0001-04-00-00</v>
          </cell>
          <cell r="B135" t="str">
            <v>COORDINACIÓN DE AGUA POTABLE</v>
          </cell>
          <cell r="C135" t="str">
            <v>D</v>
          </cell>
          <cell r="D135" t="str">
            <v>A</v>
          </cell>
          <cell r="E135">
            <v>7</v>
          </cell>
          <cell r="F135">
            <v>0</v>
          </cell>
          <cell r="G135">
            <v>0</v>
          </cell>
          <cell r="H135">
            <v>0</v>
          </cell>
          <cell r="I135">
            <v>0</v>
          </cell>
          <cell r="J135">
            <v>0</v>
          </cell>
          <cell r="K135">
            <v>0</v>
          </cell>
        </row>
        <row r="136">
          <cell r="A136" t="str">
            <v>32200-00007-09-0001-05-00-00</v>
          </cell>
          <cell r="B136" t="str">
            <v>DIRECCIÓN DE ADMINISTRACIÓN</v>
          </cell>
          <cell r="C136" t="str">
            <v>A</v>
          </cell>
          <cell r="D136" t="str">
            <v>A</v>
          </cell>
          <cell r="E136">
            <v>7</v>
          </cell>
          <cell r="F136">
            <v>0</v>
          </cell>
          <cell r="G136">
            <v>0</v>
          </cell>
          <cell r="H136">
            <v>0</v>
          </cell>
          <cell r="I136">
            <v>0</v>
          </cell>
          <cell r="J136">
            <v>0</v>
          </cell>
          <cell r="K136">
            <v>0</v>
          </cell>
        </row>
        <row r="137">
          <cell r="A137" t="str">
            <v>32200-00007-09-0001-06-00-00</v>
          </cell>
          <cell r="B137" t="str">
            <v>DIRECCIÓN DE DESARROLLO SOCIAL</v>
          </cell>
          <cell r="C137" t="str">
            <v>D</v>
          </cell>
          <cell r="D137" t="str">
            <v>A</v>
          </cell>
          <cell r="E137">
            <v>7</v>
          </cell>
          <cell r="F137">
            <v>0</v>
          </cell>
          <cell r="G137">
            <v>0</v>
          </cell>
          <cell r="H137">
            <v>0</v>
          </cell>
          <cell r="I137">
            <v>0</v>
          </cell>
          <cell r="J137">
            <v>0</v>
          </cell>
          <cell r="K137">
            <v>0</v>
          </cell>
        </row>
        <row r="138">
          <cell r="A138" t="str">
            <v>32200-00007-09-0001-07-00-00</v>
          </cell>
          <cell r="B138" t="str">
            <v>TESORERÍA MUNICIPAL</v>
          </cell>
          <cell r="C138" t="str">
            <v>D</v>
          </cell>
          <cell r="D138" t="str">
            <v>A</v>
          </cell>
          <cell r="E138">
            <v>7</v>
          </cell>
          <cell r="F138">
            <v>0</v>
          </cell>
          <cell r="G138">
            <v>0</v>
          </cell>
          <cell r="H138">
            <v>0</v>
          </cell>
          <cell r="I138">
            <v>0</v>
          </cell>
          <cell r="J138">
            <v>0</v>
          </cell>
          <cell r="K138">
            <v>0</v>
          </cell>
        </row>
        <row r="139">
          <cell r="A139" t="str">
            <v>32200-00007-09-0001-08-00-00</v>
          </cell>
          <cell r="B139" t="str">
            <v>DIRECCIÓN DE OBRAS PÚBLICAS</v>
          </cell>
          <cell r="C139" t="str">
            <v>D</v>
          </cell>
          <cell r="D139" t="str">
            <v>A</v>
          </cell>
          <cell r="E139">
            <v>7</v>
          </cell>
          <cell r="F139">
            <v>0</v>
          </cell>
          <cell r="G139">
            <v>0</v>
          </cell>
          <cell r="H139">
            <v>0</v>
          </cell>
          <cell r="I139">
            <v>0</v>
          </cell>
          <cell r="J139">
            <v>0</v>
          </cell>
          <cell r="K139">
            <v>0</v>
          </cell>
        </row>
        <row r="140">
          <cell r="A140" t="str">
            <v>32200-00007-09-0001-09-00-00</v>
          </cell>
          <cell r="B140" t="str">
            <v>PROTECCIÓN CIVIL</v>
          </cell>
          <cell r="C140" t="str">
            <v>A</v>
          </cell>
          <cell r="D140" t="str">
            <v>A</v>
          </cell>
          <cell r="E140">
            <v>7</v>
          </cell>
          <cell r="F140">
            <v>0</v>
          </cell>
          <cell r="G140">
            <v>1029.29</v>
          </cell>
          <cell r="H140">
            <v>999.3</v>
          </cell>
          <cell r="I140">
            <v>0</v>
          </cell>
          <cell r="J140">
            <v>0</v>
          </cell>
          <cell r="K140">
            <v>29.99</v>
          </cell>
        </row>
        <row r="141">
          <cell r="A141" t="str">
            <v>32200-00007-09-0001-09-01-00</v>
          </cell>
          <cell r="B141" t="str">
            <v>AMBULANCIA PC-01</v>
          </cell>
          <cell r="C141" t="str">
            <v>D</v>
          </cell>
          <cell r="D141" t="str">
            <v>A</v>
          </cell>
          <cell r="E141">
            <v>8</v>
          </cell>
          <cell r="F141">
            <v>0</v>
          </cell>
          <cell r="G141">
            <v>1029.29</v>
          </cell>
          <cell r="H141">
            <v>999.3</v>
          </cell>
          <cell r="I141">
            <v>0</v>
          </cell>
          <cell r="J141">
            <v>0</v>
          </cell>
          <cell r="K141">
            <v>29.99</v>
          </cell>
        </row>
        <row r="142">
          <cell r="A142" t="str">
            <v>32200-00007-09-0002-00-00-00</v>
          </cell>
          <cell r="B142" t="str">
            <v>SERVICIOS DE LIMPIEZA Y MANEJO DE DESECHOS</v>
          </cell>
          <cell r="C142" t="str">
            <v>D</v>
          </cell>
          <cell r="D142" t="str">
            <v>A</v>
          </cell>
          <cell r="E142">
            <v>6</v>
          </cell>
          <cell r="F142">
            <v>0</v>
          </cell>
          <cell r="G142">
            <v>494.12</v>
          </cell>
          <cell r="H142">
            <v>0</v>
          </cell>
          <cell r="I142">
            <v>0</v>
          </cell>
          <cell r="J142">
            <v>0</v>
          </cell>
          <cell r="K142">
            <v>494.12</v>
          </cell>
        </row>
        <row r="143">
          <cell r="A143" t="str">
            <v>32200-00007-10-0000-00-00-00</v>
          </cell>
          <cell r="B143" t="str">
            <v>RESULTADO DEL EJERCICIO 2016 COMPENSACIÓN DE ISAN</v>
          </cell>
          <cell r="C143" t="str">
            <v>A</v>
          </cell>
          <cell r="D143" t="str">
            <v>A</v>
          </cell>
          <cell r="E143">
            <v>5</v>
          </cell>
          <cell r="F143">
            <v>0</v>
          </cell>
          <cell r="G143">
            <v>0</v>
          </cell>
          <cell r="H143">
            <v>0</v>
          </cell>
          <cell r="I143">
            <v>0</v>
          </cell>
          <cell r="J143">
            <v>0</v>
          </cell>
          <cell r="K143">
            <v>0</v>
          </cell>
        </row>
        <row r="144">
          <cell r="A144" t="str">
            <v>32200-00007-10-0001-00-00-00</v>
          </cell>
          <cell r="B144" t="str">
            <v>REPARACIÓN Y MANTENIMIENTO DE EQUIPO DE TRANSPORTE</v>
          </cell>
          <cell r="C144" t="str">
            <v>A</v>
          </cell>
          <cell r="D144" t="str">
            <v>A</v>
          </cell>
          <cell r="E144">
            <v>6</v>
          </cell>
          <cell r="F144">
            <v>0</v>
          </cell>
          <cell r="G144">
            <v>0</v>
          </cell>
          <cell r="H144">
            <v>0</v>
          </cell>
          <cell r="I144">
            <v>0</v>
          </cell>
          <cell r="J144">
            <v>0</v>
          </cell>
          <cell r="K144">
            <v>0</v>
          </cell>
        </row>
        <row r="145">
          <cell r="A145" t="str">
            <v>32200-00007-10-0001-01-00-00</v>
          </cell>
          <cell r="B145" t="str">
            <v>SERVICIOS PÚBLICOS</v>
          </cell>
          <cell r="C145" t="str">
            <v>A</v>
          </cell>
          <cell r="D145" t="str">
            <v>A</v>
          </cell>
          <cell r="E145">
            <v>7</v>
          </cell>
          <cell r="F145">
            <v>0</v>
          </cell>
          <cell r="G145">
            <v>0</v>
          </cell>
          <cell r="H145">
            <v>0</v>
          </cell>
          <cell r="I145">
            <v>0</v>
          </cell>
          <cell r="J145">
            <v>0</v>
          </cell>
          <cell r="K145">
            <v>0</v>
          </cell>
        </row>
        <row r="146">
          <cell r="A146" t="str">
            <v>32200-00007-10-0001-02-00-00</v>
          </cell>
          <cell r="B146" t="str">
            <v>PROGRAMA ALIMENTARIO</v>
          </cell>
          <cell r="C146" t="str">
            <v>D</v>
          </cell>
          <cell r="D146" t="str">
            <v>A</v>
          </cell>
          <cell r="E146">
            <v>7</v>
          </cell>
          <cell r="F146">
            <v>0</v>
          </cell>
          <cell r="G146">
            <v>0</v>
          </cell>
          <cell r="H146">
            <v>0</v>
          </cell>
          <cell r="I146">
            <v>0</v>
          </cell>
          <cell r="J146">
            <v>0</v>
          </cell>
          <cell r="K146">
            <v>0</v>
          </cell>
        </row>
        <row r="147">
          <cell r="A147" t="str">
            <v>32200-00007-10-0001-03-00-00</v>
          </cell>
          <cell r="B147" t="str">
            <v>DIRECCIÓN DE ADMINISTRACIÓN</v>
          </cell>
          <cell r="C147" t="str">
            <v>D</v>
          </cell>
          <cell r="D147" t="str">
            <v>A</v>
          </cell>
          <cell r="E147">
            <v>7</v>
          </cell>
          <cell r="F147">
            <v>0</v>
          </cell>
          <cell r="G147">
            <v>0</v>
          </cell>
          <cell r="H147">
            <v>0</v>
          </cell>
          <cell r="I147">
            <v>0</v>
          </cell>
          <cell r="J147">
            <v>0</v>
          </cell>
          <cell r="K147">
            <v>0</v>
          </cell>
        </row>
        <row r="148">
          <cell r="A148" t="str">
            <v>32200-00007-10-0001-04-00-00</v>
          </cell>
          <cell r="B148" t="str">
            <v>SEGURIDAD PÚBLICA</v>
          </cell>
          <cell r="C148" t="str">
            <v>D</v>
          </cell>
          <cell r="D148" t="str">
            <v>A</v>
          </cell>
          <cell r="E148">
            <v>7</v>
          </cell>
          <cell r="F148">
            <v>0</v>
          </cell>
          <cell r="G148">
            <v>0</v>
          </cell>
          <cell r="H148">
            <v>0</v>
          </cell>
          <cell r="I148">
            <v>0</v>
          </cell>
          <cell r="J148">
            <v>0</v>
          </cell>
          <cell r="K148">
            <v>0</v>
          </cell>
        </row>
        <row r="149">
          <cell r="A149" t="str">
            <v>32200-00007-11-0000-00-00-00</v>
          </cell>
          <cell r="B149" t="str">
            <v>RESULTADO DEL EJERCICIO 2016 ISR</v>
          </cell>
          <cell r="C149" t="str">
            <v>A</v>
          </cell>
          <cell r="D149" t="str">
            <v>A</v>
          </cell>
          <cell r="E149">
            <v>5</v>
          </cell>
          <cell r="F149">
            <v>0</v>
          </cell>
          <cell r="G149">
            <v>-130</v>
          </cell>
          <cell r="H149">
            <v>0</v>
          </cell>
          <cell r="I149">
            <v>130</v>
          </cell>
          <cell r="J149">
            <v>0</v>
          </cell>
          <cell r="K149">
            <v>0</v>
          </cell>
        </row>
        <row r="150">
          <cell r="A150" t="str">
            <v>32200-00007-11-0001-00-00-00</v>
          </cell>
          <cell r="B150" t="str">
            <v>PRODUCTOS ALIMENTICIOS PARA PERSONAS</v>
          </cell>
          <cell r="C150" t="str">
            <v>D</v>
          </cell>
          <cell r="D150" t="str">
            <v>A</v>
          </cell>
          <cell r="E150">
            <v>6</v>
          </cell>
          <cell r="F150">
            <v>0</v>
          </cell>
          <cell r="G150">
            <v>-120</v>
          </cell>
          <cell r="H150">
            <v>0</v>
          </cell>
          <cell r="I150">
            <v>120</v>
          </cell>
          <cell r="J150">
            <v>0</v>
          </cell>
          <cell r="K150">
            <v>0</v>
          </cell>
        </row>
        <row r="151">
          <cell r="A151" t="str">
            <v>32200-00007-11-0004-00-00-00</v>
          </cell>
          <cell r="B151" t="str">
            <v>SEGURO DE BIENES PATRIMONIALES</v>
          </cell>
          <cell r="C151" t="str">
            <v>D</v>
          </cell>
          <cell r="D151" t="str">
            <v>A</v>
          </cell>
          <cell r="E151">
            <v>6</v>
          </cell>
          <cell r="F151">
            <v>0</v>
          </cell>
          <cell r="G151">
            <v>-10</v>
          </cell>
          <cell r="H151">
            <v>0</v>
          </cell>
          <cell r="I151">
            <v>10</v>
          </cell>
          <cell r="J151">
            <v>0</v>
          </cell>
          <cell r="K151">
            <v>0</v>
          </cell>
        </row>
        <row r="152">
          <cell r="A152" t="str">
            <v>32200-00007-11-0006-00-00-00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32200-00007-11-0006-01-00-00</v>
          </cell>
          <cell r="B153" t="str">
            <v>SERVICIOS PÚBLICOS</v>
          </cell>
          <cell r="C153" t="str">
            <v>D</v>
          </cell>
          <cell r="D153" t="str">
            <v>A</v>
          </cell>
          <cell r="E153">
            <v>7</v>
          </cell>
          <cell r="F153">
            <v>0</v>
          </cell>
          <cell r="G153">
            <v>0</v>
          </cell>
          <cell r="H153">
            <v>0</v>
          </cell>
          <cell r="I153">
            <v>0</v>
          </cell>
          <cell r="J153">
            <v>0</v>
          </cell>
          <cell r="K153">
            <v>0</v>
          </cell>
        </row>
        <row r="154">
          <cell r="A154" t="str">
            <v>32200-00007-11-0006-02-00-00</v>
          </cell>
          <cell r="B154" t="str">
            <v>PROTECCIÓN CIVIL</v>
          </cell>
          <cell r="C154" t="str">
            <v>A</v>
          </cell>
          <cell r="D154" t="str">
            <v>A</v>
          </cell>
          <cell r="E154">
            <v>7</v>
          </cell>
          <cell r="F154">
            <v>0</v>
          </cell>
          <cell r="G154">
            <v>0</v>
          </cell>
          <cell r="H154">
            <v>0</v>
          </cell>
          <cell r="I154">
            <v>0</v>
          </cell>
          <cell r="J154">
            <v>0</v>
          </cell>
          <cell r="K154">
            <v>0</v>
          </cell>
        </row>
        <row r="155">
          <cell r="A155" t="str">
            <v>32200-00007-11-0006-03-00-00</v>
          </cell>
          <cell r="B155" t="str">
            <v>DIRECCIÓN DE ADMINISTRACIÓN</v>
          </cell>
          <cell r="C155" t="str">
            <v>D</v>
          </cell>
          <cell r="D155" t="str">
            <v>A</v>
          </cell>
          <cell r="E155">
            <v>7</v>
          </cell>
          <cell r="F155">
            <v>0</v>
          </cell>
          <cell r="G155">
            <v>0</v>
          </cell>
          <cell r="H155">
            <v>0</v>
          </cell>
          <cell r="I155">
            <v>0</v>
          </cell>
          <cell r="J155">
            <v>0</v>
          </cell>
          <cell r="K155">
            <v>0</v>
          </cell>
        </row>
        <row r="156">
          <cell r="A156" t="str">
            <v>32200-00007-12-0000-00-00-00</v>
          </cell>
          <cell r="B156" t="str">
            <v>RESULTADO DEL EJERCICIO 2016 PRODDER</v>
          </cell>
          <cell r="C156" t="str">
            <v>A</v>
          </cell>
          <cell r="D156" t="str">
            <v>A</v>
          </cell>
          <cell r="E156">
            <v>5</v>
          </cell>
          <cell r="F156">
            <v>0</v>
          </cell>
          <cell r="G156">
            <v>134.57</v>
          </cell>
          <cell r="H156">
            <v>0</v>
          </cell>
          <cell r="I156">
            <v>0</v>
          </cell>
          <cell r="J156">
            <v>0</v>
          </cell>
          <cell r="K156">
            <v>134.57</v>
          </cell>
        </row>
        <row r="157">
          <cell r="A157" t="str">
            <v>32200-00007-12-0001-00-00-00</v>
          </cell>
          <cell r="B157" t="str">
            <v>INSTALACIÓN, REPARACIÓN Y MANTENIMIENTO DE MAQUINARIA, OTROS EQUIPOS Y HERRAMIENTA</v>
          </cell>
          <cell r="C157" t="str">
            <v>D</v>
          </cell>
          <cell r="D157" t="str">
            <v>A</v>
          </cell>
          <cell r="E157">
            <v>6</v>
          </cell>
          <cell r="F157">
            <v>0</v>
          </cell>
          <cell r="G157">
            <v>134.57</v>
          </cell>
          <cell r="H157">
            <v>0</v>
          </cell>
          <cell r="I157">
            <v>0</v>
          </cell>
          <cell r="J157">
            <v>0</v>
          </cell>
          <cell r="K157">
            <v>134.57</v>
          </cell>
        </row>
        <row r="158">
          <cell r="A158" t="str">
            <v>32200-00007-13-0000-00-00-00</v>
          </cell>
          <cell r="B158" t="str">
            <v>RESULTADO DEL EJERCICIO 2016 FFIEM</v>
          </cell>
          <cell r="C158" t="str">
            <v>A</v>
          </cell>
          <cell r="D158" t="str">
            <v>A</v>
          </cell>
          <cell r="E158">
            <v>5</v>
          </cell>
          <cell r="F158">
            <v>0</v>
          </cell>
          <cell r="G158">
            <v>0</v>
          </cell>
          <cell r="H158">
            <v>0</v>
          </cell>
          <cell r="I158">
            <v>0</v>
          </cell>
          <cell r="J158">
            <v>0</v>
          </cell>
          <cell r="K158">
            <v>0</v>
          </cell>
        </row>
        <row r="159">
          <cell r="A159" t="str">
            <v>32200-00007-13-0002-00-00-00</v>
          </cell>
          <cell r="B159" t="str">
            <v>DIVISIÓN DE TERRENOS Y CONSTRUCCIÓN DE OBRAS DE URBANIZACIÓN</v>
          </cell>
          <cell r="C159" t="str">
            <v>D</v>
          </cell>
          <cell r="D159" t="str">
            <v>A</v>
          </cell>
          <cell r="E159">
            <v>6</v>
          </cell>
          <cell r="F159">
            <v>0</v>
          </cell>
          <cell r="G159">
            <v>0</v>
          </cell>
          <cell r="H159">
            <v>0</v>
          </cell>
          <cell r="I159">
            <v>0</v>
          </cell>
          <cell r="J159">
            <v>0</v>
          </cell>
          <cell r="K159">
            <v>0</v>
          </cell>
        </row>
        <row r="160">
          <cell r="A160" t="str">
            <v>32200-00007-14-0000-00-00-00</v>
          </cell>
          <cell r="B160" t="str">
            <v>RESULTADO DEL EJERCICIO 2016 FEIEF</v>
          </cell>
          <cell r="C160" t="str">
            <v>A</v>
          </cell>
          <cell r="D160" t="str">
            <v>A</v>
          </cell>
          <cell r="E160">
            <v>5</v>
          </cell>
          <cell r="F160">
            <v>0</v>
          </cell>
          <cell r="G160">
            <v>0</v>
          </cell>
          <cell r="H160">
            <v>0</v>
          </cell>
          <cell r="I160">
            <v>0</v>
          </cell>
          <cell r="J160">
            <v>0</v>
          </cell>
          <cell r="K160">
            <v>0</v>
          </cell>
        </row>
        <row r="161">
          <cell r="A161" t="str">
            <v>32200-00007-14-0002-00-00-00</v>
          </cell>
          <cell r="B161" t="str">
            <v>CONSTRUCCIÓN DE OBRAS PARA EL ABASTECIMIENTO DE AGUA, PETRÓLEO, GAS, ELECTRICIDAD TELECOMUNICACIONES</v>
          </cell>
          <cell r="C161" t="str">
            <v>D</v>
          </cell>
          <cell r="D161" t="str">
            <v>A</v>
          </cell>
          <cell r="E161">
            <v>6</v>
          </cell>
          <cell r="F161">
            <v>0</v>
          </cell>
          <cell r="G161">
            <v>0</v>
          </cell>
          <cell r="H161">
            <v>0</v>
          </cell>
          <cell r="I161">
            <v>0</v>
          </cell>
          <cell r="J161">
            <v>0</v>
          </cell>
          <cell r="K161">
            <v>0</v>
          </cell>
        </row>
        <row r="162">
          <cell r="A162" t="str">
            <v>32200-00007-15-0000-00-00-00</v>
          </cell>
          <cell r="B162" t="str">
            <v>RESULTADO DEL EJERCICIO 2016 PDR</v>
          </cell>
          <cell r="C162" t="str">
            <v>A</v>
          </cell>
          <cell r="D162" t="str">
            <v>A</v>
          </cell>
          <cell r="E162">
            <v>5</v>
          </cell>
          <cell r="F162">
            <v>0</v>
          </cell>
          <cell r="G162">
            <v>0</v>
          </cell>
          <cell r="H162">
            <v>0</v>
          </cell>
          <cell r="I162">
            <v>0</v>
          </cell>
          <cell r="J162">
            <v>0</v>
          </cell>
          <cell r="K162">
            <v>0</v>
          </cell>
        </row>
        <row r="163">
          <cell r="A163" t="str">
            <v>32200-00007-15-0001-00-00-00</v>
          </cell>
          <cell r="B163" t="str">
            <v>TRABAJOS DE ACABADOS EN EDIFICACIONES Y OTROS TRABAJOS ESPECIALIZADOS</v>
          </cell>
          <cell r="C163" t="str">
            <v>D</v>
          </cell>
          <cell r="D163" t="str">
            <v>A</v>
          </cell>
          <cell r="E163">
            <v>6</v>
          </cell>
          <cell r="F163">
            <v>0</v>
          </cell>
          <cell r="G163">
            <v>0</v>
          </cell>
          <cell r="H163">
            <v>0</v>
          </cell>
          <cell r="I163">
            <v>0</v>
          </cell>
          <cell r="J163">
            <v>0</v>
          </cell>
          <cell r="K163">
            <v>0</v>
          </cell>
        </row>
        <row r="164">
          <cell r="A164" t="str">
            <v>T O T A L E S</v>
          </cell>
          <cell r="B164">
            <v>0</v>
          </cell>
          <cell r="C164">
            <v>36410.370000000003</v>
          </cell>
          <cell r="D164">
            <v>1045.44</v>
          </cell>
          <cell r="E164">
            <v>2693.89</v>
          </cell>
          <cell r="F164">
            <v>0</v>
          </cell>
          <cell r="G164">
            <v>38058.82</v>
          </cell>
        </row>
        <row r="165">
          <cell r="A165" t="str">
            <v>Página -1 de 1</v>
          </cell>
        </row>
      </sheetData>
      <sheetData sheetId="7">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3324124.19</v>
          </cell>
          <cell r="H3">
            <v>639564.41</v>
          </cell>
          <cell r="I3">
            <v>0</v>
          </cell>
          <cell r="J3">
            <v>0</v>
          </cell>
          <cell r="K3">
            <v>2684559.78</v>
          </cell>
        </row>
        <row r="4">
          <cell r="A4" t="str">
            <v>32200-00007-01-0000-00-00-00</v>
          </cell>
          <cell r="B4" t="str">
            <v>RESULTADO DEL EJERCICIO 2016 RECURSOS PROPIOS</v>
          </cell>
          <cell r="C4" t="str">
            <v>A</v>
          </cell>
          <cell r="D4" t="str">
            <v>A</v>
          </cell>
          <cell r="E4">
            <v>5</v>
          </cell>
          <cell r="F4">
            <v>0</v>
          </cell>
          <cell r="G4">
            <v>695797.44</v>
          </cell>
          <cell r="H4">
            <v>376469.13</v>
          </cell>
          <cell r="I4">
            <v>0</v>
          </cell>
          <cell r="J4">
            <v>0</v>
          </cell>
          <cell r="K4">
            <v>319328.31</v>
          </cell>
        </row>
        <row r="5">
          <cell r="A5" t="str">
            <v>32200-00007-01-0001-00-00-00</v>
          </cell>
          <cell r="B5" t="str">
            <v>SUELDO BASE AL PERSONAL EVENTUAL</v>
          </cell>
          <cell r="C5" t="str">
            <v>D</v>
          </cell>
          <cell r="D5" t="str">
            <v>A</v>
          </cell>
          <cell r="E5">
            <v>6</v>
          </cell>
          <cell r="F5">
            <v>0</v>
          </cell>
          <cell r="G5">
            <v>0</v>
          </cell>
          <cell r="H5">
            <v>0</v>
          </cell>
          <cell r="I5">
            <v>0</v>
          </cell>
          <cell r="J5">
            <v>0</v>
          </cell>
          <cell r="K5">
            <v>0</v>
          </cell>
        </row>
        <row r="6">
          <cell r="A6" t="str">
            <v>32200-00007-01-0002-00-00-00</v>
          </cell>
          <cell r="B6" t="str">
            <v>COMPENSACIONES</v>
          </cell>
          <cell r="C6" t="str">
            <v>D</v>
          </cell>
          <cell r="D6" t="str">
            <v>A</v>
          </cell>
          <cell r="E6">
            <v>6</v>
          </cell>
          <cell r="F6">
            <v>0</v>
          </cell>
          <cell r="G6">
            <v>0</v>
          </cell>
          <cell r="H6">
            <v>0</v>
          </cell>
          <cell r="I6">
            <v>0</v>
          </cell>
          <cell r="J6">
            <v>0</v>
          </cell>
          <cell r="K6">
            <v>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6341.74</v>
          </cell>
          <cell r="H9">
            <v>0</v>
          </cell>
          <cell r="I9">
            <v>0</v>
          </cell>
          <cell r="J9">
            <v>0</v>
          </cell>
          <cell r="K9">
            <v>6341.74</v>
          </cell>
        </row>
        <row r="10">
          <cell r="A10" t="str">
            <v>32200-00007-01-0006-00-00-00</v>
          </cell>
          <cell r="B10" t="str">
            <v>MATERIALES UTILES Y EQUIPOS MENORES DE OFICINA</v>
          </cell>
          <cell r="C10" t="str">
            <v>D</v>
          </cell>
          <cell r="D10" t="str">
            <v>A</v>
          </cell>
          <cell r="E10">
            <v>6</v>
          </cell>
          <cell r="F10">
            <v>0</v>
          </cell>
          <cell r="G10">
            <v>-611.29999999999995</v>
          </cell>
          <cell r="H10">
            <v>0</v>
          </cell>
          <cell r="I10">
            <v>0</v>
          </cell>
          <cell r="J10">
            <v>0</v>
          </cell>
          <cell r="K10">
            <v>-611.29999999999995</v>
          </cell>
        </row>
        <row r="11">
          <cell r="A11" t="str">
            <v>32200-00007-01-0007-00-00-00</v>
          </cell>
          <cell r="B11" t="str">
            <v>MATERIALES Y UTILES DE IMPRESIÓN Y REPRODUCCIÓN</v>
          </cell>
          <cell r="C11" t="str">
            <v>D</v>
          </cell>
          <cell r="D11" t="str">
            <v>A</v>
          </cell>
          <cell r="E11">
            <v>6</v>
          </cell>
          <cell r="F11">
            <v>0</v>
          </cell>
          <cell r="G11">
            <v>79.56</v>
          </cell>
          <cell r="H11">
            <v>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3207.95</v>
          </cell>
          <cell r="H12">
            <v>3207.97</v>
          </cell>
          <cell r="I12">
            <v>0</v>
          </cell>
          <cell r="J12">
            <v>0</v>
          </cell>
          <cell r="K12">
            <v>-0.02</v>
          </cell>
        </row>
        <row r="13">
          <cell r="A13" t="str">
            <v>32200-00007-01-0009-00-00-00</v>
          </cell>
          <cell r="B13" t="str">
            <v>MATERIAL DE LIMPIEZA</v>
          </cell>
          <cell r="C13" t="str">
            <v>D</v>
          </cell>
          <cell r="D13" t="str">
            <v>A</v>
          </cell>
          <cell r="E13">
            <v>6</v>
          </cell>
          <cell r="F13">
            <v>0</v>
          </cell>
          <cell r="G13">
            <v>17801.64</v>
          </cell>
          <cell r="H13">
            <v>17851.240000000002</v>
          </cell>
          <cell r="I13">
            <v>0</v>
          </cell>
          <cell r="J13">
            <v>0</v>
          </cell>
          <cell r="K13">
            <v>-49.6</v>
          </cell>
        </row>
        <row r="14">
          <cell r="A14" t="str">
            <v>32200-00007-01-0010-00-00-00</v>
          </cell>
          <cell r="B14" t="str">
            <v>MATERIALES PARA EL REGISTRO E IDENTIFICACIÓN DE BIENES Y PERSONAS</v>
          </cell>
          <cell r="C14" t="str">
            <v>D</v>
          </cell>
          <cell r="D14" t="str">
            <v>A</v>
          </cell>
          <cell r="E14">
            <v>6</v>
          </cell>
          <cell r="F14">
            <v>0</v>
          </cell>
          <cell r="G14">
            <v>0</v>
          </cell>
          <cell r="H14">
            <v>0</v>
          </cell>
          <cell r="I14">
            <v>0</v>
          </cell>
          <cell r="J14">
            <v>0</v>
          </cell>
          <cell r="K14">
            <v>0</v>
          </cell>
        </row>
        <row r="15">
          <cell r="A15" t="str">
            <v>32200-00007-01-0011-00-00-00</v>
          </cell>
          <cell r="B15" t="str">
            <v>PRODUCTOS ALIMENTICIOS PARA PERSONAS</v>
          </cell>
          <cell r="C15" t="str">
            <v>D</v>
          </cell>
          <cell r="D15" t="str">
            <v>A</v>
          </cell>
          <cell r="E15">
            <v>6</v>
          </cell>
          <cell r="F15">
            <v>0</v>
          </cell>
          <cell r="G15">
            <v>898.46</v>
          </cell>
          <cell r="H15">
            <v>1778.46</v>
          </cell>
          <cell r="I15">
            <v>0</v>
          </cell>
          <cell r="J15">
            <v>0</v>
          </cell>
          <cell r="K15">
            <v>-880</v>
          </cell>
        </row>
        <row r="16">
          <cell r="A16" t="str">
            <v>32200-00007-01-0012-00-00-00</v>
          </cell>
          <cell r="B16" t="str">
            <v>UTENSILIOS PARA EL SERVICIO DE ALIMENTACIÓN</v>
          </cell>
          <cell r="C16" t="str">
            <v>D</v>
          </cell>
          <cell r="D16" t="str">
            <v>A</v>
          </cell>
          <cell r="E16">
            <v>6</v>
          </cell>
          <cell r="F16">
            <v>0</v>
          </cell>
          <cell r="G16">
            <v>7030.19</v>
          </cell>
          <cell r="H16">
            <v>5420</v>
          </cell>
          <cell r="I16">
            <v>0</v>
          </cell>
          <cell r="J16">
            <v>0</v>
          </cell>
          <cell r="K16">
            <v>1610.19</v>
          </cell>
        </row>
        <row r="17">
          <cell r="A17" t="str">
            <v>32200-00007-01-0013-00-00-00</v>
          </cell>
          <cell r="B17" t="str">
            <v>COBUSTIBLES, LUBRICANTES, ADITIVOS, CARBÓN (GAS LP DESAYUNADORES)</v>
          </cell>
          <cell r="C17" t="str">
            <v>D</v>
          </cell>
          <cell r="D17" t="str">
            <v>A</v>
          </cell>
          <cell r="E17">
            <v>6</v>
          </cell>
          <cell r="F17">
            <v>0</v>
          </cell>
          <cell r="G17">
            <v>5565.17</v>
          </cell>
          <cell r="H17">
            <v>3969</v>
          </cell>
          <cell r="I17">
            <v>0</v>
          </cell>
          <cell r="J17">
            <v>0</v>
          </cell>
          <cell r="K17">
            <v>1596.17</v>
          </cell>
        </row>
        <row r="18">
          <cell r="A18" t="str">
            <v>32200-00007-01-0014-00-00-00</v>
          </cell>
          <cell r="B18" t="str">
            <v>MATERIAL ELECTRICO Y ELECTRÓNICO</v>
          </cell>
          <cell r="C18" t="str">
            <v>D</v>
          </cell>
          <cell r="D18" t="str">
            <v>A</v>
          </cell>
          <cell r="E18">
            <v>6</v>
          </cell>
          <cell r="F18">
            <v>0</v>
          </cell>
          <cell r="G18">
            <v>2064.84</v>
          </cell>
          <cell r="H18">
            <v>2064.84</v>
          </cell>
          <cell r="I18">
            <v>0</v>
          </cell>
          <cell r="J18">
            <v>0</v>
          </cell>
          <cell r="K18">
            <v>0</v>
          </cell>
        </row>
        <row r="19">
          <cell r="A19" t="str">
            <v>32200-00007-01-0015-00-00-00</v>
          </cell>
          <cell r="B19" t="str">
            <v>MEDICINAS Y PRODUCTOS FARMACEUTICOS</v>
          </cell>
          <cell r="C19" t="str">
            <v>D</v>
          </cell>
          <cell r="D19" t="str">
            <v>A</v>
          </cell>
          <cell r="E19">
            <v>6</v>
          </cell>
          <cell r="F19">
            <v>0</v>
          </cell>
          <cell r="G19">
            <v>12825.76</v>
          </cell>
          <cell r="H19">
            <v>2956</v>
          </cell>
          <cell r="I19">
            <v>0</v>
          </cell>
          <cell r="J19">
            <v>0</v>
          </cell>
          <cell r="K19">
            <v>9869.76</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0</v>
          </cell>
          <cell r="H21">
            <v>0</v>
          </cell>
          <cell r="I21">
            <v>0</v>
          </cell>
          <cell r="J21">
            <v>0</v>
          </cell>
          <cell r="K21">
            <v>0</v>
          </cell>
        </row>
        <row r="22">
          <cell r="A22" t="str">
            <v>32200-00007-01-0016-01-01-00</v>
          </cell>
          <cell r="B22" t="str">
            <v>AMBULANCIA PC-01</v>
          </cell>
          <cell r="C22" t="str">
            <v>D</v>
          </cell>
          <cell r="D22" t="str">
            <v>A</v>
          </cell>
          <cell r="E22">
            <v>8</v>
          </cell>
          <cell r="F22">
            <v>0</v>
          </cell>
          <cell r="G22">
            <v>0</v>
          </cell>
          <cell r="H22">
            <v>0</v>
          </cell>
          <cell r="I22">
            <v>0</v>
          </cell>
          <cell r="J22">
            <v>0</v>
          </cell>
          <cell r="K22">
            <v>0</v>
          </cell>
        </row>
        <row r="23">
          <cell r="A23" t="str">
            <v>32200-00007-01-0016-01-02-00</v>
          </cell>
          <cell r="B23" t="str">
            <v>AMBULANCIA PC-02</v>
          </cell>
          <cell r="C23" t="str">
            <v>D</v>
          </cell>
          <cell r="D23" t="str">
            <v>A</v>
          </cell>
          <cell r="E23">
            <v>8</v>
          </cell>
          <cell r="F23">
            <v>0</v>
          </cell>
          <cell r="G23">
            <v>0</v>
          </cell>
          <cell r="H23">
            <v>0</v>
          </cell>
          <cell r="I23">
            <v>0</v>
          </cell>
          <cell r="J23">
            <v>0</v>
          </cell>
          <cell r="K23">
            <v>0</v>
          </cell>
        </row>
        <row r="24">
          <cell r="A24" t="str">
            <v>32200-00007-01-0016-01-03-00</v>
          </cell>
          <cell r="B24" t="str">
            <v>AMBULANCIA PC-05</v>
          </cell>
          <cell r="C24" t="str">
            <v>D</v>
          </cell>
          <cell r="D24" t="str">
            <v>A</v>
          </cell>
          <cell r="E24">
            <v>8</v>
          </cell>
          <cell r="F24">
            <v>0</v>
          </cell>
          <cell r="G24">
            <v>0</v>
          </cell>
          <cell r="H24">
            <v>0</v>
          </cell>
          <cell r="I24">
            <v>0</v>
          </cell>
          <cell r="J24">
            <v>0</v>
          </cell>
          <cell r="K24">
            <v>0</v>
          </cell>
        </row>
        <row r="25">
          <cell r="A25" t="str">
            <v>32200-00007-01-0016-02-00-00</v>
          </cell>
          <cell r="B25" t="str">
            <v>COORDINACIÓN DE AGUA POTABLE</v>
          </cell>
          <cell r="C25" t="str">
            <v>A</v>
          </cell>
          <cell r="D25" t="str">
            <v>A</v>
          </cell>
          <cell r="E25">
            <v>7</v>
          </cell>
          <cell r="F25">
            <v>0</v>
          </cell>
          <cell r="G25">
            <v>0</v>
          </cell>
          <cell r="H25">
            <v>0</v>
          </cell>
          <cell r="I25">
            <v>0</v>
          </cell>
          <cell r="J25">
            <v>0</v>
          </cell>
          <cell r="K25">
            <v>0</v>
          </cell>
        </row>
        <row r="26">
          <cell r="A26" t="str">
            <v>32200-00007-01-0016-02-01-00</v>
          </cell>
          <cell r="B26" t="str">
            <v>CAMIONETA DE AGUA POTABLE</v>
          </cell>
          <cell r="C26" t="str">
            <v>D</v>
          </cell>
          <cell r="D26" t="str">
            <v>A</v>
          </cell>
          <cell r="E26">
            <v>8</v>
          </cell>
          <cell r="F26">
            <v>0</v>
          </cell>
          <cell r="G26">
            <v>0</v>
          </cell>
          <cell r="H26">
            <v>0</v>
          </cell>
          <cell r="I26">
            <v>0</v>
          </cell>
          <cell r="J26">
            <v>0</v>
          </cell>
          <cell r="K26">
            <v>0</v>
          </cell>
        </row>
        <row r="27">
          <cell r="A27" t="str">
            <v>32200-00007-01-0016-03-00-00</v>
          </cell>
          <cell r="B27" t="str">
            <v>DIRECCIÓN DE ADMINISTRACIÓN</v>
          </cell>
          <cell r="C27" t="str">
            <v>A</v>
          </cell>
          <cell r="D27" t="str">
            <v>A</v>
          </cell>
          <cell r="E27">
            <v>7</v>
          </cell>
          <cell r="F27">
            <v>0</v>
          </cell>
          <cell r="G27">
            <v>0</v>
          </cell>
          <cell r="H27">
            <v>0</v>
          </cell>
          <cell r="I27">
            <v>0</v>
          </cell>
          <cell r="J27">
            <v>0</v>
          </cell>
          <cell r="K27">
            <v>0</v>
          </cell>
        </row>
        <row r="28">
          <cell r="A28" t="str">
            <v>32200-00007-01-0016-03-01-00</v>
          </cell>
          <cell r="B28" t="str">
            <v>AUTOBUS VIAGGIO</v>
          </cell>
          <cell r="C28" t="str">
            <v>D</v>
          </cell>
          <cell r="D28" t="str">
            <v>A</v>
          </cell>
          <cell r="E28">
            <v>8</v>
          </cell>
          <cell r="F28">
            <v>0</v>
          </cell>
          <cell r="G28">
            <v>0</v>
          </cell>
          <cell r="H28">
            <v>0</v>
          </cell>
          <cell r="I28">
            <v>0</v>
          </cell>
          <cell r="J28">
            <v>0</v>
          </cell>
          <cell r="K28">
            <v>0</v>
          </cell>
        </row>
        <row r="29">
          <cell r="A29" t="str">
            <v>32200-00007-01-0016-03-02-00</v>
          </cell>
          <cell r="B29" t="str">
            <v>TORMADO 001</v>
          </cell>
          <cell r="C29" t="str">
            <v>D</v>
          </cell>
          <cell r="D29" t="str">
            <v>A</v>
          </cell>
          <cell r="E29">
            <v>8</v>
          </cell>
          <cell r="F29">
            <v>0</v>
          </cell>
          <cell r="G29">
            <v>0</v>
          </cell>
          <cell r="H29">
            <v>0</v>
          </cell>
          <cell r="I29">
            <v>0</v>
          </cell>
          <cell r="J29">
            <v>0</v>
          </cell>
          <cell r="K29">
            <v>0</v>
          </cell>
        </row>
        <row r="30">
          <cell r="A30" t="str">
            <v>32200-00007-01-0016-03-03-00</v>
          </cell>
          <cell r="B30" t="str">
            <v>TORNADO 002</v>
          </cell>
          <cell r="C30" t="str">
            <v>D</v>
          </cell>
          <cell r="D30" t="str">
            <v>A</v>
          </cell>
          <cell r="E30">
            <v>8</v>
          </cell>
          <cell r="F30">
            <v>0</v>
          </cell>
          <cell r="G30">
            <v>0</v>
          </cell>
          <cell r="H30">
            <v>0</v>
          </cell>
          <cell r="I30">
            <v>0</v>
          </cell>
          <cell r="J30">
            <v>0</v>
          </cell>
          <cell r="K30">
            <v>0</v>
          </cell>
        </row>
        <row r="31">
          <cell r="A31" t="str">
            <v>32200-00007-01-0016-03-04-00</v>
          </cell>
          <cell r="B31" t="str">
            <v>TSURU BLANCO</v>
          </cell>
          <cell r="C31" t="str">
            <v>D</v>
          </cell>
          <cell r="D31" t="str">
            <v>A</v>
          </cell>
          <cell r="E31">
            <v>8</v>
          </cell>
          <cell r="F31">
            <v>0</v>
          </cell>
          <cell r="G31">
            <v>0</v>
          </cell>
          <cell r="H31">
            <v>0</v>
          </cell>
          <cell r="I31">
            <v>0</v>
          </cell>
          <cell r="J31">
            <v>0</v>
          </cell>
          <cell r="K31">
            <v>0</v>
          </cell>
        </row>
        <row r="32">
          <cell r="A32" t="str">
            <v>32200-00007-01-0016-04-00-00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32200-00007-01-0016-04-01-00</v>
          </cell>
          <cell r="B33" t="str">
            <v>CAMIONETA DE ALUMBRADO PÚBLICO</v>
          </cell>
          <cell r="C33" t="str">
            <v>D</v>
          </cell>
          <cell r="D33" t="str">
            <v>A</v>
          </cell>
          <cell r="E33">
            <v>8</v>
          </cell>
          <cell r="F33">
            <v>0</v>
          </cell>
          <cell r="G33">
            <v>0</v>
          </cell>
          <cell r="H33">
            <v>0</v>
          </cell>
          <cell r="I33">
            <v>0</v>
          </cell>
          <cell r="J33">
            <v>0</v>
          </cell>
          <cell r="K33">
            <v>0</v>
          </cell>
        </row>
        <row r="34">
          <cell r="A34" t="str">
            <v>32200-00007-01-0016-04-02-00</v>
          </cell>
          <cell r="B34" t="str">
            <v>COMPACTADOR 02</v>
          </cell>
          <cell r="C34" t="str">
            <v>D</v>
          </cell>
          <cell r="D34" t="str">
            <v>A</v>
          </cell>
          <cell r="E34">
            <v>8</v>
          </cell>
          <cell r="F34">
            <v>0</v>
          </cell>
          <cell r="G34">
            <v>0</v>
          </cell>
          <cell r="H34">
            <v>0</v>
          </cell>
          <cell r="I34">
            <v>0</v>
          </cell>
          <cell r="J34">
            <v>0</v>
          </cell>
          <cell r="K34">
            <v>0</v>
          </cell>
        </row>
        <row r="35">
          <cell r="A35" t="str">
            <v>32200-00007-01-0016-04-03-00</v>
          </cell>
          <cell r="B35" t="str">
            <v>CAMIÓN DINA NARANJA</v>
          </cell>
          <cell r="C35" t="str">
            <v>D</v>
          </cell>
          <cell r="D35" t="str">
            <v>A</v>
          </cell>
          <cell r="E35">
            <v>8</v>
          </cell>
          <cell r="F35">
            <v>0</v>
          </cell>
          <cell r="G35">
            <v>0</v>
          </cell>
          <cell r="H35">
            <v>0</v>
          </cell>
          <cell r="I35">
            <v>0</v>
          </cell>
          <cell r="J35">
            <v>0</v>
          </cell>
          <cell r="K35">
            <v>0</v>
          </cell>
        </row>
        <row r="36">
          <cell r="A36" t="str">
            <v>32200-00007-01-0016-04-04-00</v>
          </cell>
          <cell r="B36" t="str">
            <v>MOTCICLETA YAMAHA ROJA</v>
          </cell>
          <cell r="C36" t="str">
            <v>D</v>
          </cell>
          <cell r="D36" t="str">
            <v>A</v>
          </cell>
          <cell r="E36">
            <v>8</v>
          </cell>
          <cell r="F36">
            <v>0</v>
          </cell>
          <cell r="G36">
            <v>0</v>
          </cell>
          <cell r="H36">
            <v>0</v>
          </cell>
          <cell r="I36">
            <v>0</v>
          </cell>
          <cell r="J36">
            <v>0</v>
          </cell>
          <cell r="K36">
            <v>0</v>
          </cell>
        </row>
        <row r="37">
          <cell r="A37" t="str">
            <v>32200-00007-01-0016-04-05-00</v>
          </cell>
          <cell r="B37" t="str">
            <v>MOTCICLETA YAMAHA AMARILLA</v>
          </cell>
          <cell r="C37" t="str">
            <v>D</v>
          </cell>
          <cell r="D37" t="str">
            <v>A</v>
          </cell>
          <cell r="E37">
            <v>8</v>
          </cell>
          <cell r="F37">
            <v>0</v>
          </cell>
          <cell r="G37">
            <v>0</v>
          </cell>
          <cell r="H37">
            <v>0</v>
          </cell>
          <cell r="I37">
            <v>0</v>
          </cell>
          <cell r="J37">
            <v>0</v>
          </cell>
          <cell r="K37">
            <v>0</v>
          </cell>
        </row>
        <row r="38">
          <cell r="A38" t="str">
            <v>32200-00007-01-0016-04-06-00</v>
          </cell>
          <cell r="B38" t="str">
            <v>MOTCICLETA YAMAHA AZUL</v>
          </cell>
          <cell r="C38" t="str">
            <v>D</v>
          </cell>
          <cell r="D38" t="str">
            <v>A</v>
          </cell>
          <cell r="E38">
            <v>8</v>
          </cell>
          <cell r="F38">
            <v>0</v>
          </cell>
          <cell r="G38">
            <v>0</v>
          </cell>
          <cell r="H38">
            <v>0</v>
          </cell>
          <cell r="I38">
            <v>0</v>
          </cell>
          <cell r="J38">
            <v>0</v>
          </cell>
          <cell r="K38">
            <v>0</v>
          </cell>
        </row>
        <row r="39">
          <cell r="A39" t="str">
            <v>32200-00007-01-0016-04-07-00</v>
          </cell>
          <cell r="B39" t="str">
            <v>MOTOR DE PIPÁ</v>
          </cell>
          <cell r="C39" t="str">
            <v>D</v>
          </cell>
          <cell r="D39" t="str">
            <v>A</v>
          </cell>
          <cell r="E39">
            <v>8</v>
          </cell>
          <cell r="F39">
            <v>0</v>
          </cell>
          <cell r="G39">
            <v>0</v>
          </cell>
          <cell r="H39">
            <v>0</v>
          </cell>
          <cell r="I39">
            <v>0</v>
          </cell>
          <cell r="J39">
            <v>0</v>
          </cell>
          <cell r="K39">
            <v>0</v>
          </cell>
        </row>
        <row r="40">
          <cell r="A40" t="str">
            <v>32200-00007-01-0016-04-08-00</v>
          </cell>
          <cell r="B40" t="str">
            <v>CAMIÓN PIPA DE AGUA POTABLE</v>
          </cell>
          <cell r="C40" t="str">
            <v>D</v>
          </cell>
          <cell r="D40" t="str">
            <v>A</v>
          </cell>
          <cell r="E40">
            <v>8</v>
          </cell>
          <cell r="F40">
            <v>0</v>
          </cell>
          <cell r="G40">
            <v>0</v>
          </cell>
          <cell r="H40">
            <v>0</v>
          </cell>
          <cell r="I40">
            <v>0</v>
          </cell>
          <cell r="J40">
            <v>0</v>
          </cell>
          <cell r="K40">
            <v>0</v>
          </cell>
        </row>
        <row r="41">
          <cell r="A41" t="str">
            <v>32200-00007-01-0016-04-09-00</v>
          </cell>
          <cell r="B41" t="str">
            <v>PODADORA</v>
          </cell>
          <cell r="C41" t="str">
            <v>D</v>
          </cell>
          <cell r="D41" t="str">
            <v>A</v>
          </cell>
          <cell r="E41">
            <v>8</v>
          </cell>
          <cell r="F41">
            <v>0</v>
          </cell>
          <cell r="G41">
            <v>0</v>
          </cell>
          <cell r="H41">
            <v>0</v>
          </cell>
          <cell r="I41">
            <v>0</v>
          </cell>
          <cell r="J41">
            <v>0</v>
          </cell>
          <cell r="K41">
            <v>0</v>
          </cell>
        </row>
        <row r="42">
          <cell r="A42" t="str">
            <v>32200-00007-01-0016-04-10-00</v>
          </cell>
          <cell r="B42" t="str">
            <v>RETROEXCAVADORA JHON DEERE</v>
          </cell>
          <cell r="C42" t="str">
            <v>D</v>
          </cell>
          <cell r="D42" t="str">
            <v>A</v>
          </cell>
          <cell r="E42">
            <v>8</v>
          </cell>
          <cell r="F42">
            <v>0</v>
          </cell>
          <cell r="G42">
            <v>0</v>
          </cell>
          <cell r="H42">
            <v>0</v>
          </cell>
          <cell r="I42">
            <v>0</v>
          </cell>
          <cell r="J42">
            <v>0</v>
          </cell>
          <cell r="K42">
            <v>0</v>
          </cell>
        </row>
        <row r="43">
          <cell r="A43" t="str">
            <v>32200-00007-01-0016-04-11-00</v>
          </cell>
          <cell r="B43" t="str">
            <v>CAMIONETA DE SERVICIOS GENERALES</v>
          </cell>
          <cell r="C43" t="str">
            <v>D</v>
          </cell>
          <cell r="D43" t="str">
            <v>A</v>
          </cell>
          <cell r="E43">
            <v>8</v>
          </cell>
          <cell r="F43">
            <v>0</v>
          </cell>
          <cell r="G43">
            <v>0</v>
          </cell>
          <cell r="H43">
            <v>0</v>
          </cell>
          <cell r="I43">
            <v>0</v>
          </cell>
          <cell r="J43">
            <v>0</v>
          </cell>
          <cell r="K43">
            <v>0</v>
          </cell>
        </row>
        <row r="44">
          <cell r="A44" t="str">
            <v>32200-00007-01-0016-04-12-00</v>
          </cell>
          <cell r="B44" t="str">
            <v>CAMIÓN COMPACTADOR 03</v>
          </cell>
          <cell r="C44" t="str">
            <v>D</v>
          </cell>
          <cell r="D44" t="str">
            <v>A</v>
          </cell>
          <cell r="E44">
            <v>8</v>
          </cell>
          <cell r="F44">
            <v>0</v>
          </cell>
          <cell r="G44">
            <v>0</v>
          </cell>
          <cell r="H44">
            <v>0</v>
          </cell>
          <cell r="I44">
            <v>0</v>
          </cell>
          <cell r="J44">
            <v>0</v>
          </cell>
          <cell r="K44">
            <v>0</v>
          </cell>
        </row>
        <row r="45">
          <cell r="A45" t="str">
            <v>32200-00007-01-0016-04-13-00</v>
          </cell>
          <cell r="B45" t="str">
            <v>MOTOCONFORMADORA</v>
          </cell>
          <cell r="C45" t="str">
            <v>D</v>
          </cell>
          <cell r="D45" t="str">
            <v>A</v>
          </cell>
          <cell r="E45">
            <v>8</v>
          </cell>
          <cell r="F45">
            <v>0</v>
          </cell>
          <cell r="G45">
            <v>0</v>
          </cell>
          <cell r="H45">
            <v>0</v>
          </cell>
          <cell r="I45">
            <v>0</v>
          </cell>
          <cell r="J45">
            <v>0</v>
          </cell>
          <cell r="K45">
            <v>0</v>
          </cell>
        </row>
        <row r="46">
          <cell r="A46" t="str">
            <v>32200-00007-01-0016-04-14-00</v>
          </cell>
          <cell r="B46" t="str">
            <v>CAMIÓN TORTON ROJO</v>
          </cell>
          <cell r="C46" t="str">
            <v>D</v>
          </cell>
          <cell r="D46" t="str">
            <v>A</v>
          </cell>
          <cell r="E46">
            <v>8</v>
          </cell>
          <cell r="F46">
            <v>0</v>
          </cell>
          <cell r="G46">
            <v>0</v>
          </cell>
          <cell r="H46">
            <v>0</v>
          </cell>
          <cell r="I46">
            <v>0</v>
          </cell>
          <cell r="J46">
            <v>0</v>
          </cell>
          <cell r="K46">
            <v>0</v>
          </cell>
        </row>
        <row r="47">
          <cell r="A47" t="str">
            <v>32200-00007-01-0016-04-15-00</v>
          </cell>
          <cell r="B47" t="str">
            <v>DESBROZADORA DE SERVICIOS PÚBLICOS</v>
          </cell>
          <cell r="C47" t="str">
            <v>D</v>
          </cell>
          <cell r="D47" t="str">
            <v>A</v>
          </cell>
          <cell r="E47">
            <v>8</v>
          </cell>
          <cell r="F47">
            <v>0</v>
          </cell>
          <cell r="G47">
            <v>0</v>
          </cell>
          <cell r="H47">
            <v>0</v>
          </cell>
          <cell r="I47">
            <v>0</v>
          </cell>
          <cell r="J47">
            <v>0</v>
          </cell>
          <cell r="K47">
            <v>0</v>
          </cell>
        </row>
        <row r="48">
          <cell r="A48" t="str">
            <v>32200-00007-01-0016-05-00-00</v>
          </cell>
          <cell r="B48" t="str">
            <v>DESPACHO MUNICIPAL</v>
          </cell>
          <cell r="C48" t="str">
            <v>A</v>
          </cell>
          <cell r="D48" t="str">
            <v>A</v>
          </cell>
          <cell r="E48">
            <v>7</v>
          </cell>
          <cell r="F48">
            <v>0</v>
          </cell>
          <cell r="G48">
            <v>0</v>
          </cell>
          <cell r="H48">
            <v>0</v>
          </cell>
          <cell r="I48">
            <v>0</v>
          </cell>
          <cell r="J48">
            <v>0</v>
          </cell>
          <cell r="K48">
            <v>0</v>
          </cell>
        </row>
        <row r="49">
          <cell r="A49" t="str">
            <v>32200-00007-01-0016-05-01-00</v>
          </cell>
          <cell r="B49" t="str">
            <v>CAMIONETA NISSAN DOBLE CABINA</v>
          </cell>
          <cell r="C49" t="str">
            <v>D</v>
          </cell>
          <cell r="D49" t="str">
            <v>A</v>
          </cell>
          <cell r="E49">
            <v>8</v>
          </cell>
          <cell r="F49">
            <v>0</v>
          </cell>
          <cell r="G49">
            <v>0</v>
          </cell>
          <cell r="H49">
            <v>0</v>
          </cell>
          <cell r="I49">
            <v>0</v>
          </cell>
          <cell r="J49">
            <v>0</v>
          </cell>
          <cell r="K49">
            <v>0</v>
          </cell>
        </row>
        <row r="50">
          <cell r="A50" t="str">
            <v>32200-00007-01-0016-06-00-00</v>
          </cell>
          <cell r="B50" t="str">
            <v>TESORERIA</v>
          </cell>
          <cell r="C50" t="str">
            <v>A</v>
          </cell>
          <cell r="D50" t="str">
            <v>A</v>
          </cell>
          <cell r="E50">
            <v>7</v>
          </cell>
          <cell r="F50">
            <v>0</v>
          </cell>
          <cell r="G50">
            <v>0</v>
          </cell>
          <cell r="H50">
            <v>0</v>
          </cell>
          <cell r="I50">
            <v>0</v>
          </cell>
          <cell r="J50">
            <v>0</v>
          </cell>
          <cell r="K50">
            <v>0</v>
          </cell>
        </row>
        <row r="51">
          <cell r="A51" t="str">
            <v>32200-00007-01-0016-06-01-00</v>
          </cell>
          <cell r="B51" t="str">
            <v>TRACKER AZUL</v>
          </cell>
          <cell r="C51" t="str">
            <v>D</v>
          </cell>
          <cell r="D51" t="str">
            <v>A</v>
          </cell>
          <cell r="E51">
            <v>8</v>
          </cell>
          <cell r="F51">
            <v>0</v>
          </cell>
          <cell r="G51">
            <v>0</v>
          </cell>
          <cell r="H51">
            <v>0</v>
          </cell>
          <cell r="I51">
            <v>0</v>
          </cell>
          <cell r="J51">
            <v>0</v>
          </cell>
          <cell r="K51">
            <v>0</v>
          </cell>
        </row>
        <row r="52">
          <cell r="A52" t="str">
            <v>32200-00007-01-0016-07-00-00</v>
          </cell>
          <cell r="B52" t="str">
            <v>DIRECCIÓN DE OBRAS PÚBLICAS</v>
          </cell>
          <cell r="C52" t="str">
            <v>A</v>
          </cell>
          <cell r="D52" t="str">
            <v>A</v>
          </cell>
          <cell r="E52">
            <v>7</v>
          </cell>
          <cell r="F52">
            <v>0</v>
          </cell>
          <cell r="G52">
            <v>0</v>
          </cell>
          <cell r="H52">
            <v>0</v>
          </cell>
          <cell r="I52">
            <v>0</v>
          </cell>
          <cell r="J52">
            <v>0</v>
          </cell>
          <cell r="K52">
            <v>0</v>
          </cell>
        </row>
        <row r="53">
          <cell r="A53" t="str">
            <v>32200-00007-01-0016-07-01-00</v>
          </cell>
          <cell r="B53" t="str">
            <v>TSURU GRIS</v>
          </cell>
          <cell r="C53" t="str">
            <v>D</v>
          </cell>
          <cell r="D53" t="str">
            <v>A</v>
          </cell>
          <cell r="E53">
            <v>8</v>
          </cell>
          <cell r="F53">
            <v>0</v>
          </cell>
          <cell r="G53">
            <v>0</v>
          </cell>
          <cell r="H53">
            <v>0</v>
          </cell>
          <cell r="I53">
            <v>0</v>
          </cell>
          <cell r="J53">
            <v>0</v>
          </cell>
          <cell r="K53">
            <v>0</v>
          </cell>
        </row>
        <row r="54">
          <cell r="A54" t="str">
            <v>32200-00007-01-0016-08-00-00</v>
          </cell>
          <cell r="B54" t="str">
            <v>COORDINACIÓN DE PROGRAMA ALIMENTARIO</v>
          </cell>
          <cell r="C54" t="str">
            <v>A</v>
          </cell>
          <cell r="D54" t="str">
            <v>A</v>
          </cell>
          <cell r="E54">
            <v>7</v>
          </cell>
          <cell r="F54">
            <v>0</v>
          </cell>
          <cell r="G54">
            <v>0</v>
          </cell>
          <cell r="H54">
            <v>0</v>
          </cell>
          <cell r="I54">
            <v>0</v>
          </cell>
          <cell r="J54">
            <v>0</v>
          </cell>
          <cell r="K54">
            <v>0</v>
          </cell>
        </row>
        <row r="55">
          <cell r="A55" t="str">
            <v>32200-00007-01-0016-08-01-00</v>
          </cell>
          <cell r="B55" t="str">
            <v>CAMIONETA NISSAN CAJA SECA</v>
          </cell>
          <cell r="C55" t="str">
            <v>D</v>
          </cell>
          <cell r="D55" t="str">
            <v>A</v>
          </cell>
          <cell r="E55">
            <v>8</v>
          </cell>
          <cell r="F55">
            <v>0</v>
          </cell>
          <cell r="G55">
            <v>0</v>
          </cell>
          <cell r="H55">
            <v>0</v>
          </cell>
          <cell r="I55">
            <v>0</v>
          </cell>
          <cell r="J55">
            <v>0</v>
          </cell>
          <cell r="K55">
            <v>0</v>
          </cell>
        </row>
        <row r="56">
          <cell r="A56" t="str">
            <v>32200-00007-01-0016-09-00-00</v>
          </cell>
          <cell r="B56" t="str">
            <v>DESARROLLO SOCIAL Y ECONÓMICO</v>
          </cell>
          <cell r="C56" t="str">
            <v>A</v>
          </cell>
          <cell r="D56" t="str">
            <v>A</v>
          </cell>
          <cell r="E56">
            <v>7</v>
          </cell>
          <cell r="F56">
            <v>0</v>
          </cell>
          <cell r="G56">
            <v>0</v>
          </cell>
          <cell r="H56">
            <v>0</v>
          </cell>
          <cell r="I56">
            <v>0</v>
          </cell>
          <cell r="J56">
            <v>0</v>
          </cell>
          <cell r="K56">
            <v>0</v>
          </cell>
        </row>
        <row r="57">
          <cell r="A57" t="str">
            <v>32200-00007-01-0016-09-01-00</v>
          </cell>
          <cell r="B57" t="str">
            <v>NEON BLANCO DESARROLLO SOCIAL</v>
          </cell>
          <cell r="C57" t="str">
            <v>D</v>
          </cell>
          <cell r="D57" t="str">
            <v>A</v>
          </cell>
          <cell r="E57">
            <v>8</v>
          </cell>
          <cell r="F57">
            <v>0</v>
          </cell>
          <cell r="G57">
            <v>0</v>
          </cell>
          <cell r="H57">
            <v>0</v>
          </cell>
          <cell r="I57">
            <v>0</v>
          </cell>
          <cell r="J57">
            <v>0</v>
          </cell>
          <cell r="K57">
            <v>0</v>
          </cell>
        </row>
        <row r="58">
          <cell r="A58" t="str">
            <v>32200-00007-01-0016-10-00-00</v>
          </cell>
          <cell r="B58" t="str">
            <v>DIRECCIÓN DE DIF MUNICIPAL</v>
          </cell>
          <cell r="C58" t="str">
            <v>A</v>
          </cell>
          <cell r="D58" t="str">
            <v>A</v>
          </cell>
          <cell r="E58">
            <v>7</v>
          </cell>
          <cell r="F58">
            <v>0</v>
          </cell>
          <cell r="G58">
            <v>0.24</v>
          </cell>
          <cell r="H58">
            <v>0</v>
          </cell>
          <cell r="I58">
            <v>0</v>
          </cell>
          <cell r="J58">
            <v>0</v>
          </cell>
          <cell r="K58">
            <v>0.24</v>
          </cell>
        </row>
        <row r="59">
          <cell r="A59" t="str">
            <v>32200-00007-01-0016-10-01-00</v>
          </cell>
          <cell r="B59" t="str">
            <v>NISSAN PICK UP DE DIF MUNICIPAL</v>
          </cell>
          <cell r="C59" t="str">
            <v>D</v>
          </cell>
          <cell r="D59" t="str">
            <v>A</v>
          </cell>
          <cell r="E59">
            <v>8</v>
          </cell>
          <cell r="F59">
            <v>0</v>
          </cell>
          <cell r="G59">
            <v>0.24</v>
          </cell>
          <cell r="H59">
            <v>0</v>
          </cell>
          <cell r="I59">
            <v>0</v>
          </cell>
          <cell r="J59">
            <v>0</v>
          </cell>
          <cell r="K59">
            <v>0.24</v>
          </cell>
        </row>
        <row r="60">
          <cell r="A60" t="str">
            <v>32200-00007-01-0017-00-00-00</v>
          </cell>
          <cell r="B60" t="str">
            <v>VESTUARIOS Y UNIFORMES</v>
          </cell>
          <cell r="C60" t="str">
            <v>D</v>
          </cell>
          <cell r="D60" t="str">
            <v>A</v>
          </cell>
          <cell r="E60">
            <v>6</v>
          </cell>
          <cell r="F60">
            <v>0</v>
          </cell>
          <cell r="G60">
            <v>65636.89</v>
          </cell>
          <cell r="H60">
            <v>23005.49</v>
          </cell>
          <cell r="I60">
            <v>0</v>
          </cell>
          <cell r="J60">
            <v>0</v>
          </cell>
          <cell r="K60">
            <v>42631.4</v>
          </cell>
        </row>
        <row r="61">
          <cell r="A61" t="str">
            <v>32200-00007-01-0018-00-00-00</v>
          </cell>
          <cell r="B61" t="str">
            <v>PRENDAS DE SEGURIDAD Y PROTECCIÓN PERSONAL</v>
          </cell>
          <cell r="C61" t="str">
            <v>D</v>
          </cell>
          <cell r="D61" t="str">
            <v>A</v>
          </cell>
          <cell r="E61">
            <v>6</v>
          </cell>
          <cell r="F61">
            <v>0</v>
          </cell>
          <cell r="G61">
            <v>5169.72</v>
          </cell>
          <cell r="H61">
            <v>5169.7299999999996</v>
          </cell>
          <cell r="I61">
            <v>0</v>
          </cell>
          <cell r="J61">
            <v>0</v>
          </cell>
          <cell r="K61">
            <v>-0.01</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2752.2</v>
          </cell>
          <cell r="H63">
            <v>2752.2</v>
          </cell>
          <cell r="I63">
            <v>0</v>
          </cell>
          <cell r="J63">
            <v>0</v>
          </cell>
          <cell r="K63">
            <v>0</v>
          </cell>
        </row>
        <row r="64">
          <cell r="A64" t="str">
            <v>32200-00007-01-0021-00-00-00</v>
          </cell>
          <cell r="B64" t="str">
            <v>HERRAMIENTAS MENORES</v>
          </cell>
          <cell r="C64" t="str">
            <v>D</v>
          </cell>
          <cell r="D64" t="str">
            <v>A</v>
          </cell>
          <cell r="E64">
            <v>6</v>
          </cell>
          <cell r="F64">
            <v>0</v>
          </cell>
          <cell r="G64">
            <v>3646.36</v>
          </cell>
          <cell r="H64">
            <v>3646.36</v>
          </cell>
          <cell r="I64">
            <v>0</v>
          </cell>
          <cell r="J64">
            <v>0</v>
          </cell>
          <cell r="K64">
            <v>0</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36505.199999999997</v>
          </cell>
          <cell r="H66">
            <v>6960</v>
          </cell>
          <cell r="I66">
            <v>0</v>
          </cell>
          <cell r="J66">
            <v>0</v>
          </cell>
          <cell r="K66">
            <v>29545.200000000001</v>
          </cell>
        </row>
        <row r="67">
          <cell r="A67" t="str">
            <v>32200-00007-01-0024-00-00-00</v>
          </cell>
          <cell r="B67" t="str">
            <v>SERVICIOS DE APOYO ADMINISTRATIVO FOTOCOPIADO E IMPRESIÓN</v>
          </cell>
          <cell r="C67" t="str">
            <v>D</v>
          </cell>
          <cell r="D67" t="str">
            <v>A</v>
          </cell>
          <cell r="E67">
            <v>6</v>
          </cell>
          <cell r="F67">
            <v>0</v>
          </cell>
          <cell r="G67">
            <v>5939.4</v>
          </cell>
          <cell r="H67">
            <v>5939.94</v>
          </cell>
          <cell r="I67">
            <v>0</v>
          </cell>
          <cell r="J67">
            <v>0</v>
          </cell>
          <cell r="K67">
            <v>-0.54</v>
          </cell>
        </row>
        <row r="68">
          <cell r="A68" t="str">
            <v>32200-00007-01-0025-00-00-00</v>
          </cell>
          <cell r="B68" t="str">
            <v>FLETES Y MANIOBRAS</v>
          </cell>
          <cell r="C68" t="str">
            <v>D</v>
          </cell>
          <cell r="D68" t="str">
            <v>A</v>
          </cell>
          <cell r="E68">
            <v>6</v>
          </cell>
          <cell r="F68">
            <v>0</v>
          </cell>
          <cell r="G68">
            <v>4990.22</v>
          </cell>
          <cell r="H68">
            <v>4990.2299999999996</v>
          </cell>
          <cell r="I68">
            <v>0</v>
          </cell>
          <cell r="J68">
            <v>0</v>
          </cell>
          <cell r="K68">
            <v>-0.01</v>
          </cell>
        </row>
        <row r="69">
          <cell r="A69" t="str">
            <v>32200-00007-01-0026-00-00-00</v>
          </cell>
          <cell r="B69" t="str">
            <v>SERVICIOS FINANCIEROS BANCARIOS Y COMERCIALES INTEGRALES</v>
          </cell>
          <cell r="C69" t="str">
            <v>D</v>
          </cell>
          <cell r="D69" t="str">
            <v>A</v>
          </cell>
          <cell r="E69">
            <v>6</v>
          </cell>
          <cell r="F69">
            <v>0</v>
          </cell>
          <cell r="G69">
            <v>1319.72</v>
          </cell>
          <cell r="H69">
            <v>82.7</v>
          </cell>
          <cell r="I69">
            <v>0</v>
          </cell>
          <cell r="J69">
            <v>0</v>
          </cell>
          <cell r="K69">
            <v>1237.02</v>
          </cell>
        </row>
        <row r="70">
          <cell r="A70" t="str">
            <v>32200-00007-01-0027-00-00-00</v>
          </cell>
          <cell r="B70" t="str">
            <v>CONSERVACION Y MANTENIMINETO MENOR DE INMUEBLES</v>
          </cell>
          <cell r="C70" t="str">
            <v>D</v>
          </cell>
          <cell r="D70" t="str">
            <v>A</v>
          </cell>
          <cell r="E70">
            <v>6</v>
          </cell>
          <cell r="F70">
            <v>0</v>
          </cell>
          <cell r="G70">
            <v>5017.71</v>
          </cell>
          <cell r="H70">
            <v>5017.74</v>
          </cell>
          <cell r="I70">
            <v>0</v>
          </cell>
          <cell r="J70">
            <v>0</v>
          </cell>
          <cell r="K70">
            <v>-0.03</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0</v>
          </cell>
          <cell r="H73">
            <v>0</v>
          </cell>
          <cell r="I73">
            <v>0</v>
          </cell>
          <cell r="J73">
            <v>0</v>
          </cell>
          <cell r="K73">
            <v>0</v>
          </cell>
        </row>
        <row r="74">
          <cell r="A74" t="str">
            <v>32200-00007-01-0030-01-00-00</v>
          </cell>
          <cell r="B74" t="str">
            <v>TESORERIA MUNICIPAL</v>
          </cell>
          <cell r="C74" t="str">
            <v>A</v>
          </cell>
          <cell r="D74" t="str">
            <v>A</v>
          </cell>
          <cell r="E74">
            <v>7</v>
          </cell>
          <cell r="F74">
            <v>0</v>
          </cell>
          <cell r="G74">
            <v>2353.8200000000002</v>
          </cell>
          <cell r="H74">
            <v>0</v>
          </cell>
          <cell r="I74">
            <v>0</v>
          </cell>
          <cell r="J74">
            <v>0</v>
          </cell>
          <cell r="K74">
            <v>2353.8200000000002</v>
          </cell>
        </row>
        <row r="75">
          <cell r="A75" t="str">
            <v>32200-00007-01-0030-01-01-00</v>
          </cell>
          <cell r="B75" t="str">
            <v>TRACKER AZUL</v>
          </cell>
          <cell r="C75" t="str">
            <v>D</v>
          </cell>
          <cell r="D75" t="str">
            <v>A</v>
          </cell>
          <cell r="E75">
            <v>8</v>
          </cell>
          <cell r="F75">
            <v>0</v>
          </cell>
          <cell r="G75">
            <v>2353.8200000000002</v>
          </cell>
          <cell r="H75">
            <v>0</v>
          </cell>
          <cell r="I75">
            <v>0</v>
          </cell>
          <cell r="J75">
            <v>0</v>
          </cell>
          <cell r="K75">
            <v>2353.8200000000002</v>
          </cell>
        </row>
        <row r="76">
          <cell r="A76" t="str">
            <v>32200-00007-01-0030-02-00-00</v>
          </cell>
          <cell r="B76" t="str">
            <v>COORDINACIÓN DE AGUA POTABLE</v>
          </cell>
          <cell r="C76" t="str">
            <v>A</v>
          </cell>
          <cell r="D76" t="str">
            <v>A</v>
          </cell>
          <cell r="E76">
            <v>7</v>
          </cell>
          <cell r="F76">
            <v>0</v>
          </cell>
          <cell r="G76">
            <v>4000.01</v>
          </cell>
          <cell r="H76">
            <v>0</v>
          </cell>
          <cell r="I76">
            <v>0</v>
          </cell>
          <cell r="J76">
            <v>0</v>
          </cell>
          <cell r="K76">
            <v>4000.01</v>
          </cell>
        </row>
        <row r="77">
          <cell r="A77" t="str">
            <v>32200-00007-01-0030-02-01-00</v>
          </cell>
          <cell r="B77" t="str">
            <v>CAMIONETA DE AGUA POTABLE</v>
          </cell>
          <cell r="C77" t="str">
            <v>D</v>
          </cell>
          <cell r="D77" t="str">
            <v>A</v>
          </cell>
          <cell r="E77">
            <v>8</v>
          </cell>
          <cell r="F77">
            <v>0</v>
          </cell>
          <cell r="G77">
            <v>4000.01</v>
          </cell>
          <cell r="H77">
            <v>0</v>
          </cell>
          <cell r="I77">
            <v>0</v>
          </cell>
          <cell r="J77">
            <v>0</v>
          </cell>
          <cell r="K77">
            <v>4000.01</v>
          </cell>
        </row>
        <row r="78">
          <cell r="A78" t="str">
            <v>32200-00007-01-0030-03-00-00</v>
          </cell>
          <cell r="B78" t="str">
            <v>COORDINACIÓN DE SERVICIOS PÚBLICOS</v>
          </cell>
          <cell r="C78" t="str">
            <v>A</v>
          </cell>
          <cell r="D78" t="str">
            <v>A</v>
          </cell>
          <cell r="E78">
            <v>7</v>
          </cell>
          <cell r="F78">
            <v>0</v>
          </cell>
          <cell r="G78">
            <v>-7279.81</v>
          </cell>
          <cell r="H78">
            <v>0</v>
          </cell>
          <cell r="I78">
            <v>0</v>
          </cell>
          <cell r="J78">
            <v>0</v>
          </cell>
          <cell r="K78">
            <v>-7279.81</v>
          </cell>
        </row>
        <row r="79">
          <cell r="A79" t="str">
            <v>32200-00007-01-0030-03-01-00</v>
          </cell>
          <cell r="B79" t="str">
            <v>CAMIONETA DE ALUMBRADO PÚBLICO</v>
          </cell>
          <cell r="C79" t="str">
            <v>D</v>
          </cell>
          <cell r="D79" t="str">
            <v>A</v>
          </cell>
          <cell r="E79">
            <v>8</v>
          </cell>
          <cell r="F79">
            <v>0</v>
          </cell>
          <cell r="G79">
            <v>3300</v>
          </cell>
          <cell r="H79">
            <v>0</v>
          </cell>
          <cell r="I79">
            <v>0</v>
          </cell>
          <cell r="J79">
            <v>0</v>
          </cell>
          <cell r="K79">
            <v>3300</v>
          </cell>
        </row>
        <row r="80">
          <cell r="A80" t="str">
            <v>32200-00007-01-0030-03-02-00</v>
          </cell>
          <cell r="B80" t="str">
            <v>CAMIÓN COMPACTADOR 02</v>
          </cell>
          <cell r="C80" t="str">
            <v>D</v>
          </cell>
          <cell r="D80" t="str">
            <v>A</v>
          </cell>
          <cell r="E80">
            <v>8</v>
          </cell>
          <cell r="F80">
            <v>0</v>
          </cell>
          <cell r="G80">
            <v>-3130</v>
          </cell>
          <cell r="H80">
            <v>0</v>
          </cell>
          <cell r="I80">
            <v>0</v>
          </cell>
          <cell r="J80">
            <v>0</v>
          </cell>
          <cell r="K80">
            <v>-3130</v>
          </cell>
        </row>
        <row r="81">
          <cell r="A81" t="str">
            <v>32200-00007-01-0030-03-03-00</v>
          </cell>
          <cell r="B81" t="str">
            <v>CAMIÓN PIPA DE AGUA</v>
          </cell>
          <cell r="C81" t="str">
            <v>D</v>
          </cell>
          <cell r="D81" t="str">
            <v>A</v>
          </cell>
          <cell r="E81">
            <v>8</v>
          </cell>
          <cell r="F81">
            <v>0</v>
          </cell>
          <cell r="G81">
            <v>-465.04</v>
          </cell>
          <cell r="H81">
            <v>0</v>
          </cell>
          <cell r="I81">
            <v>0</v>
          </cell>
          <cell r="J81">
            <v>0</v>
          </cell>
          <cell r="K81">
            <v>-465.04</v>
          </cell>
        </row>
        <row r="82">
          <cell r="A82" t="str">
            <v>32200-00007-01-0030-03-04-00</v>
          </cell>
          <cell r="B82" t="str">
            <v>CAMIONETA DE SERVICIOS GENERALES</v>
          </cell>
          <cell r="C82" t="str">
            <v>D</v>
          </cell>
          <cell r="D82" t="str">
            <v>A</v>
          </cell>
          <cell r="E82">
            <v>8</v>
          </cell>
          <cell r="F82">
            <v>0</v>
          </cell>
          <cell r="G82">
            <v>-200.01</v>
          </cell>
          <cell r="H82">
            <v>0</v>
          </cell>
          <cell r="I82">
            <v>0</v>
          </cell>
          <cell r="J82">
            <v>0</v>
          </cell>
          <cell r="K82">
            <v>-200.01</v>
          </cell>
        </row>
        <row r="83">
          <cell r="A83" t="str">
            <v>32200-00007-01-0030-03-05-00</v>
          </cell>
          <cell r="B83" t="str">
            <v>CAMIÓN DINA NARANJA</v>
          </cell>
          <cell r="C83" t="str">
            <v>D</v>
          </cell>
          <cell r="D83" t="str">
            <v>A</v>
          </cell>
          <cell r="E83">
            <v>8</v>
          </cell>
          <cell r="F83">
            <v>0</v>
          </cell>
          <cell r="G83">
            <v>-1109.5999999999999</v>
          </cell>
          <cell r="H83">
            <v>0</v>
          </cell>
          <cell r="I83">
            <v>0</v>
          </cell>
          <cell r="J83">
            <v>0</v>
          </cell>
          <cell r="K83">
            <v>-1109.5999999999999</v>
          </cell>
        </row>
        <row r="84">
          <cell r="A84" t="str">
            <v>32200-00007-01-0030-03-06-00</v>
          </cell>
          <cell r="B84" t="str">
            <v>MOTOCONFORMADORA</v>
          </cell>
          <cell r="C84" t="str">
            <v>D</v>
          </cell>
          <cell r="D84" t="str">
            <v>A</v>
          </cell>
          <cell r="E84">
            <v>8</v>
          </cell>
          <cell r="F84">
            <v>0</v>
          </cell>
          <cell r="G84">
            <v>-3061.93</v>
          </cell>
          <cell r="H84">
            <v>0</v>
          </cell>
          <cell r="I84">
            <v>0</v>
          </cell>
          <cell r="J84">
            <v>0</v>
          </cell>
          <cell r="K84">
            <v>-3061.93</v>
          </cell>
        </row>
        <row r="85">
          <cell r="A85" t="str">
            <v>32200-00007-01-0030-03-07-00</v>
          </cell>
          <cell r="B85" t="str">
            <v>RETROEXCAVADORA JHON DEERE</v>
          </cell>
          <cell r="C85" t="str">
            <v>D</v>
          </cell>
          <cell r="D85" t="str">
            <v>A</v>
          </cell>
          <cell r="E85">
            <v>8</v>
          </cell>
          <cell r="F85">
            <v>0</v>
          </cell>
          <cell r="G85">
            <v>-554.42999999999995</v>
          </cell>
          <cell r="H85">
            <v>0</v>
          </cell>
          <cell r="I85">
            <v>0</v>
          </cell>
          <cell r="J85">
            <v>0</v>
          </cell>
          <cell r="K85">
            <v>-554.42999999999995</v>
          </cell>
        </row>
        <row r="86">
          <cell r="A86" t="str">
            <v>32200-00007-01-0030-03-08-00</v>
          </cell>
          <cell r="B86" t="str">
            <v>MOTOCICLETA AZUL</v>
          </cell>
          <cell r="C86" t="str">
            <v>D</v>
          </cell>
          <cell r="D86" t="str">
            <v>A</v>
          </cell>
          <cell r="E86">
            <v>8</v>
          </cell>
          <cell r="F86">
            <v>0</v>
          </cell>
          <cell r="G86">
            <v>-2058.8000000000002</v>
          </cell>
          <cell r="H86">
            <v>0</v>
          </cell>
          <cell r="I86">
            <v>0</v>
          </cell>
          <cell r="J86">
            <v>0</v>
          </cell>
          <cell r="K86">
            <v>-2058.8000000000002</v>
          </cell>
        </row>
        <row r="87">
          <cell r="A87" t="str">
            <v>32200-00007-01-0030-04-00-00</v>
          </cell>
          <cell r="B87" t="str">
            <v>SEGURIDAD PÚBLICA</v>
          </cell>
          <cell r="C87" t="str">
            <v>A</v>
          </cell>
          <cell r="D87" t="str">
            <v>A</v>
          </cell>
          <cell r="E87">
            <v>7</v>
          </cell>
          <cell r="F87">
            <v>0</v>
          </cell>
          <cell r="G87">
            <v>2045.98</v>
          </cell>
          <cell r="H87">
            <v>0</v>
          </cell>
          <cell r="I87">
            <v>0</v>
          </cell>
          <cell r="J87">
            <v>0</v>
          </cell>
          <cell r="K87">
            <v>2045.98</v>
          </cell>
        </row>
        <row r="88">
          <cell r="A88" t="str">
            <v>32200-00007-01-0030-04-01-00</v>
          </cell>
          <cell r="B88" t="str">
            <v>PATRULLA 012</v>
          </cell>
          <cell r="C88" t="str">
            <v>D</v>
          </cell>
          <cell r="D88" t="str">
            <v>A</v>
          </cell>
          <cell r="E88">
            <v>8</v>
          </cell>
          <cell r="F88">
            <v>0</v>
          </cell>
          <cell r="G88">
            <v>-1000.02</v>
          </cell>
          <cell r="H88">
            <v>0</v>
          </cell>
          <cell r="I88">
            <v>0</v>
          </cell>
          <cell r="J88">
            <v>0</v>
          </cell>
          <cell r="K88">
            <v>-1000.02</v>
          </cell>
        </row>
        <row r="89">
          <cell r="A89" t="str">
            <v>32200-00007-01-0030-04-02-00</v>
          </cell>
          <cell r="B89" t="str">
            <v>PATRULLA 295</v>
          </cell>
          <cell r="C89" t="str">
            <v>D</v>
          </cell>
          <cell r="D89" t="str">
            <v>A</v>
          </cell>
          <cell r="E89">
            <v>8</v>
          </cell>
          <cell r="F89">
            <v>0</v>
          </cell>
          <cell r="G89">
            <v>3800</v>
          </cell>
          <cell r="H89">
            <v>0</v>
          </cell>
          <cell r="I89">
            <v>0</v>
          </cell>
          <cell r="J89">
            <v>0</v>
          </cell>
          <cell r="K89">
            <v>3800</v>
          </cell>
        </row>
        <row r="90">
          <cell r="A90" t="str">
            <v>32200-00007-01-0030-04-03-00</v>
          </cell>
          <cell r="B90" t="str">
            <v>PATRULLA 290</v>
          </cell>
          <cell r="C90" t="str">
            <v>D</v>
          </cell>
          <cell r="D90" t="str">
            <v>A</v>
          </cell>
          <cell r="E90">
            <v>8</v>
          </cell>
          <cell r="F90">
            <v>0</v>
          </cell>
          <cell r="G90">
            <v>-754</v>
          </cell>
          <cell r="H90">
            <v>0</v>
          </cell>
          <cell r="I90">
            <v>0</v>
          </cell>
          <cell r="J90">
            <v>0</v>
          </cell>
          <cell r="K90">
            <v>-754</v>
          </cell>
        </row>
        <row r="91">
          <cell r="A91" t="str">
            <v>32200-00007-01-0030-05-00-00</v>
          </cell>
          <cell r="B91" t="str">
            <v>COORDINACIÓN DE PROGRAMA ALIMENTARIO</v>
          </cell>
          <cell r="C91" t="str">
            <v>A</v>
          </cell>
          <cell r="D91" t="str">
            <v>A</v>
          </cell>
          <cell r="E91">
            <v>7</v>
          </cell>
          <cell r="F91">
            <v>0</v>
          </cell>
          <cell r="G91">
            <v>2400</v>
          </cell>
          <cell r="H91">
            <v>0</v>
          </cell>
          <cell r="I91">
            <v>0</v>
          </cell>
          <cell r="J91">
            <v>0</v>
          </cell>
          <cell r="K91">
            <v>2400</v>
          </cell>
        </row>
        <row r="92">
          <cell r="A92" t="str">
            <v>32200-00007-01-0030-05-01-00</v>
          </cell>
          <cell r="B92" t="str">
            <v>CAMIONETA NISSAN CAJA SECA</v>
          </cell>
          <cell r="C92" t="str">
            <v>D</v>
          </cell>
          <cell r="D92" t="str">
            <v>A</v>
          </cell>
          <cell r="E92">
            <v>8</v>
          </cell>
          <cell r="F92">
            <v>0</v>
          </cell>
          <cell r="G92">
            <v>2400</v>
          </cell>
          <cell r="H92">
            <v>0</v>
          </cell>
          <cell r="I92">
            <v>0</v>
          </cell>
          <cell r="J92">
            <v>0</v>
          </cell>
          <cell r="K92">
            <v>2400</v>
          </cell>
        </row>
        <row r="93">
          <cell r="A93" t="str">
            <v>32200-00007-01-0030-06-00-00</v>
          </cell>
          <cell r="B93" t="str">
            <v>PROTECCIÓN CIVIL</v>
          </cell>
          <cell r="C93" t="str">
            <v>A</v>
          </cell>
          <cell r="D93" t="str">
            <v>A</v>
          </cell>
          <cell r="E93">
            <v>7</v>
          </cell>
          <cell r="F93">
            <v>0</v>
          </cell>
          <cell r="G93">
            <v>-2320</v>
          </cell>
          <cell r="H93">
            <v>0</v>
          </cell>
          <cell r="I93">
            <v>0</v>
          </cell>
          <cell r="J93">
            <v>0</v>
          </cell>
          <cell r="K93">
            <v>-2320</v>
          </cell>
        </row>
        <row r="94">
          <cell r="A94" t="str">
            <v>32200-00007-01-0030-06-01-00</v>
          </cell>
          <cell r="B94" t="str">
            <v>AMBULANCIA PC-01</v>
          </cell>
          <cell r="C94" t="str">
            <v>D</v>
          </cell>
          <cell r="D94" t="str">
            <v>A</v>
          </cell>
          <cell r="E94">
            <v>8</v>
          </cell>
          <cell r="F94">
            <v>0</v>
          </cell>
          <cell r="G94">
            <v>-232</v>
          </cell>
          <cell r="H94">
            <v>0</v>
          </cell>
          <cell r="I94">
            <v>0</v>
          </cell>
          <cell r="J94">
            <v>0</v>
          </cell>
          <cell r="K94">
            <v>-232</v>
          </cell>
        </row>
        <row r="95">
          <cell r="A95" t="str">
            <v>32200-00007-01-0030-06-02-00</v>
          </cell>
          <cell r="B95" t="str">
            <v>AMBULANCIA PC-04</v>
          </cell>
          <cell r="C95" t="str">
            <v>D</v>
          </cell>
          <cell r="D95" t="str">
            <v>A</v>
          </cell>
          <cell r="E95">
            <v>8</v>
          </cell>
          <cell r="F95">
            <v>0</v>
          </cell>
          <cell r="G95">
            <v>-2088</v>
          </cell>
          <cell r="H95">
            <v>0</v>
          </cell>
          <cell r="I95">
            <v>0</v>
          </cell>
          <cell r="J95">
            <v>0</v>
          </cell>
          <cell r="K95">
            <v>-2088</v>
          </cell>
        </row>
        <row r="96">
          <cell r="A96" t="str">
            <v>32200-00007-01-0030-07-00-00</v>
          </cell>
          <cell r="B96" t="str">
            <v>DIRECCIÓN DE ADMINISTRACIÓN</v>
          </cell>
          <cell r="C96" t="str">
            <v>A</v>
          </cell>
          <cell r="D96" t="str">
            <v>A</v>
          </cell>
          <cell r="E96">
            <v>7</v>
          </cell>
          <cell r="F96">
            <v>0</v>
          </cell>
          <cell r="G96">
            <v>-1200</v>
          </cell>
          <cell r="H96">
            <v>0</v>
          </cell>
          <cell r="I96">
            <v>0</v>
          </cell>
          <cell r="J96">
            <v>0</v>
          </cell>
          <cell r="K96">
            <v>-1200</v>
          </cell>
        </row>
        <row r="97">
          <cell r="A97" t="str">
            <v>32200-00007-01-0030-07-01-00</v>
          </cell>
          <cell r="B97" t="str">
            <v>CAMIONETA TORNADO 02</v>
          </cell>
          <cell r="C97" t="str">
            <v>D</v>
          </cell>
          <cell r="D97" t="str">
            <v>A</v>
          </cell>
          <cell r="E97">
            <v>8</v>
          </cell>
          <cell r="F97">
            <v>0</v>
          </cell>
          <cell r="G97">
            <v>-1200</v>
          </cell>
          <cell r="H97">
            <v>0</v>
          </cell>
          <cell r="I97">
            <v>0</v>
          </cell>
          <cell r="J97">
            <v>0</v>
          </cell>
          <cell r="K97">
            <v>-1200</v>
          </cell>
        </row>
        <row r="98">
          <cell r="A98" t="str">
            <v>32200-00007-01-0031-00-00-00</v>
          </cell>
          <cell r="B98" t="str">
            <v>INSTALACIÓN, REPARACIÓN Y MANTENIMIENTO DE MAQUINARIA, OTROS EQUIPOS Y HERRAMENTAS</v>
          </cell>
          <cell r="C98" t="str">
            <v>D</v>
          </cell>
          <cell r="D98" t="str">
            <v>A</v>
          </cell>
          <cell r="E98">
            <v>6</v>
          </cell>
          <cell r="F98">
            <v>0</v>
          </cell>
          <cell r="G98">
            <v>734.43</v>
          </cell>
          <cell r="H98">
            <v>734.43</v>
          </cell>
          <cell r="I98">
            <v>0</v>
          </cell>
          <cell r="J98">
            <v>0</v>
          </cell>
          <cell r="K98">
            <v>0</v>
          </cell>
        </row>
        <row r="99">
          <cell r="A99" t="str">
            <v>32200-00007-01-0032-00-00-00</v>
          </cell>
          <cell r="B99" t="str">
            <v>SERVICIO DE LIMPIEZA Y MANEJO DE DESECHOS</v>
          </cell>
          <cell r="C99" t="str">
            <v>D</v>
          </cell>
          <cell r="D99" t="str">
            <v>A</v>
          </cell>
          <cell r="E99">
            <v>6</v>
          </cell>
          <cell r="F99">
            <v>0</v>
          </cell>
          <cell r="G99">
            <v>5556</v>
          </cell>
          <cell r="H99">
            <v>2752.2</v>
          </cell>
          <cell r="I99">
            <v>0</v>
          </cell>
          <cell r="J99">
            <v>0</v>
          </cell>
          <cell r="K99">
            <v>2803.8</v>
          </cell>
        </row>
        <row r="100">
          <cell r="A100" t="str">
            <v>32200-00007-01-0033-00-00-00</v>
          </cell>
          <cell r="B100" t="str">
            <v>SERVICIO DE JARDINERÍA Y FUMIGACIÓN</v>
          </cell>
          <cell r="C100" t="str">
            <v>D</v>
          </cell>
          <cell r="D100" t="str">
            <v>A</v>
          </cell>
          <cell r="E100">
            <v>6</v>
          </cell>
          <cell r="F100">
            <v>0</v>
          </cell>
          <cell r="G100">
            <v>10664.21</v>
          </cell>
          <cell r="H100">
            <v>5556</v>
          </cell>
          <cell r="I100">
            <v>0</v>
          </cell>
          <cell r="J100">
            <v>0</v>
          </cell>
          <cell r="K100">
            <v>5108.21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586</v>
          </cell>
          <cell r="H102">
            <v>580</v>
          </cell>
          <cell r="I102">
            <v>0</v>
          </cell>
          <cell r="J102">
            <v>0</v>
          </cell>
          <cell r="K102">
            <v>6</v>
          </cell>
        </row>
        <row r="103">
          <cell r="A103" t="str">
            <v>32200-00007-01-0036-00-00-00</v>
          </cell>
          <cell r="B103" t="str">
            <v>VIATICOS EN EL PAÍS</v>
          </cell>
          <cell r="C103" t="str">
            <v>D</v>
          </cell>
          <cell r="D103" t="str">
            <v>A</v>
          </cell>
          <cell r="E103">
            <v>6</v>
          </cell>
          <cell r="F103">
            <v>0</v>
          </cell>
          <cell r="G103">
            <v>247</v>
          </cell>
          <cell r="H103">
            <v>247</v>
          </cell>
          <cell r="I103">
            <v>0</v>
          </cell>
          <cell r="J103">
            <v>0</v>
          </cell>
          <cell r="K103">
            <v>0</v>
          </cell>
        </row>
        <row r="104">
          <cell r="A104" t="str">
            <v>32200-00007-01-0037-00-00-00</v>
          </cell>
          <cell r="B104" t="str">
            <v>GASTOS DE ORDEN SOCIAL Y CULTURAL</v>
          </cell>
          <cell r="C104" t="str">
            <v>D</v>
          </cell>
          <cell r="D104" t="str">
            <v>A</v>
          </cell>
          <cell r="E104">
            <v>6</v>
          </cell>
          <cell r="F104">
            <v>0</v>
          </cell>
          <cell r="G104">
            <v>789.98</v>
          </cell>
          <cell r="H104">
            <v>240</v>
          </cell>
          <cell r="I104">
            <v>0</v>
          </cell>
          <cell r="J104">
            <v>0</v>
          </cell>
          <cell r="K104">
            <v>549.98</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16.190000000000001</v>
          </cell>
          <cell r="H106">
            <v>0</v>
          </cell>
          <cell r="I106">
            <v>0</v>
          </cell>
          <cell r="J106">
            <v>0</v>
          </cell>
          <cell r="K106">
            <v>16.190000000000001</v>
          </cell>
        </row>
        <row r="107">
          <cell r="A107" t="str">
            <v>32200-00007-01-0040-00-00-00</v>
          </cell>
          <cell r="B107" t="str">
            <v>AYUDAS SOCIALES A INSTITUCIONES DE ENSEÑANZA</v>
          </cell>
          <cell r="C107" t="str">
            <v>D</v>
          </cell>
          <cell r="D107" t="str">
            <v>A</v>
          </cell>
          <cell r="E107">
            <v>6</v>
          </cell>
          <cell r="F107">
            <v>0</v>
          </cell>
          <cell r="G107">
            <v>0</v>
          </cell>
          <cell r="H107">
            <v>0</v>
          </cell>
          <cell r="I107">
            <v>0</v>
          </cell>
          <cell r="J107">
            <v>0</v>
          </cell>
          <cell r="K107">
            <v>0</v>
          </cell>
        </row>
        <row r="108">
          <cell r="A108" t="str">
            <v>32200-00007-01-0041-00-00-00</v>
          </cell>
          <cell r="B108" t="str">
            <v>EQUIPO DE COMPUTO Y DE TECNOLOGIAS DE LA INFORMACIÓN</v>
          </cell>
          <cell r="C108" t="str">
            <v>D</v>
          </cell>
          <cell r="D108" t="str">
            <v>A</v>
          </cell>
          <cell r="E108">
            <v>6</v>
          </cell>
          <cell r="F108">
            <v>0</v>
          </cell>
          <cell r="G108">
            <v>26441</v>
          </cell>
          <cell r="H108">
            <v>0</v>
          </cell>
          <cell r="I108">
            <v>0</v>
          </cell>
          <cell r="J108">
            <v>0</v>
          </cell>
          <cell r="K108">
            <v>26441</v>
          </cell>
        </row>
        <row r="109">
          <cell r="A109" t="str">
            <v>32200-00007-01-0042-00-00-00</v>
          </cell>
          <cell r="B109" t="str">
            <v>HERRAMIENTAS Y MAQUINAS HERRAMIENTA</v>
          </cell>
          <cell r="C109" t="str">
            <v>D</v>
          </cell>
          <cell r="D109" t="str">
            <v>A</v>
          </cell>
          <cell r="E109">
            <v>6</v>
          </cell>
          <cell r="F109">
            <v>0</v>
          </cell>
          <cell r="G109">
            <v>0</v>
          </cell>
          <cell r="H109">
            <v>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405142.83</v>
          </cell>
          <cell r="H115">
            <v>271547.59999999998</v>
          </cell>
          <cell r="I115">
            <v>0</v>
          </cell>
          <cell r="J115">
            <v>0</v>
          </cell>
          <cell r="K115">
            <v>133595.23000000001</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397899.45</v>
          </cell>
          <cell r="H117">
            <v>271547.59999999998</v>
          </cell>
          <cell r="I117">
            <v>0</v>
          </cell>
          <cell r="J117">
            <v>0</v>
          </cell>
          <cell r="K117">
            <v>126351.85</v>
          </cell>
        </row>
        <row r="118">
          <cell r="A118" t="str">
            <v>32200-00007-02-0000-00-00-00</v>
          </cell>
          <cell r="B118" t="str">
            <v>RESULTADO DEL EJERCICIO 2016 FONDO GENERAL DE PARTICIPACIONES</v>
          </cell>
          <cell r="C118" t="str">
            <v>A</v>
          </cell>
          <cell r="D118" t="str">
            <v>A</v>
          </cell>
          <cell r="E118">
            <v>5</v>
          </cell>
          <cell r="F118">
            <v>0</v>
          </cell>
          <cell r="G118">
            <v>1144432.26</v>
          </cell>
          <cell r="H118">
            <v>31688</v>
          </cell>
          <cell r="I118">
            <v>0</v>
          </cell>
          <cell r="J118">
            <v>0</v>
          </cell>
          <cell r="K118">
            <v>1112744.26</v>
          </cell>
        </row>
        <row r="119">
          <cell r="A119" t="str">
            <v>32200-00007-02-0001-00-00-00</v>
          </cell>
          <cell r="B119" t="str">
            <v>SUELDO BASE AL PERSONAL PERMANENTE</v>
          </cell>
          <cell r="C119" t="str">
            <v>D</v>
          </cell>
          <cell r="D119" t="str">
            <v>A</v>
          </cell>
          <cell r="E119">
            <v>6</v>
          </cell>
          <cell r="F119">
            <v>0</v>
          </cell>
          <cell r="G119">
            <v>0</v>
          </cell>
          <cell r="H119">
            <v>0</v>
          </cell>
          <cell r="I119">
            <v>0</v>
          </cell>
          <cell r="J119">
            <v>0</v>
          </cell>
          <cell r="K119">
            <v>0</v>
          </cell>
        </row>
        <row r="120">
          <cell r="A120" t="str">
            <v>32200-00007-02-0002-00-00-00</v>
          </cell>
          <cell r="B120" t="str">
            <v>HONORARIOS ASIMILABLES A SALARIOS</v>
          </cell>
          <cell r="C120" t="str">
            <v>D</v>
          </cell>
          <cell r="D120" t="str">
            <v>A</v>
          </cell>
          <cell r="E120">
            <v>6</v>
          </cell>
          <cell r="F120">
            <v>0</v>
          </cell>
          <cell r="G120">
            <v>35654.54</v>
          </cell>
          <cell r="H120">
            <v>26196</v>
          </cell>
          <cell r="I120">
            <v>0</v>
          </cell>
          <cell r="J120">
            <v>0</v>
          </cell>
          <cell r="K120">
            <v>9458.5400000000009</v>
          </cell>
        </row>
        <row r="121">
          <cell r="A121" t="str">
            <v>32200-00007-02-0003-00-00-00</v>
          </cell>
          <cell r="B121" t="str">
            <v>PRIMAS DE VACACIONES, DOMINICAL Y GRATIFICACIÓN DE FIN DE AÑO</v>
          </cell>
          <cell r="C121" t="str">
            <v>D</v>
          </cell>
          <cell r="D121" t="str">
            <v>A</v>
          </cell>
          <cell r="E121">
            <v>6</v>
          </cell>
          <cell r="F121">
            <v>0</v>
          </cell>
          <cell r="G121">
            <v>0</v>
          </cell>
          <cell r="H121">
            <v>0</v>
          </cell>
          <cell r="I121">
            <v>0</v>
          </cell>
          <cell r="J121">
            <v>0</v>
          </cell>
          <cell r="K121">
            <v>0</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0</v>
          </cell>
          <cell r="I130">
            <v>0</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0</v>
          </cell>
          <cell r="I143">
            <v>0</v>
          </cell>
          <cell r="J143">
            <v>0</v>
          </cell>
          <cell r="K143">
            <v>0</v>
          </cell>
        </row>
        <row r="144">
          <cell r="A144" t="str">
            <v>32200-00007-02-0006-04-00-00</v>
          </cell>
          <cell r="B144" t="str">
            <v>DIRECCIÓN DE ADMINISTRACIÓN</v>
          </cell>
          <cell r="C144" t="str">
            <v>A</v>
          </cell>
          <cell r="D144" t="str">
            <v>A</v>
          </cell>
          <cell r="E144">
            <v>7</v>
          </cell>
          <cell r="F144">
            <v>0</v>
          </cell>
          <cell r="G144">
            <v>0</v>
          </cell>
          <cell r="H144">
            <v>0</v>
          </cell>
          <cell r="I144">
            <v>0</v>
          </cell>
          <cell r="J144">
            <v>0</v>
          </cell>
          <cell r="K144">
            <v>0</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0</v>
          </cell>
          <cell r="H147">
            <v>0</v>
          </cell>
          <cell r="I147">
            <v>0</v>
          </cell>
          <cell r="J147">
            <v>0</v>
          </cell>
          <cell r="K147">
            <v>0</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7886.13</v>
          </cell>
          <cell r="H150">
            <v>0</v>
          </cell>
          <cell r="I150">
            <v>0</v>
          </cell>
          <cell r="J150">
            <v>0</v>
          </cell>
          <cell r="K150">
            <v>7886.13</v>
          </cell>
        </row>
        <row r="151">
          <cell r="A151" t="str">
            <v>32200-00007-02-0008-00-00-00</v>
          </cell>
          <cell r="B151" t="str">
            <v>CONSERVACIÓN Y MANTENIMIENTO MENOR DE INMUEBLES</v>
          </cell>
          <cell r="C151" t="str">
            <v>D</v>
          </cell>
          <cell r="D151" t="str">
            <v>A</v>
          </cell>
          <cell r="E151">
            <v>6</v>
          </cell>
          <cell r="F151">
            <v>0</v>
          </cell>
          <cell r="G151">
            <v>17451.849999999999</v>
          </cell>
          <cell r="H151">
            <v>0</v>
          </cell>
          <cell r="I151">
            <v>0</v>
          </cell>
          <cell r="J151">
            <v>0</v>
          </cell>
          <cell r="K151">
            <v>17451.849999999999</v>
          </cell>
        </row>
        <row r="152">
          <cell r="A152" t="str">
            <v>32200-00007-02-0009-00-00-00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32200-00007-02-0009-01-00-00</v>
          </cell>
          <cell r="B153" t="str">
            <v>COORDINACIÓN DE SERVICIOS PÚBLICOS</v>
          </cell>
          <cell r="C153" t="str">
            <v>A</v>
          </cell>
          <cell r="D153" t="str">
            <v>A</v>
          </cell>
          <cell r="E153">
            <v>7</v>
          </cell>
          <cell r="F153">
            <v>0</v>
          </cell>
          <cell r="G153">
            <v>-115.02</v>
          </cell>
          <cell r="H153">
            <v>0</v>
          </cell>
          <cell r="I153">
            <v>0</v>
          </cell>
          <cell r="J153">
            <v>0</v>
          </cell>
          <cell r="K153">
            <v>-115.02</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-95</v>
          </cell>
          <cell r="H155">
            <v>0</v>
          </cell>
          <cell r="I155">
            <v>0</v>
          </cell>
          <cell r="J155">
            <v>0</v>
          </cell>
          <cell r="K155">
            <v>-95</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-20.02</v>
          </cell>
          <cell r="H160">
            <v>0</v>
          </cell>
          <cell r="I160">
            <v>0</v>
          </cell>
          <cell r="J160">
            <v>0</v>
          </cell>
          <cell r="K160">
            <v>-20.02</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-139.99</v>
          </cell>
          <cell r="H163">
            <v>0</v>
          </cell>
          <cell r="I163">
            <v>0</v>
          </cell>
          <cell r="J163">
            <v>0</v>
          </cell>
          <cell r="K163">
            <v>-139.99</v>
          </cell>
        </row>
        <row r="164">
          <cell r="A164" t="str">
            <v>32200-00007-02-0009-02-01-00</v>
          </cell>
          <cell r="B164" t="str">
            <v>TRACKER AZUL TESORERIA</v>
          </cell>
          <cell r="C164" t="str">
            <v>D</v>
          </cell>
          <cell r="D164" t="str">
            <v>A</v>
          </cell>
          <cell r="E164">
            <v>8</v>
          </cell>
          <cell r="F164">
            <v>0</v>
          </cell>
          <cell r="G164">
            <v>-139.99</v>
          </cell>
          <cell r="H164">
            <v>0</v>
          </cell>
          <cell r="I164">
            <v>0</v>
          </cell>
          <cell r="J164">
            <v>0</v>
          </cell>
          <cell r="K164">
            <v>-139.99</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314</v>
          </cell>
          <cell r="H170">
            <v>0</v>
          </cell>
          <cell r="I170">
            <v>0</v>
          </cell>
          <cell r="J170">
            <v>0</v>
          </cell>
          <cell r="K170">
            <v>314</v>
          </cell>
        </row>
        <row r="171">
          <cell r="A171" t="str">
            <v>32200-00007-02-0009-05-01-00</v>
          </cell>
          <cell r="B171" t="str">
            <v>NEON BLANCO DE DESARROLLO SOCIAL</v>
          </cell>
          <cell r="C171" t="str">
            <v>D</v>
          </cell>
          <cell r="D171" t="str">
            <v>A</v>
          </cell>
          <cell r="E171">
            <v>8</v>
          </cell>
          <cell r="F171">
            <v>0</v>
          </cell>
          <cell r="G171">
            <v>314</v>
          </cell>
          <cell r="H171">
            <v>0</v>
          </cell>
          <cell r="I171">
            <v>0</v>
          </cell>
          <cell r="J171">
            <v>0</v>
          </cell>
          <cell r="K171">
            <v>314</v>
          </cell>
        </row>
        <row r="172">
          <cell r="A172" t="str">
            <v>32200-00007-02-0009-06-00-00</v>
          </cell>
          <cell r="B172" t="str">
            <v>DESPACHO MUNICIPAL</v>
          </cell>
          <cell r="C172" t="str">
            <v>A</v>
          </cell>
          <cell r="D172" t="str">
            <v>A</v>
          </cell>
          <cell r="E172">
            <v>7</v>
          </cell>
          <cell r="F172">
            <v>0</v>
          </cell>
          <cell r="G172">
            <v>-58.99</v>
          </cell>
          <cell r="H172">
            <v>0</v>
          </cell>
          <cell r="I172">
            <v>0</v>
          </cell>
          <cell r="J172">
            <v>0</v>
          </cell>
          <cell r="K172">
            <v>-58.99</v>
          </cell>
        </row>
        <row r="173">
          <cell r="A173" t="str">
            <v>32200-00007-02-0009-06-01-00</v>
          </cell>
          <cell r="B173" t="str">
            <v>NISSAN DOBLE CABINA DE DESPACHO MUNICIPAL</v>
          </cell>
          <cell r="C173" t="str">
            <v>D</v>
          </cell>
          <cell r="D173" t="str">
            <v>A</v>
          </cell>
          <cell r="E173">
            <v>8</v>
          </cell>
          <cell r="F173">
            <v>0</v>
          </cell>
          <cell r="G173">
            <v>-58.99</v>
          </cell>
          <cell r="H173">
            <v>0</v>
          </cell>
          <cell r="I173">
            <v>0</v>
          </cell>
          <cell r="J173">
            <v>0</v>
          </cell>
          <cell r="K173">
            <v>-58.99</v>
          </cell>
        </row>
        <row r="174">
          <cell r="A174" t="str">
            <v>32200-00007-02-0010-00-00-00</v>
          </cell>
          <cell r="B174" t="str">
            <v>SERVICIOS DE JARDINERÍA Y FUMIGACIÓN</v>
          </cell>
          <cell r="C174" t="str">
            <v>D</v>
          </cell>
          <cell r="D174" t="str">
            <v>A</v>
          </cell>
          <cell r="E174">
            <v>6</v>
          </cell>
          <cell r="F174">
            <v>0</v>
          </cell>
          <cell r="G174">
            <v>22529.23</v>
          </cell>
          <cell r="H174">
            <v>5492</v>
          </cell>
          <cell r="I174">
            <v>0</v>
          </cell>
          <cell r="J174">
            <v>0</v>
          </cell>
          <cell r="K174">
            <v>17037.23</v>
          </cell>
        </row>
        <row r="175">
          <cell r="A175" t="str">
            <v>32200-00007-02-0011-00-00-00</v>
          </cell>
          <cell r="B175" t="str">
            <v>IMPUESTOS Y DERECHOS</v>
          </cell>
          <cell r="C175" t="str">
            <v>D</v>
          </cell>
          <cell r="D175" t="str">
            <v>A</v>
          </cell>
          <cell r="E175">
            <v>6</v>
          </cell>
          <cell r="F175">
            <v>0</v>
          </cell>
          <cell r="G175">
            <v>7186.51</v>
          </cell>
          <cell r="H175">
            <v>0</v>
          </cell>
          <cell r="I175">
            <v>0</v>
          </cell>
          <cell r="J175">
            <v>0</v>
          </cell>
          <cell r="K175">
            <v>7186.51</v>
          </cell>
        </row>
        <row r="176">
          <cell r="A176" t="str">
            <v>32200-00007-02-0012-00-00-00</v>
          </cell>
          <cell r="B176" t="str">
            <v>TRANSFERENCIAS OTORGADAS PARA INSTITUCIONES PARAESTATALES PÚBLICAS FINANCIERAS</v>
          </cell>
          <cell r="C176" t="str">
            <v>D</v>
          </cell>
          <cell r="D176" t="str">
            <v>A</v>
          </cell>
          <cell r="E176">
            <v>6</v>
          </cell>
          <cell r="F176">
            <v>0</v>
          </cell>
          <cell r="G176">
            <v>0</v>
          </cell>
          <cell r="H176">
            <v>0</v>
          </cell>
          <cell r="I176">
            <v>0</v>
          </cell>
          <cell r="J176">
            <v>0</v>
          </cell>
          <cell r="K176">
            <v>0</v>
          </cell>
        </row>
        <row r="177">
          <cell r="A177" t="str">
            <v>32200-00007-02-0013-00-00-00</v>
          </cell>
          <cell r="B177" t="str">
            <v>AYUDAS SOCIALES A PERSONAS</v>
          </cell>
          <cell r="C177" t="str">
            <v>D</v>
          </cell>
          <cell r="D177" t="str">
            <v>A</v>
          </cell>
          <cell r="E177">
            <v>6</v>
          </cell>
          <cell r="F177">
            <v>0</v>
          </cell>
          <cell r="G177">
            <v>31.01</v>
          </cell>
          <cell r="H177">
            <v>0</v>
          </cell>
          <cell r="I177">
            <v>0</v>
          </cell>
          <cell r="J177">
            <v>0</v>
          </cell>
          <cell r="K177">
            <v>31.01</v>
          </cell>
        </row>
        <row r="178">
          <cell r="A178" t="str">
            <v>32200-00007-02-0014-00-00-00</v>
          </cell>
          <cell r="B178" t="str">
            <v>MUEBLES DE OFICINA Y ESTANTERÍA</v>
          </cell>
          <cell r="C178" t="str">
            <v>D</v>
          </cell>
          <cell r="D178" t="str">
            <v>A</v>
          </cell>
          <cell r="E178">
            <v>6</v>
          </cell>
          <cell r="F178">
            <v>0</v>
          </cell>
          <cell r="G178">
            <v>19731</v>
          </cell>
          <cell r="H178">
            <v>0</v>
          </cell>
          <cell r="I178">
            <v>0</v>
          </cell>
          <cell r="J178">
            <v>0</v>
          </cell>
          <cell r="K178">
            <v>19731</v>
          </cell>
        </row>
        <row r="179">
          <cell r="A179" t="str">
            <v>32200-00007-02-0015-00-00-00</v>
          </cell>
          <cell r="B179" t="str">
            <v>EQUIPO DE CÓMPUTO Y DE TECNOLOGÍA DE LA INFORMACIÓN</v>
          </cell>
          <cell r="C179" t="str">
            <v>D</v>
          </cell>
          <cell r="D179" t="str">
            <v>A</v>
          </cell>
          <cell r="E179">
            <v>6</v>
          </cell>
          <cell r="F179">
            <v>0</v>
          </cell>
          <cell r="G179">
            <v>0</v>
          </cell>
          <cell r="H179">
            <v>0</v>
          </cell>
          <cell r="I179">
            <v>0</v>
          </cell>
          <cell r="J179">
            <v>0</v>
          </cell>
          <cell r="K179">
            <v>0</v>
          </cell>
        </row>
        <row r="180">
          <cell r="A180" t="str">
            <v>32200-00007-02-0016-00-00-00</v>
          </cell>
          <cell r="B180" t="str">
            <v>HERRAMIENTAS Y MÁQUINAS-HERRAMIENTA</v>
          </cell>
          <cell r="C180" t="str">
            <v>D</v>
          </cell>
          <cell r="D180" t="str">
            <v>A</v>
          </cell>
          <cell r="E180">
            <v>6</v>
          </cell>
          <cell r="F180">
            <v>0</v>
          </cell>
          <cell r="G180">
            <v>187.04</v>
          </cell>
          <cell r="H180">
            <v>0</v>
          </cell>
          <cell r="I180">
            <v>0</v>
          </cell>
          <cell r="J180">
            <v>0</v>
          </cell>
          <cell r="K180">
            <v>187.04</v>
          </cell>
        </row>
        <row r="181">
          <cell r="A181" t="str">
            <v>32200-00007-02-0017-00-00-00</v>
          </cell>
          <cell r="B181" t="str">
            <v>DIVISIÓN DE TERRENOS Y CONSTRUCCIÓN DE OBRAS DE URBANIZACIÓN</v>
          </cell>
          <cell r="C181" t="str">
            <v>A</v>
          </cell>
          <cell r="D181" t="str">
            <v>A</v>
          </cell>
          <cell r="E181">
            <v>6</v>
          </cell>
          <cell r="F181">
            <v>0</v>
          </cell>
          <cell r="G181">
            <v>1033774.95</v>
          </cell>
          <cell r="H181">
            <v>0</v>
          </cell>
          <cell r="I181">
            <v>0</v>
          </cell>
          <cell r="J181">
            <v>0</v>
          </cell>
          <cell r="K181">
            <v>1033774.95</v>
          </cell>
        </row>
        <row r="182">
          <cell r="A182" t="str">
            <v>32200-00007-02-0017-01-00-00</v>
          </cell>
          <cell r="B182" t="str">
            <v>1RA. ETAPA REHABILITACIÓN DE OFICINAS</v>
          </cell>
          <cell r="C182" t="str">
            <v>D</v>
          </cell>
          <cell r="D182" t="str">
            <v>A</v>
          </cell>
          <cell r="E182">
            <v>7</v>
          </cell>
          <cell r="F182">
            <v>0</v>
          </cell>
          <cell r="G182">
            <v>1033774.95</v>
          </cell>
          <cell r="H182">
            <v>0</v>
          </cell>
          <cell r="I182">
            <v>0</v>
          </cell>
          <cell r="J182">
            <v>0</v>
          </cell>
          <cell r="K182">
            <v>1033774.95</v>
          </cell>
        </row>
        <row r="183">
          <cell r="A183" t="str">
            <v>32200-00007-03-0000-00-00-00</v>
          </cell>
          <cell r="B183" t="str">
            <v>RESULTADO DEL EJERCICIO 2016 FOMENTO</v>
          </cell>
          <cell r="C183" t="str">
            <v>A</v>
          </cell>
          <cell r="D183" t="str">
            <v>A</v>
          </cell>
          <cell r="E183">
            <v>5</v>
          </cell>
          <cell r="F183">
            <v>0</v>
          </cell>
          <cell r="G183">
            <v>749283.67</v>
          </cell>
          <cell r="H183">
            <v>85.54</v>
          </cell>
          <cell r="I183">
            <v>0</v>
          </cell>
          <cell r="J183">
            <v>0</v>
          </cell>
          <cell r="K183">
            <v>749198.13</v>
          </cell>
        </row>
        <row r="184">
          <cell r="A184" t="str">
            <v>32200-00007-03-0001-00-00-00</v>
          </cell>
          <cell r="B184" t="str">
            <v>COMPENSACIONES</v>
          </cell>
          <cell r="C184" t="str">
            <v>D</v>
          </cell>
          <cell r="D184" t="str">
            <v>A</v>
          </cell>
          <cell r="E184">
            <v>6</v>
          </cell>
          <cell r="F184">
            <v>0</v>
          </cell>
          <cell r="G184">
            <v>0</v>
          </cell>
          <cell r="H184">
            <v>0</v>
          </cell>
          <cell r="I184">
            <v>0</v>
          </cell>
          <cell r="J184">
            <v>0</v>
          </cell>
          <cell r="K184">
            <v>0</v>
          </cell>
        </row>
        <row r="185">
          <cell r="A185" t="str">
            <v>32200-00007-03-0002-00-00-00</v>
          </cell>
          <cell r="B185" t="str">
            <v>COMBUSTIBLES, LUBRICANTES Y ADITIVOS</v>
          </cell>
          <cell r="C185" t="str">
            <v>A</v>
          </cell>
          <cell r="D185" t="str">
            <v>A</v>
          </cell>
          <cell r="E185">
            <v>6</v>
          </cell>
          <cell r="F185">
            <v>0</v>
          </cell>
          <cell r="G185">
            <v>0</v>
          </cell>
          <cell r="H185">
            <v>0</v>
          </cell>
          <cell r="I185">
            <v>0</v>
          </cell>
          <cell r="J185">
            <v>0</v>
          </cell>
          <cell r="K185">
            <v>0</v>
          </cell>
        </row>
        <row r="186">
          <cell r="A186" t="str">
            <v>32200-00007-03-0002-01-00-00</v>
          </cell>
          <cell r="B186" t="str">
            <v>SERVICIOS PÚBLICOS</v>
          </cell>
          <cell r="C186" t="str">
            <v>A</v>
          </cell>
          <cell r="D186" t="str">
            <v>A</v>
          </cell>
          <cell r="E186">
            <v>7</v>
          </cell>
          <cell r="F186">
            <v>0</v>
          </cell>
          <cell r="G186">
            <v>0</v>
          </cell>
          <cell r="H186">
            <v>0</v>
          </cell>
          <cell r="I186">
            <v>0</v>
          </cell>
          <cell r="J186">
            <v>0</v>
          </cell>
          <cell r="K186">
            <v>0</v>
          </cell>
        </row>
        <row r="187">
          <cell r="A187" t="str">
            <v>32200-00007-03-0002-01-01-00</v>
          </cell>
          <cell r="B187" t="str">
            <v>CAMIONETA DE SERVICIOS GENERALES</v>
          </cell>
          <cell r="C187" t="str">
            <v>D</v>
          </cell>
          <cell r="D187" t="str">
            <v>A</v>
          </cell>
          <cell r="E187">
            <v>8</v>
          </cell>
          <cell r="F187">
            <v>0</v>
          </cell>
          <cell r="G187">
            <v>0</v>
          </cell>
          <cell r="H187">
            <v>0</v>
          </cell>
          <cell r="I187">
            <v>0</v>
          </cell>
          <cell r="J187">
            <v>0</v>
          </cell>
          <cell r="K187">
            <v>0</v>
          </cell>
        </row>
        <row r="188">
          <cell r="A188" t="str">
            <v>32200-00007-03-0002-01-02-00</v>
          </cell>
          <cell r="B188" t="str">
            <v>CAMIÓN DINA NARANJA</v>
          </cell>
          <cell r="C188" t="str">
            <v>D</v>
          </cell>
          <cell r="D188" t="str">
            <v>A</v>
          </cell>
          <cell r="E188">
            <v>8</v>
          </cell>
          <cell r="F188">
            <v>0</v>
          </cell>
          <cell r="G188">
            <v>0</v>
          </cell>
          <cell r="H188">
            <v>0</v>
          </cell>
          <cell r="I188">
            <v>0</v>
          </cell>
          <cell r="J188">
            <v>0</v>
          </cell>
          <cell r="K188">
            <v>0</v>
          </cell>
        </row>
        <row r="189">
          <cell r="A189" t="str">
            <v>32200-00007-03-0002-01-03-00</v>
          </cell>
          <cell r="B189" t="str">
            <v>CAMIÓN COMPACTADOR 02</v>
          </cell>
          <cell r="C189" t="str">
            <v>D</v>
          </cell>
          <cell r="D189" t="str">
            <v>A</v>
          </cell>
          <cell r="E189">
            <v>8</v>
          </cell>
          <cell r="F189">
            <v>0</v>
          </cell>
          <cell r="G189">
            <v>0</v>
          </cell>
          <cell r="H189">
            <v>0</v>
          </cell>
          <cell r="I189">
            <v>0</v>
          </cell>
          <cell r="J189">
            <v>0</v>
          </cell>
          <cell r="K189">
            <v>0</v>
          </cell>
        </row>
        <row r="190">
          <cell r="A190" t="str">
            <v>32200-00007-03-0002-01-04-00</v>
          </cell>
          <cell r="B190" t="str">
            <v>CAMIÓN COMPACTADOR 03</v>
          </cell>
          <cell r="C190" t="str">
            <v>D</v>
          </cell>
          <cell r="D190" t="str">
            <v>A</v>
          </cell>
          <cell r="E190">
            <v>8</v>
          </cell>
          <cell r="F190">
            <v>0</v>
          </cell>
          <cell r="G190">
            <v>0</v>
          </cell>
          <cell r="H190">
            <v>0</v>
          </cell>
          <cell r="I190">
            <v>0</v>
          </cell>
          <cell r="J190">
            <v>0</v>
          </cell>
          <cell r="K190">
            <v>0</v>
          </cell>
        </row>
        <row r="191">
          <cell r="A191" t="str">
            <v>32200-00007-03-0002-01-05-00</v>
          </cell>
          <cell r="B191" t="str">
            <v>MOTOR DE PIPA</v>
          </cell>
          <cell r="C191" t="str">
            <v>D</v>
          </cell>
          <cell r="D191" t="str">
            <v>A</v>
          </cell>
          <cell r="E191">
            <v>8</v>
          </cell>
          <cell r="F191">
            <v>0</v>
          </cell>
          <cell r="G191">
            <v>0</v>
          </cell>
          <cell r="H191">
            <v>0</v>
          </cell>
          <cell r="I191">
            <v>0</v>
          </cell>
          <cell r="J191">
            <v>0</v>
          </cell>
          <cell r="K191">
            <v>0</v>
          </cell>
        </row>
        <row r="192">
          <cell r="A192" t="str">
            <v>32200-00007-03-0002-01-06-00</v>
          </cell>
          <cell r="B192" t="str">
            <v>CAMIONETA DE ALUMBRADO PÚBLICO</v>
          </cell>
          <cell r="C192" t="str">
            <v>D</v>
          </cell>
          <cell r="D192" t="str">
            <v>A</v>
          </cell>
          <cell r="E192">
            <v>8</v>
          </cell>
          <cell r="F192">
            <v>0</v>
          </cell>
          <cell r="G192">
            <v>0</v>
          </cell>
          <cell r="H192">
            <v>0</v>
          </cell>
          <cell r="I192">
            <v>0</v>
          </cell>
          <cell r="J192">
            <v>0</v>
          </cell>
          <cell r="K192">
            <v>0</v>
          </cell>
        </row>
        <row r="193">
          <cell r="A193" t="str">
            <v>32200-00007-03-0002-01-07-00</v>
          </cell>
          <cell r="B193" t="str">
            <v>RETROEXCAVADORA JHON DEERE</v>
          </cell>
          <cell r="C193" t="str">
            <v>D</v>
          </cell>
          <cell r="D193" t="str">
            <v>A</v>
          </cell>
          <cell r="E193">
            <v>8</v>
          </cell>
          <cell r="F193">
            <v>0</v>
          </cell>
          <cell r="G193">
            <v>0</v>
          </cell>
          <cell r="H193">
            <v>0</v>
          </cell>
          <cell r="I193">
            <v>0</v>
          </cell>
          <cell r="J193">
            <v>0</v>
          </cell>
          <cell r="K193">
            <v>0</v>
          </cell>
        </row>
        <row r="194">
          <cell r="A194" t="str">
            <v>32200-00007-03-0002-01-08-00</v>
          </cell>
          <cell r="B194" t="str">
            <v>PODADORA</v>
          </cell>
          <cell r="C194" t="str">
            <v>D</v>
          </cell>
          <cell r="D194" t="str">
            <v>A</v>
          </cell>
          <cell r="E194">
            <v>8</v>
          </cell>
          <cell r="F194">
            <v>0</v>
          </cell>
          <cell r="G194">
            <v>0</v>
          </cell>
          <cell r="H194">
            <v>0</v>
          </cell>
          <cell r="I194">
            <v>0</v>
          </cell>
          <cell r="J194">
            <v>0</v>
          </cell>
          <cell r="K194">
            <v>0</v>
          </cell>
        </row>
        <row r="195">
          <cell r="A195" t="str">
            <v>32200-00007-03-0002-01-09-00</v>
          </cell>
          <cell r="B195" t="str">
            <v>CAMIÓN PIPA DE AGUA</v>
          </cell>
          <cell r="C195" t="str">
            <v>D</v>
          </cell>
          <cell r="D195" t="str">
            <v>A</v>
          </cell>
          <cell r="E195">
            <v>8</v>
          </cell>
          <cell r="F195">
            <v>0</v>
          </cell>
          <cell r="G195">
            <v>0</v>
          </cell>
          <cell r="H195">
            <v>0</v>
          </cell>
          <cell r="I195">
            <v>0</v>
          </cell>
          <cell r="J195">
            <v>0</v>
          </cell>
          <cell r="K195">
            <v>0</v>
          </cell>
        </row>
        <row r="196">
          <cell r="A196" t="str">
            <v>32200-00007-03-0002-01-10-00</v>
          </cell>
          <cell r="B196" t="str">
            <v>VACTOR</v>
          </cell>
          <cell r="C196" t="str">
            <v>D</v>
          </cell>
          <cell r="D196" t="str">
            <v>A</v>
          </cell>
          <cell r="E196">
            <v>8</v>
          </cell>
          <cell r="F196">
            <v>0</v>
          </cell>
          <cell r="G196">
            <v>0</v>
          </cell>
          <cell r="H196">
            <v>0</v>
          </cell>
          <cell r="I196">
            <v>0</v>
          </cell>
          <cell r="J196">
            <v>0</v>
          </cell>
          <cell r="K196">
            <v>0</v>
          </cell>
        </row>
        <row r="197">
          <cell r="A197" t="str">
            <v>32200-00007-03-0002-01-11-00</v>
          </cell>
          <cell r="B197" t="str">
            <v>MOTOCICLETA AZUL</v>
          </cell>
          <cell r="C197" t="str">
            <v>D</v>
          </cell>
          <cell r="D197" t="str">
            <v>A</v>
          </cell>
          <cell r="E197">
            <v>8</v>
          </cell>
          <cell r="F197">
            <v>0</v>
          </cell>
          <cell r="G197">
            <v>0</v>
          </cell>
          <cell r="H197">
            <v>0</v>
          </cell>
          <cell r="I197">
            <v>0</v>
          </cell>
          <cell r="J197">
            <v>0</v>
          </cell>
          <cell r="K197">
            <v>0</v>
          </cell>
        </row>
        <row r="198">
          <cell r="A198" t="str">
            <v>32200-00007-03-0002-01-12-00</v>
          </cell>
          <cell r="B198" t="str">
            <v>MOTOCICLETA ROJA</v>
          </cell>
          <cell r="C198" t="str">
            <v>D</v>
          </cell>
          <cell r="D198" t="str">
            <v>A</v>
          </cell>
          <cell r="E198">
            <v>8</v>
          </cell>
          <cell r="F198">
            <v>0</v>
          </cell>
          <cell r="G198">
            <v>0</v>
          </cell>
          <cell r="H198">
            <v>0</v>
          </cell>
          <cell r="I198">
            <v>0</v>
          </cell>
          <cell r="J198">
            <v>0</v>
          </cell>
          <cell r="K198">
            <v>0</v>
          </cell>
        </row>
        <row r="199">
          <cell r="A199" t="str">
            <v>32200-00007-03-0002-01-13-00</v>
          </cell>
          <cell r="B199" t="str">
            <v>CAMIONETA DE VACTOR</v>
          </cell>
          <cell r="C199" t="str">
            <v>D</v>
          </cell>
          <cell r="D199" t="str">
            <v>A</v>
          </cell>
          <cell r="E199">
            <v>8</v>
          </cell>
          <cell r="F199">
            <v>0</v>
          </cell>
          <cell r="G199">
            <v>0</v>
          </cell>
          <cell r="H199">
            <v>0</v>
          </cell>
          <cell r="I199">
            <v>0</v>
          </cell>
          <cell r="J199">
            <v>0</v>
          </cell>
          <cell r="K199">
            <v>0</v>
          </cell>
        </row>
        <row r="200">
          <cell r="A200" t="str">
            <v>32200-00007-03-0002-02-00-00</v>
          </cell>
          <cell r="B200" t="str">
            <v>PROTECCIÓN CIVIL</v>
          </cell>
          <cell r="C200" t="str">
            <v>A</v>
          </cell>
          <cell r="D200" t="str">
            <v>A</v>
          </cell>
          <cell r="E200">
            <v>7</v>
          </cell>
          <cell r="F200">
            <v>0</v>
          </cell>
          <cell r="G200">
            <v>0</v>
          </cell>
          <cell r="H200">
            <v>0</v>
          </cell>
          <cell r="I200">
            <v>0</v>
          </cell>
          <cell r="J200">
            <v>0</v>
          </cell>
          <cell r="K200">
            <v>0</v>
          </cell>
        </row>
        <row r="201">
          <cell r="A201" t="str">
            <v>32200-00007-03-0002-02-01-00</v>
          </cell>
          <cell r="B201" t="str">
            <v>AMBULANCIA PC-02</v>
          </cell>
          <cell r="C201" t="str">
            <v>D</v>
          </cell>
          <cell r="D201" t="str">
            <v>A</v>
          </cell>
          <cell r="E201">
            <v>8</v>
          </cell>
          <cell r="F201">
            <v>0</v>
          </cell>
          <cell r="G201">
            <v>0</v>
          </cell>
          <cell r="H201">
            <v>0</v>
          </cell>
          <cell r="I201">
            <v>0</v>
          </cell>
          <cell r="J201">
            <v>0</v>
          </cell>
          <cell r="K201">
            <v>0</v>
          </cell>
        </row>
        <row r="202">
          <cell r="A202" t="str">
            <v>32200-00007-03-0002-02-02-00</v>
          </cell>
          <cell r="B202" t="str">
            <v>ANBULANCIA PC-01</v>
          </cell>
          <cell r="C202" t="str">
            <v>D</v>
          </cell>
          <cell r="D202" t="str">
            <v>A</v>
          </cell>
          <cell r="E202">
            <v>8</v>
          </cell>
          <cell r="F202">
            <v>0</v>
          </cell>
          <cell r="G202">
            <v>0</v>
          </cell>
          <cell r="H202">
            <v>0</v>
          </cell>
          <cell r="I202">
            <v>0</v>
          </cell>
          <cell r="J202">
            <v>0</v>
          </cell>
          <cell r="K202">
            <v>0</v>
          </cell>
        </row>
        <row r="203">
          <cell r="A203" t="str">
            <v>32200-00007-03-0002-02-03-00</v>
          </cell>
          <cell r="B203" t="str">
            <v>AMBULANCIA PC-05</v>
          </cell>
          <cell r="C203" t="str">
            <v>D</v>
          </cell>
          <cell r="D203" t="str">
            <v>A</v>
          </cell>
          <cell r="E203">
            <v>8</v>
          </cell>
          <cell r="F203">
            <v>0</v>
          </cell>
          <cell r="G203">
            <v>0</v>
          </cell>
          <cell r="H203">
            <v>0</v>
          </cell>
          <cell r="I203">
            <v>0</v>
          </cell>
          <cell r="J203">
            <v>0</v>
          </cell>
          <cell r="K203">
            <v>0</v>
          </cell>
        </row>
        <row r="204">
          <cell r="A204" t="str">
            <v>32200-00007-03-0002-03-00-00</v>
          </cell>
          <cell r="B204" t="str">
            <v>DIRECCIÓN DE ADMINISTRACIÓN</v>
          </cell>
          <cell r="C204" t="str">
            <v>A</v>
          </cell>
          <cell r="D204" t="str">
            <v>A</v>
          </cell>
          <cell r="E204">
            <v>7</v>
          </cell>
          <cell r="F204">
            <v>0</v>
          </cell>
          <cell r="G204">
            <v>0</v>
          </cell>
          <cell r="H204">
            <v>0</v>
          </cell>
          <cell r="I204">
            <v>0</v>
          </cell>
          <cell r="J204">
            <v>0</v>
          </cell>
          <cell r="K204">
            <v>0</v>
          </cell>
        </row>
        <row r="205">
          <cell r="A205" t="str">
            <v>32200-00007-03-0002-03-01-00</v>
          </cell>
          <cell r="B205" t="str">
            <v>TORNADO 001</v>
          </cell>
          <cell r="C205" t="str">
            <v>D</v>
          </cell>
          <cell r="D205" t="str">
            <v>A</v>
          </cell>
          <cell r="E205">
            <v>8</v>
          </cell>
          <cell r="F205">
            <v>0</v>
          </cell>
          <cell r="G205">
            <v>0</v>
          </cell>
          <cell r="H205">
            <v>0</v>
          </cell>
          <cell r="I205">
            <v>0</v>
          </cell>
          <cell r="J205">
            <v>0</v>
          </cell>
          <cell r="K205">
            <v>0</v>
          </cell>
        </row>
        <row r="206">
          <cell r="A206" t="str">
            <v>32200-00007-03-0002-03-02-00</v>
          </cell>
          <cell r="B206" t="str">
            <v>TORNADO 002</v>
          </cell>
          <cell r="C206" t="str">
            <v>D</v>
          </cell>
          <cell r="D206" t="str">
            <v>A</v>
          </cell>
          <cell r="E206">
            <v>8</v>
          </cell>
          <cell r="F206">
            <v>0</v>
          </cell>
          <cell r="G206">
            <v>0</v>
          </cell>
          <cell r="H206">
            <v>0</v>
          </cell>
          <cell r="I206">
            <v>0</v>
          </cell>
          <cell r="J206">
            <v>0</v>
          </cell>
          <cell r="K206">
            <v>0</v>
          </cell>
        </row>
        <row r="207">
          <cell r="A207" t="str">
            <v>32200-00007-03-0002-03-03-00</v>
          </cell>
          <cell r="B207" t="str">
            <v>AUTOBUS VIAGGIO</v>
          </cell>
          <cell r="C207" t="str">
            <v>D</v>
          </cell>
          <cell r="D207" t="str">
            <v>A</v>
          </cell>
          <cell r="E207">
            <v>8</v>
          </cell>
          <cell r="F207">
            <v>0</v>
          </cell>
          <cell r="G207">
            <v>0</v>
          </cell>
          <cell r="H207">
            <v>0</v>
          </cell>
          <cell r="I207">
            <v>0</v>
          </cell>
          <cell r="J207">
            <v>0</v>
          </cell>
          <cell r="K207">
            <v>0</v>
          </cell>
        </row>
        <row r="208">
          <cell r="A208" t="str">
            <v>32200-00007-03-0002-03-04-00</v>
          </cell>
          <cell r="B208" t="str">
            <v>TSURU BLANCO</v>
          </cell>
          <cell r="C208" t="str">
            <v>D</v>
          </cell>
          <cell r="D208" t="str">
            <v>A</v>
          </cell>
          <cell r="E208">
            <v>8</v>
          </cell>
          <cell r="F208">
            <v>0</v>
          </cell>
          <cell r="G208">
            <v>0</v>
          </cell>
          <cell r="H208">
            <v>0</v>
          </cell>
          <cell r="I208">
            <v>0</v>
          </cell>
          <cell r="J208">
            <v>0</v>
          </cell>
          <cell r="K208">
            <v>0</v>
          </cell>
        </row>
        <row r="209">
          <cell r="A209" t="str">
            <v>32200-00007-03-0002-04-00-00</v>
          </cell>
          <cell r="B209" t="str">
            <v>COORDINACIÓN DE AGUA POTABLE</v>
          </cell>
          <cell r="C209" t="str">
            <v>A</v>
          </cell>
          <cell r="D209" t="str">
            <v>A</v>
          </cell>
          <cell r="E209">
            <v>7</v>
          </cell>
          <cell r="F209">
            <v>0</v>
          </cell>
          <cell r="G209">
            <v>0</v>
          </cell>
          <cell r="H209">
            <v>0</v>
          </cell>
          <cell r="I209">
            <v>0</v>
          </cell>
          <cell r="J209">
            <v>0</v>
          </cell>
          <cell r="K209">
            <v>0</v>
          </cell>
        </row>
        <row r="210">
          <cell r="A210" t="str">
            <v>32200-00007-03-0002-04-01-00</v>
          </cell>
          <cell r="B210" t="str">
            <v>CAMIONETA DE AGUA POTABLE</v>
          </cell>
          <cell r="C210" t="str">
            <v>D</v>
          </cell>
          <cell r="D210" t="str">
            <v>A</v>
          </cell>
          <cell r="E210">
            <v>8</v>
          </cell>
          <cell r="F210">
            <v>0</v>
          </cell>
          <cell r="G210">
            <v>0</v>
          </cell>
          <cell r="H210">
            <v>0</v>
          </cell>
          <cell r="I210">
            <v>0</v>
          </cell>
          <cell r="J210">
            <v>0</v>
          </cell>
          <cell r="K210">
            <v>0</v>
          </cell>
        </row>
        <row r="211">
          <cell r="A211" t="str">
            <v>32200-00007-03-0002-05-00-00</v>
          </cell>
          <cell r="B211" t="str">
            <v>DIRECCIÓN DE OBRAS PÚBLICAS</v>
          </cell>
          <cell r="C211" t="str">
            <v>A</v>
          </cell>
          <cell r="D211" t="str">
            <v>A</v>
          </cell>
          <cell r="E211">
            <v>7</v>
          </cell>
          <cell r="F211">
            <v>0</v>
          </cell>
          <cell r="G211">
            <v>0</v>
          </cell>
          <cell r="H211">
            <v>0</v>
          </cell>
          <cell r="I211">
            <v>0</v>
          </cell>
          <cell r="J211">
            <v>0</v>
          </cell>
          <cell r="K211">
            <v>0</v>
          </cell>
        </row>
        <row r="212">
          <cell r="A212" t="str">
            <v>32200-00007-03-0002-05-01-00</v>
          </cell>
          <cell r="B212" t="str">
            <v>TSURU GRIS</v>
          </cell>
          <cell r="C212" t="str">
            <v>D</v>
          </cell>
          <cell r="D212" t="str">
            <v>A</v>
          </cell>
          <cell r="E212">
            <v>8</v>
          </cell>
          <cell r="F212">
            <v>0</v>
          </cell>
          <cell r="G212">
            <v>0</v>
          </cell>
          <cell r="H212">
            <v>0</v>
          </cell>
          <cell r="I212">
            <v>0</v>
          </cell>
          <cell r="J212">
            <v>0</v>
          </cell>
          <cell r="K212">
            <v>0</v>
          </cell>
        </row>
        <row r="213">
          <cell r="A213" t="str">
            <v>32200-00007-03-0002-06-00-00</v>
          </cell>
          <cell r="B213" t="str">
            <v>PROGRAMA ALIMENTARIO</v>
          </cell>
          <cell r="C213" t="str">
            <v>A</v>
          </cell>
          <cell r="D213" t="str">
            <v>A</v>
          </cell>
          <cell r="E213">
            <v>7</v>
          </cell>
          <cell r="F213">
            <v>0</v>
          </cell>
          <cell r="G213">
            <v>0</v>
          </cell>
          <cell r="H213">
            <v>0</v>
          </cell>
          <cell r="I213">
            <v>0</v>
          </cell>
          <cell r="J213">
            <v>0</v>
          </cell>
          <cell r="K213">
            <v>0</v>
          </cell>
        </row>
        <row r="214">
          <cell r="A214" t="str">
            <v>32200-00007-03-0002-06-01-00</v>
          </cell>
          <cell r="B214" t="str">
            <v>CAMIONETA NISSAN CAJA SECA</v>
          </cell>
          <cell r="C214" t="str">
            <v>D</v>
          </cell>
          <cell r="D214" t="str">
            <v>A</v>
          </cell>
          <cell r="E214">
            <v>8</v>
          </cell>
          <cell r="F214">
            <v>0</v>
          </cell>
          <cell r="G214">
            <v>0</v>
          </cell>
          <cell r="H214">
            <v>0</v>
          </cell>
          <cell r="I214">
            <v>0</v>
          </cell>
          <cell r="J214">
            <v>0</v>
          </cell>
          <cell r="K214">
            <v>0</v>
          </cell>
        </row>
        <row r="215">
          <cell r="A215" t="str">
            <v>32200-00007-03-0002-07-00-00</v>
          </cell>
          <cell r="B215" t="str">
            <v>DESPACHO MUNICIPAL</v>
          </cell>
          <cell r="C215" t="str">
            <v>A</v>
          </cell>
          <cell r="D215" t="str">
            <v>A</v>
          </cell>
          <cell r="E215">
            <v>7</v>
          </cell>
          <cell r="F215">
            <v>0</v>
          </cell>
          <cell r="G215">
            <v>0</v>
          </cell>
          <cell r="H215">
            <v>0</v>
          </cell>
          <cell r="I215">
            <v>0</v>
          </cell>
          <cell r="J215">
            <v>0</v>
          </cell>
          <cell r="K215">
            <v>0</v>
          </cell>
        </row>
        <row r="216">
          <cell r="A216" t="str">
            <v>32200-00007-03-0002-07-01-00</v>
          </cell>
          <cell r="B216" t="str">
            <v>NISSAN PICK UP DE DESPACHO MUNICIPAL</v>
          </cell>
          <cell r="C216" t="str">
            <v>D</v>
          </cell>
          <cell r="D216" t="str">
            <v>A</v>
          </cell>
          <cell r="E216">
            <v>8</v>
          </cell>
          <cell r="F216">
            <v>0</v>
          </cell>
          <cell r="G216">
            <v>0</v>
          </cell>
          <cell r="H216">
            <v>0</v>
          </cell>
          <cell r="I216">
            <v>0</v>
          </cell>
          <cell r="J216">
            <v>0</v>
          </cell>
          <cell r="K216">
            <v>0</v>
          </cell>
        </row>
        <row r="217">
          <cell r="A217" t="str">
            <v>32200-00007-03-0002-08-00-00</v>
          </cell>
          <cell r="B217" t="str">
            <v>DIRECCIÓN DE DIF MUNICIPAL</v>
          </cell>
          <cell r="C217" t="str">
            <v>A</v>
          </cell>
          <cell r="D217" t="str">
            <v>A</v>
          </cell>
          <cell r="E217">
            <v>7</v>
          </cell>
          <cell r="F217">
            <v>0</v>
          </cell>
          <cell r="G217">
            <v>0</v>
          </cell>
          <cell r="H217">
            <v>0</v>
          </cell>
          <cell r="I217">
            <v>0</v>
          </cell>
          <cell r="J217">
            <v>0</v>
          </cell>
          <cell r="K217">
            <v>0</v>
          </cell>
        </row>
        <row r="218">
          <cell r="A218" t="str">
            <v>32200-00007-03-0002-08-01-00</v>
          </cell>
          <cell r="B218" t="str">
            <v>NISSAN PICKUP DE DIF MUNICIPAL</v>
          </cell>
          <cell r="C218" t="str">
            <v>D</v>
          </cell>
          <cell r="D218" t="str">
            <v>A</v>
          </cell>
          <cell r="E218">
            <v>8</v>
          </cell>
          <cell r="F218">
            <v>0</v>
          </cell>
          <cell r="G218">
            <v>0</v>
          </cell>
          <cell r="H218">
            <v>0</v>
          </cell>
          <cell r="I218">
            <v>0</v>
          </cell>
          <cell r="J218">
            <v>0</v>
          </cell>
          <cell r="K218">
            <v>0</v>
          </cell>
        </row>
        <row r="219">
          <cell r="A219" t="str">
            <v>32200-00007-03-0002-09-00-00</v>
          </cell>
          <cell r="B219" t="str">
            <v>TESORERÍA MUNICIPAL</v>
          </cell>
          <cell r="C219" t="str">
            <v>A</v>
          </cell>
          <cell r="D219" t="str">
            <v>A</v>
          </cell>
          <cell r="E219">
            <v>7</v>
          </cell>
          <cell r="F219">
            <v>0</v>
          </cell>
          <cell r="G219">
            <v>0</v>
          </cell>
          <cell r="H219">
            <v>0</v>
          </cell>
          <cell r="I219">
            <v>0</v>
          </cell>
          <cell r="J219">
            <v>0</v>
          </cell>
          <cell r="K219">
            <v>0</v>
          </cell>
        </row>
        <row r="220">
          <cell r="A220" t="str">
            <v>32200-00007-03-0002-09-01-00</v>
          </cell>
          <cell r="B220" t="str">
            <v>CAMIONETA TRACKER DE TESORERIA</v>
          </cell>
          <cell r="C220" t="str">
            <v>D</v>
          </cell>
          <cell r="D220" t="str">
            <v>A</v>
          </cell>
          <cell r="E220">
            <v>8</v>
          </cell>
          <cell r="F220">
            <v>0</v>
          </cell>
          <cell r="G220">
            <v>0</v>
          </cell>
          <cell r="H220">
            <v>0</v>
          </cell>
          <cell r="I220">
            <v>0</v>
          </cell>
          <cell r="J220">
            <v>0</v>
          </cell>
          <cell r="K220">
            <v>0</v>
          </cell>
        </row>
        <row r="221">
          <cell r="A221" t="str">
            <v>32200-00007-03-0002-10-00-00</v>
          </cell>
          <cell r="B221" t="str">
            <v>COORDINACIÓN DE DESARROLLO SOCIAL</v>
          </cell>
          <cell r="C221" t="str">
            <v>A</v>
          </cell>
          <cell r="D221" t="str">
            <v>A</v>
          </cell>
          <cell r="E221">
            <v>7</v>
          </cell>
          <cell r="F221">
            <v>0</v>
          </cell>
          <cell r="G221">
            <v>0</v>
          </cell>
          <cell r="H221">
            <v>0</v>
          </cell>
          <cell r="I221">
            <v>0</v>
          </cell>
          <cell r="J221">
            <v>0</v>
          </cell>
          <cell r="K221">
            <v>0</v>
          </cell>
        </row>
        <row r="222">
          <cell r="A222" t="str">
            <v>32200-00007-03-0002-10-01-00</v>
          </cell>
          <cell r="B222" t="str">
            <v>NEON BLANCO DE DESARROLLO SOCIAL</v>
          </cell>
          <cell r="C222" t="str">
            <v>D</v>
          </cell>
          <cell r="D222" t="str">
            <v>A</v>
          </cell>
          <cell r="E222">
            <v>8</v>
          </cell>
          <cell r="F222">
            <v>0</v>
          </cell>
          <cell r="G222">
            <v>0</v>
          </cell>
          <cell r="H222">
            <v>0</v>
          </cell>
          <cell r="I222">
            <v>0</v>
          </cell>
          <cell r="J222">
            <v>0</v>
          </cell>
          <cell r="K222">
            <v>0</v>
          </cell>
        </row>
        <row r="223">
          <cell r="A223" t="str">
            <v>32200-00007-03-0003-00-00-00</v>
          </cell>
          <cell r="B223" t="str">
            <v>ENERGÍA ELÉCTRICA</v>
          </cell>
          <cell r="C223" t="str">
            <v>D</v>
          </cell>
          <cell r="D223" t="str">
            <v>A</v>
          </cell>
          <cell r="E223">
            <v>6</v>
          </cell>
          <cell r="F223">
            <v>0</v>
          </cell>
          <cell r="G223">
            <v>85.54</v>
          </cell>
          <cell r="H223">
            <v>85.54</v>
          </cell>
          <cell r="I223">
            <v>0</v>
          </cell>
          <cell r="J223">
            <v>0</v>
          </cell>
          <cell r="K223">
            <v>0</v>
          </cell>
        </row>
        <row r="224">
          <cell r="A224" t="str">
            <v>32200-00007-03-0004-00-00-00</v>
          </cell>
          <cell r="B224" t="str">
            <v>REPARACIÓN Y MANTENIMIENTO DE EQUIPO DE TRANSPORTE</v>
          </cell>
          <cell r="C224" t="str">
            <v>A</v>
          </cell>
          <cell r="D224" t="str">
            <v>A</v>
          </cell>
          <cell r="E224">
            <v>6</v>
          </cell>
          <cell r="F224">
            <v>0</v>
          </cell>
          <cell r="G224">
            <v>0.05</v>
          </cell>
          <cell r="H224">
            <v>0</v>
          </cell>
          <cell r="I224">
            <v>0</v>
          </cell>
          <cell r="J224">
            <v>0</v>
          </cell>
          <cell r="K224">
            <v>0.05</v>
          </cell>
        </row>
        <row r="225">
          <cell r="A225" t="str">
            <v>32200-00007-03-0004-01-00-00</v>
          </cell>
          <cell r="B225" t="str">
            <v>COORDINACIÓN DE SERVICIOS PÚBLICOS</v>
          </cell>
          <cell r="C225" t="str">
            <v>A</v>
          </cell>
          <cell r="D225" t="str">
            <v>A</v>
          </cell>
          <cell r="E225">
            <v>7</v>
          </cell>
          <cell r="F225">
            <v>0</v>
          </cell>
          <cell r="G225">
            <v>3579.54</v>
          </cell>
          <cell r="H225">
            <v>0</v>
          </cell>
          <cell r="I225">
            <v>0</v>
          </cell>
          <cell r="J225">
            <v>0</v>
          </cell>
          <cell r="K225">
            <v>3579.54</v>
          </cell>
        </row>
        <row r="226">
          <cell r="A226" t="str">
            <v>32200-00007-03-0004-01-01-00</v>
          </cell>
          <cell r="B226" t="str">
            <v>CAMIÓN DINA NARANJA</v>
          </cell>
          <cell r="C226" t="str">
            <v>D</v>
          </cell>
          <cell r="D226" t="str">
            <v>A</v>
          </cell>
          <cell r="E226">
            <v>8</v>
          </cell>
          <cell r="F226">
            <v>0</v>
          </cell>
          <cell r="G226">
            <v>10492.01</v>
          </cell>
          <cell r="H226">
            <v>0</v>
          </cell>
          <cell r="I226">
            <v>0</v>
          </cell>
          <cell r="J226">
            <v>0</v>
          </cell>
          <cell r="K226">
            <v>10492.01</v>
          </cell>
        </row>
        <row r="227">
          <cell r="A227" t="str">
            <v>32200-00007-03-0004-01-02-00</v>
          </cell>
          <cell r="B227" t="str">
            <v>CAMIONETA DE ALÚMBRADO PÚBLICO</v>
          </cell>
          <cell r="C227" t="str">
            <v>D</v>
          </cell>
          <cell r="D227" t="str">
            <v>A</v>
          </cell>
          <cell r="E227">
            <v>8</v>
          </cell>
          <cell r="F227">
            <v>0</v>
          </cell>
          <cell r="G227">
            <v>0</v>
          </cell>
          <cell r="H227">
            <v>0</v>
          </cell>
          <cell r="I227">
            <v>0</v>
          </cell>
          <cell r="J227">
            <v>0</v>
          </cell>
          <cell r="K227">
            <v>0</v>
          </cell>
        </row>
        <row r="228">
          <cell r="A228" t="str">
            <v>32200-00007-03-0004-01-03-00</v>
          </cell>
          <cell r="B228" t="str">
            <v>CAMIÓN TORTÓN ROJO</v>
          </cell>
          <cell r="C228" t="str">
            <v>D</v>
          </cell>
          <cell r="D228" t="str">
            <v>A</v>
          </cell>
          <cell r="E228">
            <v>8</v>
          </cell>
          <cell r="F228">
            <v>0</v>
          </cell>
          <cell r="G228">
            <v>-2422</v>
          </cell>
          <cell r="H228">
            <v>0</v>
          </cell>
          <cell r="I228">
            <v>0</v>
          </cell>
          <cell r="J228">
            <v>0</v>
          </cell>
          <cell r="K228">
            <v>-2422</v>
          </cell>
        </row>
        <row r="229">
          <cell r="A229" t="str">
            <v>32200-00007-03-0004-01-04-00</v>
          </cell>
          <cell r="B229" t="str">
            <v>MOTOCICLETA ROJA</v>
          </cell>
          <cell r="C229" t="str">
            <v>D</v>
          </cell>
          <cell r="D229" t="str">
            <v>A</v>
          </cell>
          <cell r="E229">
            <v>8</v>
          </cell>
          <cell r="F229">
            <v>0</v>
          </cell>
          <cell r="G229">
            <v>-130</v>
          </cell>
          <cell r="H229">
            <v>0</v>
          </cell>
          <cell r="I229">
            <v>0</v>
          </cell>
          <cell r="J229">
            <v>0</v>
          </cell>
          <cell r="K229">
            <v>-130</v>
          </cell>
        </row>
        <row r="230">
          <cell r="A230" t="str">
            <v>32200-00007-03-0004-01-05-00</v>
          </cell>
          <cell r="B230" t="str">
            <v>CAMIÓN PIPA DE AGUA POTABLE</v>
          </cell>
          <cell r="C230" t="str">
            <v>D</v>
          </cell>
          <cell r="D230" t="str">
            <v>A</v>
          </cell>
          <cell r="E230">
            <v>8</v>
          </cell>
          <cell r="F230">
            <v>0</v>
          </cell>
          <cell r="G230">
            <v>-546</v>
          </cell>
          <cell r="H230">
            <v>0</v>
          </cell>
          <cell r="I230">
            <v>0</v>
          </cell>
          <cell r="J230">
            <v>0</v>
          </cell>
          <cell r="K230">
            <v>-546</v>
          </cell>
        </row>
        <row r="231">
          <cell r="A231" t="str">
            <v>32200-00007-03-0004-01-06-00</v>
          </cell>
          <cell r="B231" t="str">
            <v>CAMIONETA DE SERVICIOS GENERALES</v>
          </cell>
          <cell r="C231" t="str">
            <v>D</v>
          </cell>
          <cell r="D231" t="str">
            <v>A</v>
          </cell>
          <cell r="E231">
            <v>8</v>
          </cell>
          <cell r="F231">
            <v>0</v>
          </cell>
          <cell r="G231">
            <v>-102</v>
          </cell>
          <cell r="H231">
            <v>0</v>
          </cell>
          <cell r="I231">
            <v>0</v>
          </cell>
          <cell r="J231">
            <v>0</v>
          </cell>
          <cell r="K231">
            <v>-102</v>
          </cell>
        </row>
        <row r="232">
          <cell r="A232" t="str">
            <v>32200-00007-03-0004-01-07-00</v>
          </cell>
          <cell r="B232" t="str">
            <v>MOTOCONFORMADORA</v>
          </cell>
          <cell r="C232" t="str">
            <v>D</v>
          </cell>
          <cell r="D232" t="str">
            <v>A</v>
          </cell>
          <cell r="E232">
            <v>8</v>
          </cell>
          <cell r="F232">
            <v>0</v>
          </cell>
          <cell r="G232">
            <v>-560</v>
          </cell>
          <cell r="H232">
            <v>0</v>
          </cell>
          <cell r="I232">
            <v>0</v>
          </cell>
          <cell r="J232">
            <v>0</v>
          </cell>
          <cell r="K232">
            <v>-560</v>
          </cell>
        </row>
        <row r="233">
          <cell r="A233" t="str">
            <v>32200-00007-03-0004-01-08-00</v>
          </cell>
          <cell r="B233" t="str">
            <v>RETROEXCAVADORA JHON DEERE</v>
          </cell>
          <cell r="C233" t="str">
            <v>D</v>
          </cell>
          <cell r="D233" t="str">
            <v>A</v>
          </cell>
          <cell r="E233">
            <v>8</v>
          </cell>
          <cell r="F233">
            <v>0</v>
          </cell>
          <cell r="G233">
            <v>-3152.47</v>
          </cell>
          <cell r="H233">
            <v>0</v>
          </cell>
          <cell r="I233">
            <v>0</v>
          </cell>
          <cell r="J233">
            <v>0</v>
          </cell>
          <cell r="K233">
            <v>-3152.47</v>
          </cell>
        </row>
        <row r="234">
          <cell r="A234" t="str">
            <v>32200-00007-03-0004-02-00-00</v>
          </cell>
          <cell r="B234" t="str">
            <v>DIRECCIÓN DE ADMINISTRACIÓN</v>
          </cell>
          <cell r="C234" t="str">
            <v>A</v>
          </cell>
          <cell r="D234" t="str">
            <v>A</v>
          </cell>
          <cell r="E234">
            <v>7</v>
          </cell>
          <cell r="F234">
            <v>0</v>
          </cell>
          <cell r="G234">
            <v>2590.9899999999998</v>
          </cell>
          <cell r="H234">
            <v>0</v>
          </cell>
          <cell r="I234">
            <v>0</v>
          </cell>
          <cell r="J234">
            <v>0</v>
          </cell>
          <cell r="K234">
            <v>2590.9899999999998</v>
          </cell>
        </row>
        <row r="235">
          <cell r="A235" t="str">
            <v>32200-00007-03-0004-02-01-00</v>
          </cell>
          <cell r="B235" t="str">
            <v>CAMIONETA TORNADO 001</v>
          </cell>
          <cell r="C235" t="str">
            <v>D</v>
          </cell>
          <cell r="D235" t="str">
            <v>A</v>
          </cell>
          <cell r="E235">
            <v>8</v>
          </cell>
          <cell r="F235">
            <v>0</v>
          </cell>
          <cell r="G235">
            <v>3534.99</v>
          </cell>
          <cell r="H235">
            <v>0</v>
          </cell>
          <cell r="I235">
            <v>0</v>
          </cell>
          <cell r="J235">
            <v>0</v>
          </cell>
          <cell r="K235">
            <v>3534.99</v>
          </cell>
        </row>
        <row r="236">
          <cell r="A236" t="str">
            <v>32200-00007-03-0004-02-02-00</v>
          </cell>
          <cell r="B236" t="str">
            <v>AUTOBUS VIAGGIO</v>
          </cell>
          <cell r="C236" t="str">
            <v>D</v>
          </cell>
          <cell r="D236" t="str">
            <v>A</v>
          </cell>
          <cell r="E236">
            <v>8</v>
          </cell>
          <cell r="F236">
            <v>0</v>
          </cell>
          <cell r="G236">
            <v>-944</v>
          </cell>
          <cell r="H236">
            <v>0</v>
          </cell>
          <cell r="I236">
            <v>0</v>
          </cell>
          <cell r="J236">
            <v>0</v>
          </cell>
          <cell r="K236">
            <v>-944</v>
          </cell>
        </row>
        <row r="237">
          <cell r="A237" t="str">
            <v>32200-00007-03-0004-03-00-00</v>
          </cell>
          <cell r="B237" t="str">
            <v>SEGURIDAD PÚBLICA</v>
          </cell>
          <cell r="C237" t="str">
            <v>A</v>
          </cell>
          <cell r="D237" t="str">
            <v>A</v>
          </cell>
          <cell r="E237">
            <v>7</v>
          </cell>
          <cell r="F237">
            <v>0</v>
          </cell>
          <cell r="G237">
            <v>3884.52</v>
          </cell>
          <cell r="H237">
            <v>0</v>
          </cell>
          <cell r="I237">
            <v>0</v>
          </cell>
          <cell r="J237">
            <v>0</v>
          </cell>
          <cell r="K237">
            <v>3884.52</v>
          </cell>
        </row>
        <row r="238">
          <cell r="A238" t="str">
            <v>32200-00007-03-0004-03-01-00</v>
          </cell>
          <cell r="B238" t="str">
            <v>PATRULLA 012</v>
          </cell>
          <cell r="C238" t="str">
            <v>D</v>
          </cell>
          <cell r="D238" t="str">
            <v>A</v>
          </cell>
          <cell r="E238">
            <v>8</v>
          </cell>
          <cell r="F238">
            <v>0</v>
          </cell>
          <cell r="G238">
            <v>3884.52</v>
          </cell>
          <cell r="H238">
            <v>0</v>
          </cell>
          <cell r="I238">
            <v>0</v>
          </cell>
          <cell r="J238">
            <v>0</v>
          </cell>
          <cell r="K238">
            <v>3884.52</v>
          </cell>
        </row>
        <row r="239">
          <cell r="A239" t="str">
            <v>32200-00007-03-0004-04-00-00</v>
          </cell>
          <cell r="B239" t="str">
            <v>PROTECCIÓN CIVIL</v>
          </cell>
          <cell r="C239" t="str">
            <v>A</v>
          </cell>
          <cell r="D239" t="str">
            <v>A</v>
          </cell>
          <cell r="E239">
            <v>7</v>
          </cell>
          <cell r="F239">
            <v>0</v>
          </cell>
          <cell r="G239">
            <v>-1508</v>
          </cell>
          <cell r="H239">
            <v>0</v>
          </cell>
          <cell r="I239">
            <v>0</v>
          </cell>
          <cell r="J239">
            <v>0</v>
          </cell>
          <cell r="K239">
            <v>-1508</v>
          </cell>
        </row>
        <row r="240">
          <cell r="A240" t="str">
            <v>32200-00007-03-0004-04-01-00</v>
          </cell>
          <cell r="B240" t="str">
            <v>AMBULANCIA PC-01</v>
          </cell>
          <cell r="C240" t="str">
            <v>D</v>
          </cell>
          <cell r="D240" t="str">
            <v>A</v>
          </cell>
          <cell r="E240">
            <v>8</v>
          </cell>
          <cell r="F240">
            <v>0</v>
          </cell>
          <cell r="G240">
            <v>-1508</v>
          </cell>
          <cell r="H240">
            <v>0</v>
          </cell>
          <cell r="I240">
            <v>0</v>
          </cell>
          <cell r="J240">
            <v>0</v>
          </cell>
          <cell r="K240">
            <v>-1508</v>
          </cell>
        </row>
        <row r="241">
          <cell r="A241" t="str">
            <v>32200-00007-03-0004-05-00-00</v>
          </cell>
          <cell r="B241" t="str">
            <v>COORDINACIÓN DE AGUA POTABLE</v>
          </cell>
          <cell r="C241" t="str">
            <v>A</v>
          </cell>
          <cell r="D241" t="str">
            <v>A</v>
          </cell>
          <cell r="E241">
            <v>7</v>
          </cell>
          <cell r="F241">
            <v>0</v>
          </cell>
          <cell r="G241">
            <v>-8492</v>
          </cell>
          <cell r="H241">
            <v>0</v>
          </cell>
          <cell r="I241">
            <v>0</v>
          </cell>
          <cell r="J241">
            <v>0</v>
          </cell>
          <cell r="K241">
            <v>-8492</v>
          </cell>
        </row>
        <row r="242">
          <cell r="A242" t="str">
            <v>32200-00007-03-0004-05-01-00</v>
          </cell>
          <cell r="B242" t="str">
            <v>CAMIONETA DE AGUA POTABLE</v>
          </cell>
          <cell r="C242" t="str">
            <v>D</v>
          </cell>
          <cell r="D242" t="str">
            <v>A</v>
          </cell>
          <cell r="E242">
            <v>8</v>
          </cell>
          <cell r="F242">
            <v>0</v>
          </cell>
          <cell r="G242">
            <v>-8492</v>
          </cell>
          <cell r="H242">
            <v>0</v>
          </cell>
          <cell r="I242">
            <v>0</v>
          </cell>
          <cell r="J242">
            <v>0</v>
          </cell>
          <cell r="K242">
            <v>-8492</v>
          </cell>
        </row>
        <row r="243">
          <cell r="A243" t="str">
            <v>32200-00007-03-0004-06-00-00</v>
          </cell>
          <cell r="B243" t="str">
            <v>COORDINACIÓN DE DESARROLLO SOCIAL</v>
          </cell>
          <cell r="C243" t="str">
            <v>A</v>
          </cell>
          <cell r="D243" t="str">
            <v>A</v>
          </cell>
          <cell r="E243">
            <v>7</v>
          </cell>
          <cell r="F243">
            <v>0</v>
          </cell>
          <cell r="G243">
            <v>-55</v>
          </cell>
          <cell r="H243">
            <v>0</v>
          </cell>
          <cell r="I243">
            <v>0</v>
          </cell>
          <cell r="J243">
            <v>0</v>
          </cell>
          <cell r="K243">
            <v>-55</v>
          </cell>
        </row>
        <row r="244">
          <cell r="A244" t="str">
            <v>32200-00007-03-0004-06-01-00</v>
          </cell>
          <cell r="B244" t="str">
            <v>NEON BLANCO DE DESARROLLO SOCIAL</v>
          </cell>
          <cell r="C244" t="str">
            <v>D</v>
          </cell>
          <cell r="D244" t="str">
            <v>A</v>
          </cell>
          <cell r="E244">
            <v>8</v>
          </cell>
          <cell r="F244">
            <v>0</v>
          </cell>
          <cell r="G244">
            <v>-55</v>
          </cell>
          <cell r="H244">
            <v>0</v>
          </cell>
          <cell r="I244">
            <v>0</v>
          </cell>
          <cell r="J244">
            <v>0</v>
          </cell>
          <cell r="K244">
            <v>-55</v>
          </cell>
        </row>
        <row r="245">
          <cell r="A245" t="str">
            <v>32200-00007-03-0005-00-00-00</v>
          </cell>
          <cell r="B245" t="str">
            <v>IMPUESTO SOBRE NÓMINAS Y OTROS QUE SE DERIVEN DE UNA RELACIÓN LABORAL</v>
          </cell>
          <cell r="C245" t="str">
            <v>D</v>
          </cell>
          <cell r="D245" t="str">
            <v>A</v>
          </cell>
          <cell r="E245">
            <v>6</v>
          </cell>
          <cell r="F245">
            <v>0</v>
          </cell>
          <cell r="G245">
            <v>0</v>
          </cell>
          <cell r="H245">
            <v>0</v>
          </cell>
          <cell r="I245">
            <v>0</v>
          </cell>
          <cell r="J245">
            <v>0</v>
          </cell>
          <cell r="K245">
            <v>0</v>
          </cell>
        </row>
        <row r="246">
          <cell r="A246" t="str">
            <v>32200-00007-03-0006-00-00-00</v>
          </cell>
          <cell r="B246" t="str">
            <v>DIVISIÓN DE TERRENOS Y CONSTRUCCIÓN DE OBRAS DE URBANIZACIÓN</v>
          </cell>
          <cell r="C246" t="str">
            <v>A</v>
          </cell>
          <cell r="D246" t="str">
            <v>A</v>
          </cell>
          <cell r="E246">
            <v>6</v>
          </cell>
          <cell r="F246">
            <v>0</v>
          </cell>
          <cell r="G246">
            <v>749198.08</v>
          </cell>
          <cell r="H246">
            <v>0</v>
          </cell>
          <cell r="I246">
            <v>0</v>
          </cell>
          <cell r="J246">
            <v>0</v>
          </cell>
          <cell r="K246">
            <v>749198.08</v>
          </cell>
        </row>
        <row r="247">
          <cell r="A247" t="str">
            <v>32200-00007-03-0006-01-00-00</v>
          </cell>
          <cell r="B247" t="str">
            <v>PRIMERA ETAPA REHABILITACIÓN DE OFICINAS</v>
          </cell>
          <cell r="C247" t="str">
            <v>D</v>
          </cell>
          <cell r="D247" t="str">
            <v>A</v>
          </cell>
          <cell r="E247">
            <v>7</v>
          </cell>
          <cell r="F247">
            <v>0</v>
          </cell>
          <cell r="G247">
            <v>749198.08</v>
          </cell>
          <cell r="H247">
            <v>0</v>
          </cell>
          <cell r="I247">
            <v>0</v>
          </cell>
          <cell r="J247">
            <v>0</v>
          </cell>
          <cell r="K247">
            <v>749198.08</v>
          </cell>
        </row>
        <row r="248">
          <cell r="A248" t="str">
            <v>32200-00007-04-0000-00-00-00</v>
          </cell>
          <cell r="B248" t="str">
            <v>RESULTADO DEL EJERCICIO 2016 FONDO DE FISCALIZACIÓN</v>
          </cell>
          <cell r="C248" t="str">
            <v>A</v>
          </cell>
          <cell r="D248" t="str">
            <v>A</v>
          </cell>
          <cell r="E248">
            <v>5</v>
          </cell>
          <cell r="F248">
            <v>0</v>
          </cell>
          <cell r="G248">
            <v>333178.88</v>
          </cell>
          <cell r="H248">
            <v>14811.03</v>
          </cell>
          <cell r="I248">
            <v>0</v>
          </cell>
          <cell r="J248">
            <v>0</v>
          </cell>
          <cell r="K248">
            <v>318367.84999999998</v>
          </cell>
        </row>
        <row r="249">
          <cell r="A249" t="str">
            <v>32200-00007-04-0001-00-00-00</v>
          </cell>
          <cell r="B249" t="str">
            <v>COMPENSACIONES</v>
          </cell>
          <cell r="C249" t="str">
            <v>D</v>
          </cell>
          <cell r="D249" t="str">
            <v>A</v>
          </cell>
          <cell r="E249">
            <v>6</v>
          </cell>
          <cell r="F249">
            <v>0</v>
          </cell>
          <cell r="G249">
            <v>0</v>
          </cell>
          <cell r="H249">
            <v>0</v>
          </cell>
          <cell r="I249">
            <v>0</v>
          </cell>
          <cell r="J249">
            <v>0</v>
          </cell>
          <cell r="K249">
            <v>0</v>
          </cell>
        </row>
        <row r="250">
          <cell r="A250" t="str">
            <v>32200-00007-04-0002-00-00-00</v>
          </cell>
          <cell r="B250" t="str">
            <v>MATERIALES, ÚTILES Y EQUIPOS MENORES DE OFICINA</v>
          </cell>
          <cell r="C250" t="str">
            <v>D</v>
          </cell>
          <cell r="D250" t="str">
            <v>A</v>
          </cell>
          <cell r="E250">
            <v>6</v>
          </cell>
          <cell r="F250">
            <v>0</v>
          </cell>
          <cell r="G250">
            <v>-52.08</v>
          </cell>
          <cell r="H250">
            <v>0</v>
          </cell>
          <cell r="I250">
            <v>0</v>
          </cell>
          <cell r="J250">
            <v>0</v>
          </cell>
          <cell r="K250">
            <v>-52.08</v>
          </cell>
        </row>
        <row r="251">
          <cell r="A251" t="str">
            <v>32200-00007-04-0003-00-00-00</v>
          </cell>
          <cell r="B251" t="str">
            <v>MATERIALES Y ÚTILES DE IMPRESIÓN Y REPRODUCCIÓN</v>
          </cell>
          <cell r="C251" t="str">
            <v>D</v>
          </cell>
          <cell r="D251" t="str">
            <v>A</v>
          </cell>
          <cell r="E251">
            <v>6</v>
          </cell>
          <cell r="F251">
            <v>0</v>
          </cell>
          <cell r="G251">
            <v>34.44</v>
          </cell>
          <cell r="H251">
            <v>0</v>
          </cell>
          <cell r="I251">
            <v>0</v>
          </cell>
          <cell r="J251">
            <v>0</v>
          </cell>
          <cell r="K251">
            <v>34.44</v>
          </cell>
        </row>
        <row r="252">
          <cell r="A252" t="str">
            <v>32200-00007-04-0004-00-00-00</v>
          </cell>
          <cell r="B252" t="str">
            <v>COMBUSTIBLES, LUBRICANTES Y ADITIVOS</v>
          </cell>
          <cell r="C252" t="str">
            <v>A</v>
          </cell>
          <cell r="D252" t="str">
            <v>A</v>
          </cell>
          <cell r="E252">
            <v>6</v>
          </cell>
          <cell r="F252">
            <v>0</v>
          </cell>
          <cell r="G252">
            <v>0</v>
          </cell>
          <cell r="H252">
            <v>0</v>
          </cell>
          <cell r="I252">
            <v>0</v>
          </cell>
          <cell r="J252">
            <v>0</v>
          </cell>
          <cell r="K252">
            <v>0</v>
          </cell>
        </row>
        <row r="253">
          <cell r="A253" t="str">
            <v>32200-00007-04-0004-01-00-00</v>
          </cell>
          <cell r="B253" t="str">
            <v>TESORERÍA MUNICIPAL</v>
          </cell>
          <cell r="C253" t="str">
            <v>A</v>
          </cell>
          <cell r="D253" t="str">
            <v>A</v>
          </cell>
          <cell r="E253">
            <v>7</v>
          </cell>
          <cell r="F253">
            <v>0</v>
          </cell>
          <cell r="G253">
            <v>0</v>
          </cell>
          <cell r="H253">
            <v>0</v>
          </cell>
          <cell r="I253">
            <v>0</v>
          </cell>
          <cell r="J253">
            <v>0</v>
          </cell>
          <cell r="K253">
            <v>0</v>
          </cell>
        </row>
        <row r="254">
          <cell r="A254" t="str">
            <v>32200-00007-04-0004-01-01-00</v>
          </cell>
          <cell r="B254" t="str">
            <v>TRACKER AZUL DE TESORERÍA</v>
          </cell>
          <cell r="C254" t="str">
            <v>D</v>
          </cell>
          <cell r="D254" t="str">
            <v>A</v>
          </cell>
          <cell r="E254">
            <v>8</v>
          </cell>
          <cell r="F254">
            <v>0</v>
          </cell>
          <cell r="G254">
            <v>0</v>
          </cell>
          <cell r="H254">
            <v>0</v>
          </cell>
          <cell r="I254">
            <v>0</v>
          </cell>
          <cell r="J254">
            <v>0</v>
          </cell>
          <cell r="K254">
            <v>0</v>
          </cell>
        </row>
        <row r="255">
          <cell r="A255" t="str">
            <v>32200-00007-04-0004-02-00-00</v>
          </cell>
          <cell r="B255" t="str">
            <v>COORDINACIÓN DE SERVICIOS PÚBLICOS</v>
          </cell>
          <cell r="C255" t="str">
            <v>A</v>
          </cell>
          <cell r="D255" t="str">
            <v>A</v>
          </cell>
          <cell r="E255">
            <v>7</v>
          </cell>
          <cell r="F255">
            <v>0</v>
          </cell>
          <cell r="G255">
            <v>0</v>
          </cell>
          <cell r="H255">
            <v>0</v>
          </cell>
          <cell r="I255">
            <v>0</v>
          </cell>
          <cell r="J255">
            <v>0</v>
          </cell>
          <cell r="K255">
            <v>0</v>
          </cell>
        </row>
        <row r="256">
          <cell r="A256" t="str">
            <v>32200-00007-04-0004-02-01-00</v>
          </cell>
          <cell r="B256" t="str">
            <v>RETROEXCAVADORA JHON DEERE</v>
          </cell>
          <cell r="C256" t="str">
            <v>D</v>
          </cell>
          <cell r="D256" t="str">
            <v>A</v>
          </cell>
          <cell r="E256">
            <v>8</v>
          </cell>
          <cell r="F256">
            <v>0</v>
          </cell>
          <cell r="G256">
            <v>0</v>
          </cell>
          <cell r="H256">
            <v>0</v>
          </cell>
          <cell r="I256">
            <v>0</v>
          </cell>
          <cell r="J256">
            <v>0</v>
          </cell>
          <cell r="K256">
            <v>0</v>
          </cell>
        </row>
        <row r="257">
          <cell r="A257" t="str">
            <v>32200-00007-04-0004-02-02-00</v>
          </cell>
          <cell r="B257" t="str">
            <v>CAMIÓN PIPA DE AGUA</v>
          </cell>
          <cell r="C257" t="str">
            <v>D</v>
          </cell>
          <cell r="D257" t="str">
            <v>A</v>
          </cell>
          <cell r="E257">
            <v>8</v>
          </cell>
          <cell r="F257">
            <v>0</v>
          </cell>
          <cell r="G257">
            <v>0</v>
          </cell>
          <cell r="H257">
            <v>0</v>
          </cell>
          <cell r="I257">
            <v>0</v>
          </cell>
          <cell r="J257">
            <v>0</v>
          </cell>
          <cell r="K257">
            <v>0</v>
          </cell>
        </row>
        <row r="258">
          <cell r="A258" t="str">
            <v>32200-00007-04-0004-02-03-00</v>
          </cell>
          <cell r="B258" t="str">
            <v>CAMIÓN DINA NARANJA</v>
          </cell>
          <cell r="C258" t="str">
            <v>D</v>
          </cell>
          <cell r="D258" t="str">
            <v>A</v>
          </cell>
          <cell r="E258">
            <v>8</v>
          </cell>
          <cell r="F258">
            <v>0</v>
          </cell>
          <cell r="G258">
            <v>0</v>
          </cell>
          <cell r="H258">
            <v>0</v>
          </cell>
          <cell r="I258">
            <v>0</v>
          </cell>
          <cell r="J258">
            <v>0</v>
          </cell>
          <cell r="K258">
            <v>0</v>
          </cell>
        </row>
        <row r="259">
          <cell r="A259" t="str">
            <v>32200-00007-04-0004-02-04-00</v>
          </cell>
          <cell r="B259" t="str">
            <v>CAMIÓN COMPACTADOR 02</v>
          </cell>
          <cell r="C259" t="str">
            <v>D</v>
          </cell>
          <cell r="D259" t="str">
            <v>A</v>
          </cell>
          <cell r="E259">
            <v>8</v>
          </cell>
          <cell r="F259">
            <v>0</v>
          </cell>
          <cell r="G259">
            <v>0</v>
          </cell>
          <cell r="H259">
            <v>0</v>
          </cell>
          <cell r="I259">
            <v>0</v>
          </cell>
          <cell r="J259">
            <v>0</v>
          </cell>
          <cell r="K259">
            <v>0</v>
          </cell>
        </row>
        <row r="260">
          <cell r="A260" t="str">
            <v>32200-00007-04-0004-02-05-00</v>
          </cell>
          <cell r="B260" t="str">
            <v>MOTOCICLETA ROJA</v>
          </cell>
          <cell r="C260" t="str">
            <v>D</v>
          </cell>
          <cell r="D260" t="str">
            <v>A</v>
          </cell>
          <cell r="E260">
            <v>8</v>
          </cell>
          <cell r="F260">
            <v>0</v>
          </cell>
          <cell r="G260">
            <v>0</v>
          </cell>
          <cell r="H260">
            <v>0</v>
          </cell>
          <cell r="I260">
            <v>0</v>
          </cell>
          <cell r="J260">
            <v>0</v>
          </cell>
          <cell r="K260">
            <v>0</v>
          </cell>
        </row>
        <row r="261">
          <cell r="A261" t="str">
            <v>32200-00007-04-0004-02-06-00</v>
          </cell>
          <cell r="B261" t="str">
            <v>MOTOCICLETA AZUL</v>
          </cell>
          <cell r="C261" t="str">
            <v>D</v>
          </cell>
          <cell r="D261" t="str">
            <v>A</v>
          </cell>
          <cell r="E261">
            <v>8</v>
          </cell>
          <cell r="F261">
            <v>0</v>
          </cell>
          <cell r="G261">
            <v>0</v>
          </cell>
          <cell r="H261">
            <v>0</v>
          </cell>
          <cell r="I261">
            <v>0</v>
          </cell>
          <cell r="J261">
            <v>0</v>
          </cell>
          <cell r="K261">
            <v>0</v>
          </cell>
        </row>
        <row r="262">
          <cell r="A262" t="str">
            <v>32200-00007-04-0004-02-07-00</v>
          </cell>
          <cell r="B262" t="str">
            <v>PODADORA</v>
          </cell>
          <cell r="C262" t="str">
            <v>D</v>
          </cell>
          <cell r="D262" t="str">
            <v>A</v>
          </cell>
          <cell r="E262">
            <v>8</v>
          </cell>
          <cell r="F262">
            <v>0</v>
          </cell>
          <cell r="G262">
            <v>0</v>
          </cell>
          <cell r="H262">
            <v>0</v>
          </cell>
          <cell r="I262">
            <v>0</v>
          </cell>
          <cell r="J262">
            <v>0</v>
          </cell>
          <cell r="K262">
            <v>0</v>
          </cell>
        </row>
        <row r="263">
          <cell r="A263" t="str">
            <v>32200-00007-04-0004-02-08-00</v>
          </cell>
          <cell r="B263" t="str">
            <v>CAMIÓN COMPACTADOR 03</v>
          </cell>
          <cell r="C263" t="str">
            <v>D</v>
          </cell>
          <cell r="D263" t="str">
            <v>A</v>
          </cell>
          <cell r="E263">
            <v>8</v>
          </cell>
          <cell r="F263">
            <v>0</v>
          </cell>
          <cell r="G263">
            <v>0</v>
          </cell>
          <cell r="H263">
            <v>0</v>
          </cell>
          <cell r="I263">
            <v>0</v>
          </cell>
          <cell r="J263">
            <v>0</v>
          </cell>
          <cell r="K263">
            <v>0</v>
          </cell>
        </row>
        <row r="264">
          <cell r="A264" t="str">
            <v>32200-00007-04-0004-02-09-00</v>
          </cell>
          <cell r="B264" t="str">
            <v>MOTOCICLETA AMARILLA</v>
          </cell>
          <cell r="C264" t="str">
            <v>D</v>
          </cell>
          <cell r="D264" t="str">
            <v>A</v>
          </cell>
          <cell r="E264">
            <v>8</v>
          </cell>
          <cell r="F264">
            <v>0</v>
          </cell>
          <cell r="G264">
            <v>0</v>
          </cell>
          <cell r="H264">
            <v>0</v>
          </cell>
          <cell r="I264">
            <v>0</v>
          </cell>
          <cell r="J264">
            <v>0</v>
          </cell>
          <cell r="K264">
            <v>0</v>
          </cell>
        </row>
        <row r="265">
          <cell r="A265" t="str">
            <v>32200-00007-04-0004-02-10-00</v>
          </cell>
          <cell r="B265" t="str">
            <v>CAMIONETA DE ALUMBRADO PÚBLICO</v>
          </cell>
          <cell r="C265" t="str">
            <v>D</v>
          </cell>
          <cell r="D265" t="str">
            <v>A</v>
          </cell>
          <cell r="E265">
            <v>8</v>
          </cell>
          <cell r="F265">
            <v>0</v>
          </cell>
          <cell r="G265">
            <v>0</v>
          </cell>
          <cell r="H265">
            <v>0</v>
          </cell>
          <cell r="I265">
            <v>0</v>
          </cell>
          <cell r="J265">
            <v>0</v>
          </cell>
          <cell r="K265">
            <v>0</v>
          </cell>
        </row>
        <row r="266">
          <cell r="A266" t="str">
            <v>32200-00007-04-0004-02-11-00</v>
          </cell>
          <cell r="B266" t="str">
            <v>CAMIONETA DE SERVICIOS GENERALES</v>
          </cell>
          <cell r="C266" t="str">
            <v>D</v>
          </cell>
          <cell r="D266" t="str">
            <v>A</v>
          </cell>
          <cell r="E266">
            <v>8</v>
          </cell>
          <cell r="F266">
            <v>0</v>
          </cell>
          <cell r="G266">
            <v>0</v>
          </cell>
          <cell r="H266">
            <v>0</v>
          </cell>
          <cell r="I266">
            <v>0</v>
          </cell>
          <cell r="J266">
            <v>0</v>
          </cell>
          <cell r="K266">
            <v>0</v>
          </cell>
        </row>
        <row r="267">
          <cell r="A267" t="str">
            <v>32200-00007-04-0004-02-12-00</v>
          </cell>
          <cell r="B267" t="str">
            <v>MOTOR DE PIPA</v>
          </cell>
          <cell r="C267" t="str">
            <v>D</v>
          </cell>
          <cell r="D267" t="str">
            <v>A</v>
          </cell>
          <cell r="E267">
            <v>8</v>
          </cell>
          <cell r="F267">
            <v>0</v>
          </cell>
          <cell r="G267">
            <v>0</v>
          </cell>
          <cell r="H267">
            <v>0</v>
          </cell>
          <cell r="I267">
            <v>0</v>
          </cell>
          <cell r="J267">
            <v>0</v>
          </cell>
          <cell r="K267">
            <v>0</v>
          </cell>
        </row>
        <row r="268">
          <cell r="A268" t="str">
            <v>32200-00007-04-0004-02-13-00</v>
          </cell>
          <cell r="B268" t="str">
            <v>MOTOCONFORMADORA</v>
          </cell>
          <cell r="C268" t="str">
            <v>D</v>
          </cell>
          <cell r="D268" t="str">
            <v>A</v>
          </cell>
          <cell r="E268">
            <v>8</v>
          </cell>
          <cell r="F268">
            <v>0</v>
          </cell>
          <cell r="G268">
            <v>0</v>
          </cell>
          <cell r="H268">
            <v>0</v>
          </cell>
          <cell r="I268">
            <v>0</v>
          </cell>
          <cell r="J268">
            <v>0</v>
          </cell>
          <cell r="K268">
            <v>0</v>
          </cell>
        </row>
        <row r="269">
          <cell r="A269" t="str">
            <v>32200-00007-04-0004-02-14-00</v>
          </cell>
          <cell r="B269" t="str">
            <v>DESBROZADORA</v>
          </cell>
          <cell r="C269" t="str">
            <v>D</v>
          </cell>
          <cell r="D269" t="str">
            <v>A</v>
          </cell>
          <cell r="E269">
            <v>8</v>
          </cell>
          <cell r="F269">
            <v>0</v>
          </cell>
          <cell r="G269">
            <v>0</v>
          </cell>
          <cell r="H269">
            <v>0</v>
          </cell>
          <cell r="I269">
            <v>0</v>
          </cell>
          <cell r="J269">
            <v>0</v>
          </cell>
          <cell r="K269">
            <v>0</v>
          </cell>
        </row>
        <row r="270">
          <cell r="A270" t="str">
            <v>32200-00007-04-0004-02-15-00</v>
          </cell>
          <cell r="B270" t="str">
            <v>BOMBA CHARQUERA</v>
          </cell>
          <cell r="C270" t="str">
            <v>D</v>
          </cell>
          <cell r="D270" t="str">
            <v>A</v>
          </cell>
          <cell r="E270">
            <v>8</v>
          </cell>
          <cell r="F270">
            <v>0</v>
          </cell>
          <cell r="G270">
            <v>0</v>
          </cell>
          <cell r="H270">
            <v>0</v>
          </cell>
          <cell r="I270">
            <v>0</v>
          </cell>
          <cell r="J270">
            <v>0</v>
          </cell>
          <cell r="K270">
            <v>0</v>
          </cell>
        </row>
        <row r="271">
          <cell r="A271" t="str">
            <v>32200-00007-04-0004-03-00-00</v>
          </cell>
          <cell r="B271" t="str">
            <v>DIRECCIÓN DE ADMINISTRACIÓN</v>
          </cell>
          <cell r="C271" t="str">
            <v>A</v>
          </cell>
          <cell r="D271" t="str">
            <v>A</v>
          </cell>
          <cell r="E271">
            <v>7</v>
          </cell>
          <cell r="F271">
            <v>0</v>
          </cell>
          <cell r="G271">
            <v>0</v>
          </cell>
          <cell r="H271">
            <v>0</v>
          </cell>
          <cell r="I271">
            <v>0</v>
          </cell>
          <cell r="J271">
            <v>0</v>
          </cell>
          <cell r="K271">
            <v>0</v>
          </cell>
        </row>
        <row r="272">
          <cell r="A272" t="str">
            <v>32200-00007-04-0004-03-01-00</v>
          </cell>
          <cell r="B272" t="str">
            <v>TSURU BLANCO</v>
          </cell>
          <cell r="C272" t="str">
            <v>D</v>
          </cell>
          <cell r="D272" t="str">
            <v>A</v>
          </cell>
          <cell r="E272">
            <v>8</v>
          </cell>
          <cell r="F272">
            <v>0</v>
          </cell>
          <cell r="G272">
            <v>0</v>
          </cell>
          <cell r="H272">
            <v>0</v>
          </cell>
          <cell r="I272">
            <v>0</v>
          </cell>
          <cell r="J272">
            <v>0</v>
          </cell>
          <cell r="K272">
            <v>0</v>
          </cell>
        </row>
        <row r="273">
          <cell r="A273" t="str">
            <v>32200-00007-04-0004-03-02-00</v>
          </cell>
          <cell r="B273" t="str">
            <v>CAMIONETA TORNADO 02</v>
          </cell>
          <cell r="C273" t="str">
            <v>D</v>
          </cell>
          <cell r="D273" t="str">
            <v>A</v>
          </cell>
          <cell r="E273">
            <v>8</v>
          </cell>
          <cell r="F273">
            <v>0</v>
          </cell>
          <cell r="G273">
            <v>0</v>
          </cell>
          <cell r="H273">
            <v>0</v>
          </cell>
          <cell r="I273">
            <v>0</v>
          </cell>
          <cell r="J273">
            <v>0</v>
          </cell>
          <cell r="K273">
            <v>0</v>
          </cell>
        </row>
        <row r="274">
          <cell r="A274" t="str">
            <v>32200-00007-04-0004-03-03-00</v>
          </cell>
          <cell r="B274" t="str">
            <v>CAMIONETA TORNADO 001</v>
          </cell>
          <cell r="C274" t="str">
            <v>D</v>
          </cell>
          <cell r="D274" t="str">
            <v>A</v>
          </cell>
          <cell r="E274">
            <v>8</v>
          </cell>
          <cell r="F274">
            <v>0</v>
          </cell>
          <cell r="G274">
            <v>0</v>
          </cell>
          <cell r="H274">
            <v>0</v>
          </cell>
          <cell r="I274">
            <v>0</v>
          </cell>
          <cell r="J274">
            <v>0</v>
          </cell>
          <cell r="K274">
            <v>0</v>
          </cell>
        </row>
        <row r="275">
          <cell r="A275" t="str">
            <v>32200-00007-04-0004-04-00-00</v>
          </cell>
          <cell r="B275" t="str">
            <v>COORDINACIÓN DE AGUA POTABLE</v>
          </cell>
          <cell r="C275" t="str">
            <v>A</v>
          </cell>
          <cell r="D275" t="str">
            <v>A</v>
          </cell>
          <cell r="E275">
            <v>7</v>
          </cell>
          <cell r="F275">
            <v>0</v>
          </cell>
          <cell r="G275">
            <v>0</v>
          </cell>
          <cell r="H275">
            <v>0</v>
          </cell>
          <cell r="I275">
            <v>0</v>
          </cell>
          <cell r="J275">
            <v>0</v>
          </cell>
          <cell r="K275">
            <v>0</v>
          </cell>
        </row>
        <row r="276">
          <cell r="A276" t="str">
            <v>32200-00007-04-0004-04-01-00</v>
          </cell>
          <cell r="B276" t="str">
            <v>CAMIONETA DE AGUA POTABLE</v>
          </cell>
          <cell r="C276" t="str">
            <v>D</v>
          </cell>
          <cell r="D276" t="str">
            <v>A</v>
          </cell>
          <cell r="E276">
            <v>8</v>
          </cell>
          <cell r="F276">
            <v>0</v>
          </cell>
          <cell r="G276">
            <v>0</v>
          </cell>
          <cell r="H276">
            <v>0</v>
          </cell>
          <cell r="I276">
            <v>0</v>
          </cell>
          <cell r="J276">
            <v>0</v>
          </cell>
          <cell r="K276">
            <v>0</v>
          </cell>
        </row>
        <row r="277">
          <cell r="A277" t="str">
            <v>32200-00007-04-0004-05-00-00</v>
          </cell>
          <cell r="B277" t="str">
            <v>PROTECCIÓN CIVIL</v>
          </cell>
          <cell r="C277" t="str">
            <v>A</v>
          </cell>
          <cell r="D277" t="str">
            <v>A</v>
          </cell>
          <cell r="E277">
            <v>7</v>
          </cell>
          <cell r="F277">
            <v>0</v>
          </cell>
          <cell r="G277">
            <v>0</v>
          </cell>
          <cell r="H277">
            <v>0</v>
          </cell>
          <cell r="I277">
            <v>0</v>
          </cell>
          <cell r="J277">
            <v>0</v>
          </cell>
          <cell r="K277">
            <v>0</v>
          </cell>
        </row>
        <row r="278">
          <cell r="A278" t="str">
            <v>32200-00007-04-0004-05-01-00</v>
          </cell>
          <cell r="B278" t="str">
            <v>AMBULANCIA PC-01</v>
          </cell>
          <cell r="C278" t="str">
            <v>D</v>
          </cell>
          <cell r="D278" t="str">
            <v>A</v>
          </cell>
          <cell r="E278">
            <v>8</v>
          </cell>
          <cell r="F278">
            <v>0</v>
          </cell>
          <cell r="G278">
            <v>0</v>
          </cell>
          <cell r="H278">
            <v>0</v>
          </cell>
          <cell r="I278">
            <v>0</v>
          </cell>
          <cell r="J278">
            <v>0</v>
          </cell>
          <cell r="K278">
            <v>0</v>
          </cell>
        </row>
        <row r="279">
          <cell r="A279" t="str">
            <v>32200-00007-04-0004-05-02-00</v>
          </cell>
          <cell r="B279" t="str">
            <v>AMBULANCIA PC-05</v>
          </cell>
          <cell r="C279" t="str">
            <v>D</v>
          </cell>
          <cell r="D279" t="str">
            <v>A</v>
          </cell>
          <cell r="E279">
            <v>8</v>
          </cell>
          <cell r="F279">
            <v>0</v>
          </cell>
          <cell r="G279">
            <v>0</v>
          </cell>
          <cell r="H279">
            <v>0</v>
          </cell>
          <cell r="I279">
            <v>0</v>
          </cell>
          <cell r="J279">
            <v>0</v>
          </cell>
          <cell r="K279">
            <v>0</v>
          </cell>
        </row>
        <row r="280">
          <cell r="A280" t="str">
            <v>32200-00007-04-0004-05-03-00</v>
          </cell>
          <cell r="B280" t="str">
            <v>AMBULANCIA PC-02</v>
          </cell>
          <cell r="C280" t="str">
            <v>D</v>
          </cell>
          <cell r="D280" t="str">
            <v>A</v>
          </cell>
          <cell r="E280">
            <v>8</v>
          </cell>
          <cell r="F280">
            <v>0</v>
          </cell>
          <cell r="G280">
            <v>0</v>
          </cell>
          <cell r="H280">
            <v>0</v>
          </cell>
          <cell r="I280">
            <v>0</v>
          </cell>
          <cell r="J280">
            <v>0</v>
          </cell>
          <cell r="K280">
            <v>0</v>
          </cell>
        </row>
        <row r="281">
          <cell r="A281" t="str">
            <v>32200-00007-04-0004-06-00-00</v>
          </cell>
          <cell r="B281" t="str">
            <v>DESPACHO MUNICIPAL</v>
          </cell>
          <cell r="C281" t="str">
            <v>A</v>
          </cell>
          <cell r="D281" t="str">
            <v>A</v>
          </cell>
          <cell r="E281">
            <v>7</v>
          </cell>
          <cell r="F281">
            <v>0</v>
          </cell>
          <cell r="G281">
            <v>0</v>
          </cell>
          <cell r="H281">
            <v>0</v>
          </cell>
          <cell r="I281">
            <v>0</v>
          </cell>
          <cell r="J281">
            <v>0</v>
          </cell>
          <cell r="K281">
            <v>0</v>
          </cell>
        </row>
        <row r="282">
          <cell r="A282" t="str">
            <v>32200-00007-04-0004-06-01-00</v>
          </cell>
          <cell r="B282" t="str">
            <v>NISSAN PICK UP DESPACHO</v>
          </cell>
          <cell r="C282" t="str">
            <v>D</v>
          </cell>
          <cell r="D282" t="str">
            <v>A</v>
          </cell>
          <cell r="E282">
            <v>8</v>
          </cell>
          <cell r="F282">
            <v>0</v>
          </cell>
          <cell r="G282">
            <v>0</v>
          </cell>
          <cell r="H282">
            <v>0</v>
          </cell>
          <cell r="I282">
            <v>0</v>
          </cell>
          <cell r="J282">
            <v>0</v>
          </cell>
          <cell r="K282">
            <v>0</v>
          </cell>
        </row>
        <row r="283">
          <cell r="A283" t="str">
            <v>32200-00007-04-0004-07-00-00</v>
          </cell>
          <cell r="B283" t="str">
            <v>PROGRAMA ALIMENTARIO</v>
          </cell>
          <cell r="C283" t="str">
            <v>A</v>
          </cell>
          <cell r="D283" t="str">
            <v>A</v>
          </cell>
          <cell r="E283">
            <v>7</v>
          </cell>
          <cell r="F283">
            <v>0</v>
          </cell>
          <cell r="G283">
            <v>0</v>
          </cell>
          <cell r="H283">
            <v>0</v>
          </cell>
          <cell r="I283">
            <v>0</v>
          </cell>
          <cell r="J283">
            <v>0</v>
          </cell>
          <cell r="K283">
            <v>0</v>
          </cell>
        </row>
        <row r="284">
          <cell r="A284" t="str">
            <v>32200-00007-04-0004-07-01-00</v>
          </cell>
          <cell r="B284" t="str">
            <v>NISSAN CAJA SECA</v>
          </cell>
          <cell r="C284" t="str">
            <v>D</v>
          </cell>
          <cell r="D284" t="str">
            <v>A</v>
          </cell>
          <cell r="E284">
            <v>8</v>
          </cell>
          <cell r="F284">
            <v>0</v>
          </cell>
          <cell r="G284">
            <v>0</v>
          </cell>
          <cell r="H284">
            <v>0</v>
          </cell>
          <cell r="I284">
            <v>0</v>
          </cell>
          <cell r="J284">
            <v>0</v>
          </cell>
          <cell r="K284">
            <v>0</v>
          </cell>
        </row>
        <row r="285">
          <cell r="A285" t="str">
            <v>32200-00007-04-0004-08-00-00</v>
          </cell>
          <cell r="B285" t="str">
            <v>DIRECCIÓN DE DIF MUNICIPAL</v>
          </cell>
          <cell r="C285" t="str">
            <v>A</v>
          </cell>
          <cell r="D285" t="str">
            <v>A</v>
          </cell>
          <cell r="E285">
            <v>7</v>
          </cell>
          <cell r="F285">
            <v>0</v>
          </cell>
          <cell r="G285">
            <v>0</v>
          </cell>
          <cell r="H285">
            <v>0</v>
          </cell>
          <cell r="I285">
            <v>0</v>
          </cell>
          <cell r="J285">
            <v>0</v>
          </cell>
          <cell r="K285">
            <v>0</v>
          </cell>
        </row>
        <row r="286">
          <cell r="A286" t="str">
            <v>32200-00007-04-0004-08-01-00</v>
          </cell>
          <cell r="B286" t="str">
            <v>NISSAN PICK UP DE DIF MUNICIPAL</v>
          </cell>
          <cell r="C286" t="str">
            <v>D</v>
          </cell>
          <cell r="D286" t="str">
            <v>A</v>
          </cell>
          <cell r="E286">
            <v>8</v>
          </cell>
          <cell r="F286">
            <v>0</v>
          </cell>
          <cell r="G286">
            <v>0</v>
          </cell>
          <cell r="H286">
            <v>0</v>
          </cell>
          <cell r="I286">
            <v>0</v>
          </cell>
          <cell r="J286">
            <v>0</v>
          </cell>
          <cell r="K286">
            <v>0</v>
          </cell>
        </row>
        <row r="287">
          <cell r="A287" t="str">
            <v>32200-00007-04-0004-09-00-00</v>
          </cell>
          <cell r="B287" t="str">
            <v>DIRECCIÓN DE DESARROLLO SOCIAL</v>
          </cell>
          <cell r="C287" t="str">
            <v>A</v>
          </cell>
          <cell r="D287" t="str">
            <v>A</v>
          </cell>
          <cell r="E287">
            <v>7</v>
          </cell>
          <cell r="F287">
            <v>0</v>
          </cell>
          <cell r="G287">
            <v>0</v>
          </cell>
          <cell r="H287">
            <v>0</v>
          </cell>
          <cell r="I287">
            <v>0</v>
          </cell>
          <cell r="J287">
            <v>0</v>
          </cell>
          <cell r="K287">
            <v>0</v>
          </cell>
        </row>
        <row r="288">
          <cell r="A288" t="str">
            <v>32200-00007-04-0004-09-01-00</v>
          </cell>
          <cell r="B288" t="str">
            <v>NEON BLANCO DE DESARROLLO SOCIAL</v>
          </cell>
          <cell r="C288" t="str">
            <v>D</v>
          </cell>
          <cell r="D288" t="str">
            <v>A</v>
          </cell>
          <cell r="E288">
            <v>8</v>
          </cell>
          <cell r="F288">
            <v>0</v>
          </cell>
          <cell r="G288">
            <v>0</v>
          </cell>
          <cell r="H288">
            <v>0</v>
          </cell>
          <cell r="I288">
            <v>0</v>
          </cell>
          <cell r="J288">
            <v>0</v>
          </cell>
          <cell r="K288">
            <v>0</v>
          </cell>
        </row>
        <row r="289">
          <cell r="A289" t="str">
            <v>32200-00007-04-0004-10-00-00</v>
          </cell>
          <cell r="B289" t="str">
            <v>DIRECCIÓN DE OBRAS PÚBLICAS</v>
          </cell>
          <cell r="C289" t="str">
            <v>A</v>
          </cell>
          <cell r="D289" t="str">
            <v>A</v>
          </cell>
          <cell r="E289">
            <v>7</v>
          </cell>
          <cell r="F289">
            <v>0</v>
          </cell>
          <cell r="G289">
            <v>0</v>
          </cell>
          <cell r="H289">
            <v>0</v>
          </cell>
          <cell r="I289">
            <v>0</v>
          </cell>
          <cell r="J289">
            <v>0</v>
          </cell>
          <cell r="K289">
            <v>0</v>
          </cell>
        </row>
        <row r="290">
          <cell r="A290" t="str">
            <v>32200-00007-04-0004-10-01-00</v>
          </cell>
          <cell r="B290" t="str">
            <v>TSURU GRIS DE OBRAS PÚBLICAS</v>
          </cell>
          <cell r="C290" t="str">
            <v>D</v>
          </cell>
          <cell r="D290" t="str">
            <v>A</v>
          </cell>
          <cell r="E290">
            <v>8</v>
          </cell>
          <cell r="F290">
            <v>0</v>
          </cell>
          <cell r="G290">
            <v>0</v>
          </cell>
          <cell r="H290">
            <v>0</v>
          </cell>
          <cell r="I290">
            <v>0</v>
          </cell>
          <cell r="J290">
            <v>0</v>
          </cell>
          <cell r="K290">
            <v>0</v>
          </cell>
        </row>
        <row r="291">
          <cell r="A291" t="str">
            <v>32200-00007-04-0005-00-00-00</v>
          </cell>
          <cell r="B291" t="str">
            <v>ENERGÍA ELÉCTRICA</v>
          </cell>
          <cell r="C291" t="str">
            <v>D</v>
          </cell>
          <cell r="D291" t="str">
            <v>A</v>
          </cell>
          <cell r="E291">
            <v>6</v>
          </cell>
          <cell r="F291">
            <v>0</v>
          </cell>
          <cell r="G291">
            <v>-28</v>
          </cell>
          <cell r="H291">
            <v>0</v>
          </cell>
          <cell r="I291">
            <v>0</v>
          </cell>
          <cell r="J291">
            <v>0</v>
          </cell>
          <cell r="K291">
            <v>-28</v>
          </cell>
        </row>
        <row r="292">
          <cell r="A292" t="str">
            <v>32200-00007-04-0006-00-00-00</v>
          </cell>
          <cell r="B292" t="str">
            <v>SERVICIOS DE CAPACITACIÓN</v>
          </cell>
          <cell r="C292" t="str">
            <v>D</v>
          </cell>
          <cell r="D292" t="str">
            <v>A</v>
          </cell>
          <cell r="E292">
            <v>6</v>
          </cell>
          <cell r="F292">
            <v>0</v>
          </cell>
          <cell r="G292">
            <v>3080</v>
          </cell>
          <cell r="H292">
            <v>0</v>
          </cell>
          <cell r="I292">
            <v>0</v>
          </cell>
          <cell r="J292">
            <v>0</v>
          </cell>
          <cell r="K292">
            <v>3080</v>
          </cell>
        </row>
        <row r="293">
          <cell r="A293" t="str">
            <v>32200-00007-04-0007-00-00-00</v>
          </cell>
          <cell r="B293" t="str">
            <v>SERVICIOS DE APOYO ADMINISTRATIVO, FOTOCOPIADO E IMPRESIÓN</v>
          </cell>
          <cell r="C293" t="str">
            <v>D</v>
          </cell>
          <cell r="D293" t="str">
            <v>A</v>
          </cell>
          <cell r="E293">
            <v>6</v>
          </cell>
          <cell r="F293">
            <v>0</v>
          </cell>
          <cell r="G293">
            <v>171.07</v>
          </cell>
          <cell r="H293">
            <v>171.01</v>
          </cell>
          <cell r="I293">
            <v>0</v>
          </cell>
          <cell r="J293">
            <v>0</v>
          </cell>
          <cell r="K293">
            <v>0.06</v>
          </cell>
        </row>
        <row r="294">
          <cell r="A294" t="str">
            <v>32200-00007-04-0008-00-00-00</v>
          </cell>
          <cell r="B294" t="str">
            <v>DIFUSIÓN POR RADIO, TELEVISIÓN Y OTROS MEDIOS DE MENSAJES SOBRE PROGRAMAS Y ACTIVIDADES GUBERNAMENTALES</v>
          </cell>
          <cell r="C294" t="str">
            <v>D</v>
          </cell>
          <cell r="D294" t="str">
            <v>A</v>
          </cell>
          <cell r="E294">
            <v>6</v>
          </cell>
          <cell r="F294">
            <v>0</v>
          </cell>
          <cell r="G294">
            <v>19286</v>
          </cell>
          <cell r="H294">
            <v>14640.02</v>
          </cell>
          <cell r="I294">
            <v>0</v>
          </cell>
          <cell r="J294">
            <v>0</v>
          </cell>
          <cell r="K294">
            <v>4645.9799999999996</v>
          </cell>
        </row>
        <row r="295">
          <cell r="A295" t="str">
            <v>32200-00007-04-0009-00-00-00</v>
          </cell>
          <cell r="B295" t="str">
            <v>DIVISIÓN DE TERRENOS Y CONSTRUCCIÓN DE OBRAS DE URBANIZACIÓN</v>
          </cell>
          <cell r="C295" t="str">
            <v>A</v>
          </cell>
          <cell r="D295" t="str">
            <v>A</v>
          </cell>
          <cell r="E295">
            <v>6</v>
          </cell>
          <cell r="F295">
            <v>0</v>
          </cell>
          <cell r="G295">
            <v>310687.45</v>
          </cell>
          <cell r="H295">
            <v>0</v>
          </cell>
          <cell r="I295">
            <v>0</v>
          </cell>
          <cell r="J295">
            <v>0</v>
          </cell>
          <cell r="K295">
            <v>310687.45</v>
          </cell>
        </row>
        <row r="296">
          <cell r="A296" t="str">
            <v>32200-00007-04-0009-01-00-00</v>
          </cell>
          <cell r="B296" t="str">
            <v>PRIMERA ETAPA REHABILITACIÓN DE OFICINAS</v>
          </cell>
          <cell r="C296" t="str">
            <v>D</v>
          </cell>
          <cell r="D296" t="str">
            <v>A</v>
          </cell>
          <cell r="E296">
            <v>7</v>
          </cell>
          <cell r="F296">
            <v>0</v>
          </cell>
          <cell r="G296">
            <v>310687.45</v>
          </cell>
          <cell r="H296">
            <v>0</v>
          </cell>
          <cell r="I296">
            <v>0</v>
          </cell>
          <cell r="J296">
            <v>0</v>
          </cell>
          <cell r="K296">
            <v>310687.45</v>
          </cell>
        </row>
        <row r="297">
          <cell r="A297" t="str">
            <v>32200-00007-05-0000-00-00-00</v>
          </cell>
          <cell r="B297" t="str">
            <v>RESULTADO DEL EJERCICIO 2016 FAISM</v>
          </cell>
          <cell r="C297" t="str">
            <v>A</v>
          </cell>
          <cell r="D297" t="str">
            <v>A</v>
          </cell>
          <cell r="E297">
            <v>5</v>
          </cell>
          <cell r="F297">
            <v>0</v>
          </cell>
          <cell r="G297">
            <v>693.24</v>
          </cell>
          <cell r="H297">
            <v>0</v>
          </cell>
          <cell r="I297">
            <v>0</v>
          </cell>
          <cell r="J297">
            <v>0</v>
          </cell>
          <cell r="K297">
            <v>693.24</v>
          </cell>
        </row>
        <row r="298">
          <cell r="A298" t="str">
            <v>32200-00007-05-0001-00-00-00</v>
          </cell>
          <cell r="B298" t="str">
            <v>CONSERVACIÓN Y MANTENIMIENTO MENOR DE INMUEBLES</v>
          </cell>
          <cell r="C298" t="str">
            <v>D</v>
          </cell>
          <cell r="D298" t="str">
            <v>A</v>
          </cell>
          <cell r="E298">
            <v>6</v>
          </cell>
          <cell r="F298">
            <v>0</v>
          </cell>
          <cell r="G298">
            <v>692.81</v>
          </cell>
          <cell r="H298">
            <v>0</v>
          </cell>
          <cell r="I298">
            <v>0</v>
          </cell>
          <cell r="J298">
            <v>0</v>
          </cell>
          <cell r="K298">
            <v>692.81</v>
          </cell>
        </row>
        <row r="299">
          <cell r="A299" t="str">
            <v>32200-00007-05-0002-00-00-00</v>
          </cell>
          <cell r="B299" t="str">
            <v>EDIFICACIÓN NO HABITACIONAL</v>
          </cell>
          <cell r="C299" t="str">
            <v>A</v>
          </cell>
          <cell r="D299" t="str">
            <v>A</v>
          </cell>
          <cell r="E299">
            <v>6</v>
          </cell>
          <cell r="F299">
            <v>0</v>
          </cell>
          <cell r="G299">
            <v>0</v>
          </cell>
          <cell r="H299">
            <v>0</v>
          </cell>
          <cell r="I299">
            <v>0</v>
          </cell>
          <cell r="J299">
            <v>0</v>
          </cell>
          <cell r="K299">
            <v>0</v>
          </cell>
        </row>
        <row r="300">
          <cell r="A300" t="str">
            <v>32200-00007-05-0002-01-00-00</v>
          </cell>
          <cell r="B300" t="str">
            <v>REHABILITACIÓN DE COMEDOR ESCOLAR EN PRIMARIA MELCHOR OCAMPO</v>
          </cell>
          <cell r="C300" t="str">
            <v>D</v>
          </cell>
          <cell r="D300" t="str">
            <v>A</v>
          </cell>
          <cell r="E300">
            <v>7</v>
          </cell>
          <cell r="F300">
            <v>0</v>
          </cell>
          <cell r="G300">
            <v>0</v>
          </cell>
          <cell r="H300">
            <v>0</v>
          </cell>
          <cell r="I300">
            <v>0</v>
          </cell>
          <cell r="J300">
            <v>0</v>
          </cell>
          <cell r="K300">
            <v>0</v>
          </cell>
        </row>
        <row r="301">
          <cell r="A301" t="str">
            <v>32200-00007-05-0003-00-00-00</v>
          </cell>
          <cell r="B301" t="str">
            <v>CONSTRUCCIÓN DE OBRAS PARA EL ABASTECIMIENTO DE AGUA, PETRÓLEO, GAS, ELECTRICIDAD Y TELECOMUNICACIONES</v>
          </cell>
          <cell r="C301" t="str">
            <v>D</v>
          </cell>
          <cell r="D301" t="str">
            <v>A</v>
          </cell>
          <cell r="E301">
            <v>6</v>
          </cell>
          <cell r="F301">
            <v>0</v>
          </cell>
          <cell r="G301">
            <v>0.43</v>
          </cell>
          <cell r="H301">
            <v>0</v>
          </cell>
          <cell r="I301">
            <v>0</v>
          </cell>
          <cell r="J301">
            <v>0</v>
          </cell>
          <cell r="K301">
            <v>0.43</v>
          </cell>
        </row>
        <row r="302">
          <cell r="A302" t="str">
            <v>32200-00007-06-0000-00-00-00</v>
          </cell>
          <cell r="B302" t="str">
            <v>RESULTADO DEL EJERCICIO 2016 FORTAMUN</v>
          </cell>
          <cell r="C302" t="str">
            <v>A</v>
          </cell>
          <cell r="D302" t="str">
            <v>A</v>
          </cell>
          <cell r="E302">
            <v>5</v>
          </cell>
          <cell r="F302">
            <v>0</v>
          </cell>
          <cell r="G302">
            <v>3150</v>
          </cell>
          <cell r="H302">
            <v>0</v>
          </cell>
          <cell r="I302">
            <v>0</v>
          </cell>
          <cell r="J302">
            <v>0</v>
          </cell>
          <cell r="K302">
            <v>3150</v>
          </cell>
        </row>
        <row r="303">
          <cell r="A303" t="str">
            <v>32200-00007-06-0001-00-00-00</v>
          </cell>
          <cell r="B303" t="str">
            <v>OTRAS PRESTACIONES SOCIALES Y ECONÓMICAS</v>
          </cell>
          <cell r="C303" t="str">
            <v>D</v>
          </cell>
          <cell r="D303" t="str">
            <v>A</v>
          </cell>
          <cell r="E303">
            <v>6</v>
          </cell>
          <cell r="F303">
            <v>0</v>
          </cell>
          <cell r="G303">
            <v>3150</v>
          </cell>
          <cell r="H303">
            <v>0</v>
          </cell>
          <cell r="I303">
            <v>0</v>
          </cell>
          <cell r="J303">
            <v>0</v>
          </cell>
          <cell r="K303">
            <v>3150</v>
          </cell>
        </row>
        <row r="304">
          <cell r="A304" t="str">
            <v>32200-00007-06-0002-00-00-00</v>
          </cell>
          <cell r="B304" t="str">
            <v>MATERIALES Y ÚTILES DE IMPRESIÓN Y REPRODUCCIÓN</v>
          </cell>
          <cell r="C304" t="str">
            <v>D</v>
          </cell>
          <cell r="D304" t="str">
            <v>A</v>
          </cell>
          <cell r="E304">
            <v>6</v>
          </cell>
          <cell r="F304">
            <v>0</v>
          </cell>
          <cell r="G304">
            <v>0</v>
          </cell>
          <cell r="H304">
            <v>0</v>
          </cell>
          <cell r="I304">
            <v>0</v>
          </cell>
          <cell r="J304">
            <v>0</v>
          </cell>
          <cell r="K304">
            <v>0</v>
          </cell>
        </row>
        <row r="305">
          <cell r="A305" t="str">
            <v>32200-00007-06-0003-00-00-00</v>
          </cell>
          <cell r="B305" t="str">
            <v>MATERIALES PARA EL REGISTRO E IDENTIFICACIÓN DE BIENES Y PERSONAS</v>
          </cell>
          <cell r="C305" t="str">
            <v>D</v>
          </cell>
          <cell r="D305" t="str">
            <v>A</v>
          </cell>
          <cell r="E305">
            <v>6</v>
          </cell>
          <cell r="F305">
            <v>0</v>
          </cell>
          <cell r="G305">
            <v>0</v>
          </cell>
          <cell r="H305">
            <v>0</v>
          </cell>
          <cell r="I305">
            <v>0</v>
          </cell>
          <cell r="J305">
            <v>0</v>
          </cell>
          <cell r="K305">
            <v>0</v>
          </cell>
        </row>
        <row r="306">
          <cell r="A306" t="str">
            <v>32200-00007-06-0004-00-00-00</v>
          </cell>
          <cell r="B306" t="str">
            <v>COMBUSTIBLES, LUBRICANTES Y ADITIVOS</v>
          </cell>
          <cell r="C306" t="str">
            <v>A</v>
          </cell>
          <cell r="D306" t="str">
            <v>A</v>
          </cell>
          <cell r="E306">
            <v>6</v>
          </cell>
          <cell r="F306">
            <v>0</v>
          </cell>
          <cell r="G306">
            <v>0</v>
          </cell>
          <cell r="H306">
            <v>0</v>
          </cell>
          <cell r="I306">
            <v>0</v>
          </cell>
          <cell r="J306">
            <v>0</v>
          </cell>
          <cell r="K306">
            <v>0</v>
          </cell>
        </row>
        <row r="307">
          <cell r="A307" t="str">
            <v>32200-00007-06-0004-01-00-00</v>
          </cell>
          <cell r="B307" t="str">
            <v>DIRECCIÓN  DE SEGURIDAD PÚBLICA</v>
          </cell>
          <cell r="C307" t="str">
            <v>A</v>
          </cell>
          <cell r="D307" t="str">
            <v>A</v>
          </cell>
          <cell r="E307">
            <v>7</v>
          </cell>
          <cell r="F307">
            <v>0</v>
          </cell>
          <cell r="G307">
            <v>0</v>
          </cell>
          <cell r="H307">
            <v>0</v>
          </cell>
          <cell r="I307">
            <v>0</v>
          </cell>
          <cell r="J307">
            <v>0</v>
          </cell>
          <cell r="K307">
            <v>0</v>
          </cell>
        </row>
        <row r="308">
          <cell r="A308" t="str">
            <v>32200-00007-06-0004-01-01-00</v>
          </cell>
          <cell r="B308" t="str">
            <v>PATRULLA 290</v>
          </cell>
          <cell r="C308" t="str">
            <v>D</v>
          </cell>
          <cell r="D308" t="str">
            <v>A</v>
          </cell>
          <cell r="E308">
            <v>8</v>
          </cell>
          <cell r="F308">
            <v>0</v>
          </cell>
          <cell r="G308">
            <v>0</v>
          </cell>
          <cell r="H308">
            <v>0</v>
          </cell>
          <cell r="I308">
            <v>0</v>
          </cell>
          <cell r="J308">
            <v>0</v>
          </cell>
          <cell r="K308">
            <v>0</v>
          </cell>
        </row>
        <row r="309">
          <cell r="A309" t="str">
            <v>32200-00007-06-0004-01-02-00</v>
          </cell>
          <cell r="B309" t="str">
            <v>PATRULLA 295</v>
          </cell>
          <cell r="C309" t="str">
            <v>D</v>
          </cell>
          <cell r="D309" t="str">
            <v>A</v>
          </cell>
          <cell r="E309">
            <v>8</v>
          </cell>
          <cell r="F309">
            <v>0</v>
          </cell>
          <cell r="G309">
            <v>0</v>
          </cell>
          <cell r="H309">
            <v>0</v>
          </cell>
          <cell r="I309">
            <v>0</v>
          </cell>
          <cell r="J309">
            <v>0</v>
          </cell>
          <cell r="K309">
            <v>0</v>
          </cell>
        </row>
        <row r="310">
          <cell r="A310" t="str">
            <v>32200-00007-06-0004-01-03-00</v>
          </cell>
          <cell r="B310" t="str">
            <v>PATRULLA 012</v>
          </cell>
          <cell r="C310" t="str">
            <v>D</v>
          </cell>
          <cell r="D310" t="str">
            <v>A</v>
          </cell>
          <cell r="E310">
            <v>8</v>
          </cell>
          <cell r="F310">
            <v>0</v>
          </cell>
          <cell r="G310">
            <v>0</v>
          </cell>
          <cell r="H310">
            <v>0</v>
          </cell>
          <cell r="I310">
            <v>0</v>
          </cell>
          <cell r="J310">
            <v>0</v>
          </cell>
          <cell r="K310">
            <v>0</v>
          </cell>
        </row>
        <row r="311">
          <cell r="A311" t="str">
            <v>32200-00007-06-0004-01-04-00</v>
          </cell>
          <cell r="B311" t="str">
            <v>PATRULLA 014</v>
          </cell>
          <cell r="C311" t="str">
            <v>D</v>
          </cell>
          <cell r="D311" t="str">
            <v>A</v>
          </cell>
          <cell r="E311">
            <v>8</v>
          </cell>
          <cell r="F311">
            <v>0</v>
          </cell>
          <cell r="G311">
            <v>0</v>
          </cell>
          <cell r="H311">
            <v>0</v>
          </cell>
          <cell r="I311">
            <v>0</v>
          </cell>
          <cell r="J311">
            <v>0</v>
          </cell>
          <cell r="K311">
            <v>0</v>
          </cell>
        </row>
        <row r="312">
          <cell r="A312" t="str">
            <v>32200-00007-06-0004-01-05-00</v>
          </cell>
          <cell r="B312" t="str">
            <v>PATRULLA 324</v>
          </cell>
          <cell r="C312" t="str">
            <v>D</v>
          </cell>
          <cell r="D312" t="str">
            <v>A</v>
          </cell>
          <cell r="E312">
            <v>8</v>
          </cell>
          <cell r="F312">
            <v>0</v>
          </cell>
          <cell r="G312">
            <v>0</v>
          </cell>
          <cell r="H312">
            <v>0</v>
          </cell>
          <cell r="I312">
            <v>0</v>
          </cell>
          <cell r="J312">
            <v>0</v>
          </cell>
          <cell r="K312">
            <v>0</v>
          </cell>
        </row>
        <row r="313">
          <cell r="A313" t="str">
            <v>32200-00007-06-0004-01-06-00</v>
          </cell>
          <cell r="B313" t="str">
            <v>PATRULLA 017</v>
          </cell>
          <cell r="C313" t="str">
            <v>D</v>
          </cell>
          <cell r="D313" t="str">
            <v>A</v>
          </cell>
          <cell r="E313">
            <v>8</v>
          </cell>
          <cell r="F313">
            <v>0</v>
          </cell>
          <cell r="G313">
            <v>0</v>
          </cell>
          <cell r="H313">
            <v>0</v>
          </cell>
          <cell r="I313">
            <v>0</v>
          </cell>
          <cell r="J313">
            <v>0</v>
          </cell>
          <cell r="K313">
            <v>0</v>
          </cell>
        </row>
        <row r="314">
          <cell r="A314" t="str">
            <v>32200-00007-06-0004-02-00-00</v>
          </cell>
          <cell r="B314" t="str">
            <v>PROTECCIÓN CIVIL</v>
          </cell>
          <cell r="C314" t="str">
            <v>A</v>
          </cell>
          <cell r="D314" t="str">
            <v>A</v>
          </cell>
          <cell r="E314">
            <v>7</v>
          </cell>
          <cell r="F314">
            <v>0</v>
          </cell>
          <cell r="G314">
            <v>0</v>
          </cell>
          <cell r="H314">
            <v>0</v>
          </cell>
          <cell r="I314">
            <v>0</v>
          </cell>
          <cell r="J314">
            <v>0</v>
          </cell>
          <cell r="K314">
            <v>0</v>
          </cell>
        </row>
        <row r="315">
          <cell r="A315" t="str">
            <v>32200-00007-06-0004-02-01-00</v>
          </cell>
          <cell r="B315" t="str">
            <v>AMBULANCIA PC-02</v>
          </cell>
          <cell r="C315" t="str">
            <v>D</v>
          </cell>
          <cell r="D315" t="str">
            <v>A</v>
          </cell>
          <cell r="E315">
            <v>8</v>
          </cell>
          <cell r="F315">
            <v>0</v>
          </cell>
          <cell r="G315">
            <v>0</v>
          </cell>
          <cell r="H315">
            <v>0</v>
          </cell>
          <cell r="I315">
            <v>0</v>
          </cell>
          <cell r="J315">
            <v>0</v>
          </cell>
          <cell r="K315">
            <v>0</v>
          </cell>
        </row>
        <row r="316">
          <cell r="A316" t="str">
            <v>32200-00007-06-0005-00-00-00</v>
          </cell>
          <cell r="B316" t="str">
            <v>AGUA</v>
          </cell>
          <cell r="C316" t="str">
            <v>D</v>
          </cell>
          <cell r="D316" t="str">
            <v>A</v>
          </cell>
          <cell r="E316">
            <v>6</v>
          </cell>
          <cell r="F316">
            <v>0</v>
          </cell>
          <cell r="G316">
            <v>0</v>
          </cell>
          <cell r="H316">
            <v>0</v>
          </cell>
          <cell r="I316">
            <v>0</v>
          </cell>
          <cell r="J316">
            <v>0</v>
          </cell>
          <cell r="K316">
            <v>0</v>
          </cell>
        </row>
        <row r="317">
          <cell r="A317" t="str">
            <v>32200-00007-06-0006-00-00-00</v>
          </cell>
          <cell r="B317" t="str">
            <v>SEGURO DE BIENES PATRIMONIALES</v>
          </cell>
          <cell r="C317" t="str">
            <v>D</v>
          </cell>
          <cell r="D317" t="str">
            <v>A</v>
          </cell>
          <cell r="E317">
            <v>6</v>
          </cell>
          <cell r="F317">
            <v>0</v>
          </cell>
          <cell r="G317">
            <v>0</v>
          </cell>
          <cell r="H317">
            <v>0</v>
          </cell>
          <cell r="I317">
            <v>0</v>
          </cell>
          <cell r="J317">
            <v>0</v>
          </cell>
          <cell r="K317">
            <v>0</v>
          </cell>
        </row>
        <row r="318">
          <cell r="A318" t="str">
            <v>32200-00007-06-0007-00-00-00</v>
          </cell>
          <cell r="B318" t="str">
            <v>REPARACIÓN Y MANTENIMIENTO DE EQUIPO DE TRANSPORTE</v>
          </cell>
          <cell r="C318" t="str">
            <v>A</v>
          </cell>
          <cell r="D318" t="str">
            <v>A</v>
          </cell>
          <cell r="E318">
            <v>6</v>
          </cell>
          <cell r="F318">
            <v>0</v>
          </cell>
          <cell r="G318">
            <v>0</v>
          </cell>
          <cell r="H318">
            <v>0</v>
          </cell>
          <cell r="I318">
            <v>0</v>
          </cell>
          <cell r="J318">
            <v>0</v>
          </cell>
          <cell r="K318">
            <v>0</v>
          </cell>
        </row>
        <row r="319">
          <cell r="A319" t="str">
            <v>32200-00007-06-0007-01-00-00</v>
          </cell>
          <cell r="B319" t="str">
            <v>SEGURIDAD PÚBLICA</v>
          </cell>
          <cell r="C319" t="str">
            <v>A</v>
          </cell>
          <cell r="D319" t="str">
            <v>A</v>
          </cell>
          <cell r="E319">
            <v>7</v>
          </cell>
          <cell r="F319">
            <v>0</v>
          </cell>
          <cell r="G319">
            <v>4265</v>
          </cell>
          <cell r="H319">
            <v>0</v>
          </cell>
          <cell r="I319">
            <v>0</v>
          </cell>
          <cell r="J319">
            <v>0</v>
          </cell>
          <cell r="K319">
            <v>4265</v>
          </cell>
        </row>
        <row r="320">
          <cell r="A320" t="str">
            <v>32200-00007-06-0007-01-01-00</v>
          </cell>
          <cell r="B320" t="str">
            <v>PATRULLA 012</v>
          </cell>
          <cell r="C320" t="str">
            <v>D</v>
          </cell>
          <cell r="D320" t="str">
            <v>A</v>
          </cell>
          <cell r="E320">
            <v>8</v>
          </cell>
          <cell r="F320">
            <v>0</v>
          </cell>
          <cell r="G320">
            <v>15735.95</v>
          </cell>
          <cell r="H320">
            <v>0</v>
          </cell>
          <cell r="I320">
            <v>0</v>
          </cell>
          <cell r="J320">
            <v>0</v>
          </cell>
          <cell r="K320">
            <v>15735.95</v>
          </cell>
        </row>
        <row r="321">
          <cell r="A321" t="str">
            <v>32200-00007-06-0007-01-02-00</v>
          </cell>
          <cell r="B321" t="str">
            <v>PATRULLA 324</v>
          </cell>
          <cell r="C321" t="str">
            <v>D</v>
          </cell>
          <cell r="D321" t="str">
            <v>A</v>
          </cell>
          <cell r="E321">
            <v>8</v>
          </cell>
          <cell r="F321">
            <v>0</v>
          </cell>
          <cell r="G321">
            <v>21996.560000000001</v>
          </cell>
          <cell r="H321">
            <v>0</v>
          </cell>
          <cell r="I321">
            <v>0</v>
          </cell>
          <cell r="J321">
            <v>0</v>
          </cell>
          <cell r="K321">
            <v>21996.560000000001</v>
          </cell>
        </row>
        <row r="322">
          <cell r="A322" t="str">
            <v>32200-00007-06-0007-01-03-00</v>
          </cell>
          <cell r="B322" t="str">
            <v>PATRULLA 290</v>
          </cell>
          <cell r="C322" t="str">
            <v>D</v>
          </cell>
          <cell r="D322" t="str">
            <v>A</v>
          </cell>
          <cell r="E322">
            <v>8</v>
          </cell>
          <cell r="F322">
            <v>0</v>
          </cell>
          <cell r="G322">
            <v>-12167.5</v>
          </cell>
          <cell r="H322">
            <v>0</v>
          </cell>
          <cell r="I322">
            <v>0</v>
          </cell>
          <cell r="J322">
            <v>0</v>
          </cell>
          <cell r="K322">
            <v>-12167.5</v>
          </cell>
        </row>
        <row r="323">
          <cell r="A323" t="str">
            <v>32200-00007-06-0007-01-04-00</v>
          </cell>
          <cell r="B323" t="str">
            <v>PATRULLA 295</v>
          </cell>
          <cell r="C323" t="str">
            <v>D</v>
          </cell>
          <cell r="D323" t="str">
            <v>A</v>
          </cell>
          <cell r="E323">
            <v>8</v>
          </cell>
          <cell r="F323">
            <v>0</v>
          </cell>
          <cell r="G323">
            <v>-8100</v>
          </cell>
          <cell r="H323">
            <v>0</v>
          </cell>
          <cell r="I323">
            <v>0</v>
          </cell>
          <cell r="J323">
            <v>0</v>
          </cell>
          <cell r="K323">
            <v>-8100</v>
          </cell>
        </row>
        <row r="324">
          <cell r="A324" t="str">
            <v>32200-00007-06-0007-01-05-00</v>
          </cell>
          <cell r="B324" t="str">
            <v>PATRULLA 014</v>
          </cell>
          <cell r="C324" t="str">
            <v>D</v>
          </cell>
          <cell r="D324" t="str">
            <v>A</v>
          </cell>
          <cell r="E324">
            <v>8</v>
          </cell>
          <cell r="F324">
            <v>0</v>
          </cell>
          <cell r="G324">
            <v>-13200.01</v>
          </cell>
          <cell r="H324">
            <v>0</v>
          </cell>
          <cell r="I324">
            <v>0</v>
          </cell>
          <cell r="J324">
            <v>0</v>
          </cell>
          <cell r="K324">
            <v>-13200.01</v>
          </cell>
        </row>
        <row r="325">
          <cell r="A325" t="str">
            <v>32200-00007-06-0007-02-00-00</v>
          </cell>
          <cell r="B325" t="str">
            <v>PROTECCIÓN CIVIL</v>
          </cell>
          <cell r="C325" t="str">
            <v>A</v>
          </cell>
          <cell r="D325" t="str">
            <v>A</v>
          </cell>
          <cell r="E325">
            <v>7</v>
          </cell>
          <cell r="F325">
            <v>0</v>
          </cell>
          <cell r="G325">
            <v>-4265</v>
          </cell>
          <cell r="H325">
            <v>0</v>
          </cell>
          <cell r="I325">
            <v>0</v>
          </cell>
          <cell r="J325">
            <v>0</v>
          </cell>
          <cell r="K325">
            <v>-4265</v>
          </cell>
        </row>
        <row r="326">
          <cell r="A326" t="str">
            <v>32200-00007-06-0007-02-01-00</v>
          </cell>
          <cell r="B326" t="str">
            <v>AMBULANCIA PC-01</v>
          </cell>
          <cell r="C326" t="str">
            <v>D</v>
          </cell>
          <cell r="D326" t="str">
            <v>A</v>
          </cell>
          <cell r="E326">
            <v>8</v>
          </cell>
          <cell r="F326">
            <v>0</v>
          </cell>
          <cell r="G326">
            <v>-4265</v>
          </cell>
          <cell r="H326">
            <v>0</v>
          </cell>
          <cell r="I326">
            <v>0</v>
          </cell>
          <cell r="J326">
            <v>0</v>
          </cell>
          <cell r="K326">
            <v>-4265</v>
          </cell>
        </row>
        <row r="327">
          <cell r="A327" t="str">
            <v>32200-00007-06-0008-00-00-00</v>
          </cell>
          <cell r="B327" t="str">
            <v>EQUIPO DE DEFENSA Y SEGURIDAD</v>
          </cell>
          <cell r="C327" t="str">
            <v>D</v>
          </cell>
          <cell r="D327" t="str">
            <v>A</v>
          </cell>
          <cell r="E327">
            <v>6</v>
          </cell>
          <cell r="F327">
            <v>0</v>
          </cell>
          <cell r="G327">
            <v>0</v>
          </cell>
          <cell r="H327">
            <v>0</v>
          </cell>
          <cell r="I327">
            <v>0</v>
          </cell>
          <cell r="J327">
            <v>0</v>
          </cell>
          <cell r="K327">
            <v>0</v>
          </cell>
        </row>
        <row r="328">
          <cell r="A328" t="str">
            <v>32200-00007-07-0000-00-00-00</v>
          </cell>
          <cell r="B328" t="str">
            <v>RESULTADO DEL EJERCICIO 2016 ISAN</v>
          </cell>
          <cell r="C328" t="str">
            <v>A</v>
          </cell>
          <cell r="D328" t="str">
            <v>A</v>
          </cell>
          <cell r="E328">
            <v>5</v>
          </cell>
          <cell r="F328">
            <v>0</v>
          </cell>
          <cell r="G328">
            <v>155.62</v>
          </cell>
          <cell r="H328">
            <v>0</v>
          </cell>
          <cell r="I328">
            <v>0</v>
          </cell>
          <cell r="J328">
            <v>0</v>
          </cell>
          <cell r="K328">
            <v>155.62</v>
          </cell>
        </row>
        <row r="329">
          <cell r="A329" t="str">
            <v>32200-00007-07-0001-00-00-00</v>
          </cell>
          <cell r="B329" t="str">
            <v>COMBUSTIBLES, LUBRICANTES Y ADITIVOS</v>
          </cell>
          <cell r="C329" t="str">
            <v>A</v>
          </cell>
          <cell r="D329" t="str">
            <v>A</v>
          </cell>
          <cell r="E329">
            <v>6</v>
          </cell>
          <cell r="F329">
            <v>0</v>
          </cell>
          <cell r="G329">
            <v>0</v>
          </cell>
          <cell r="H329">
            <v>0</v>
          </cell>
          <cell r="I329">
            <v>0</v>
          </cell>
          <cell r="J329">
            <v>0</v>
          </cell>
          <cell r="K329">
            <v>0</v>
          </cell>
        </row>
        <row r="330">
          <cell r="A330" t="str">
            <v>32200-00007-07-0001-01-00-00</v>
          </cell>
          <cell r="B330" t="str">
            <v>DIRECCIÓN DE PROTECCIÓN CIVIL</v>
          </cell>
          <cell r="C330" t="str">
            <v>A</v>
          </cell>
          <cell r="D330" t="str">
            <v>A</v>
          </cell>
          <cell r="E330">
            <v>7</v>
          </cell>
          <cell r="F330">
            <v>0</v>
          </cell>
          <cell r="G330">
            <v>0</v>
          </cell>
          <cell r="H330">
            <v>0</v>
          </cell>
          <cell r="I330">
            <v>0</v>
          </cell>
          <cell r="J330">
            <v>0</v>
          </cell>
          <cell r="K330">
            <v>0</v>
          </cell>
        </row>
        <row r="331">
          <cell r="A331" t="str">
            <v>32200-00007-07-0001-01-01-00</v>
          </cell>
          <cell r="B331" t="str">
            <v>AMBULANCIA PC-01</v>
          </cell>
          <cell r="C331" t="str">
            <v>D</v>
          </cell>
          <cell r="D331" t="str">
            <v>A</v>
          </cell>
          <cell r="E331">
            <v>8</v>
          </cell>
          <cell r="F331">
            <v>0</v>
          </cell>
          <cell r="G331">
            <v>0</v>
          </cell>
          <cell r="H331">
            <v>0</v>
          </cell>
          <cell r="I331">
            <v>0</v>
          </cell>
          <cell r="J331">
            <v>0</v>
          </cell>
          <cell r="K331">
            <v>0</v>
          </cell>
        </row>
        <row r="332">
          <cell r="A332" t="str">
            <v>32200-00007-07-0001-01-02-00</v>
          </cell>
          <cell r="B332" t="str">
            <v>AMBULANCIA PC-05</v>
          </cell>
          <cell r="C332" t="str">
            <v>D</v>
          </cell>
          <cell r="D332" t="str">
            <v>A</v>
          </cell>
          <cell r="E332">
            <v>8</v>
          </cell>
          <cell r="F332">
            <v>0</v>
          </cell>
          <cell r="G332">
            <v>0</v>
          </cell>
          <cell r="H332">
            <v>0</v>
          </cell>
          <cell r="I332">
            <v>0</v>
          </cell>
          <cell r="J332">
            <v>0</v>
          </cell>
          <cell r="K332">
            <v>0</v>
          </cell>
        </row>
        <row r="333">
          <cell r="A333" t="str">
            <v>32200-00007-07-0001-01-03-00</v>
          </cell>
          <cell r="B333" t="str">
            <v>AMBULANCIA PC-04</v>
          </cell>
          <cell r="C333" t="str">
            <v>D</v>
          </cell>
          <cell r="D333" t="str">
            <v>A</v>
          </cell>
          <cell r="E333">
            <v>8</v>
          </cell>
          <cell r="F333">
            <v>0</v>
          </cell>
          <cell r="G333">
            <v>340</v>
          </cell>
          <cell r="H333">
            <v>0</v>
          </cell>
          <cell r="I333">
            <v>0</v>
          </cell>
          <cell r="J333">
            <v>0</v>
          </cell>
          <cell r="K333">
            <v>340</v>
          </cell>
        </row>
        <row r="334">
          <cell r="A334" t="str">
            <v>32200-00007-07-0001-01-04-00</v>
          </cell>
          <cell r="B334" t="str">
            <v>AMBULANCIA PC-02</v>
          </cell>
          <cell r="C334" t="str">
            <v>D</v>
          </cell>
          <cell r="D334" t="str">
            <v>A</v>
          </cell>
          <cell r="E334">
            <v>8</v>
          </cell>
          <cell r="F334">
            <v>0</v>
          </cell>
          <cell r="G334">
            <v>-340</v>
          </cell>
          <cell r="H334">
            <v>0</v>
          </cell>
          <cell r="I334">
            <v>0</v>
          </cell>
          <cell r="J334">
            <v>0</v>
          </cell>
          <cell r="K334">
            <v>-340</v>
          </cell>
        </row>
        <row r="335">
          <cell r="A335" t="str">
            <v>32200-00007-07-0001-02-00-00</v>
          </cell>
          <cell r="B335" t="str">
            <v>COORDINACIÓN DE PROGRAMA ALIMENTARIO</v>
          </cell>
          <cell r="C335" t="str">
            <v>A</v>
          </cell>
          <cell r="D335" t="str">
            <v>A</v>
          </cell>
          <cell r="E335">
            <v>7</v>
          </cell>
          <cell r="F335">
            <v>0</v>
          </cell>
          <cell r="G335">
            <v>0</v>
          </cell>
          <cell r="H335">
            <v>0</v>
          </cell>
          <cell r="I335">
            <v>0</v>
          </cell>
          <cell r="J335">
            <v>0</v>
          </cell>
          <cell r="K335">
            <v>0</v>
          </cell>
        </row>
        <row r="336">
          <cell r="A336" t="str">
            <v>32200-00007-07-0001-02-01-00</v>
          </cell>
          <cell r="B336" t="str">
            <v>CAMIONETA  CAJA SECA DE PROGRAMA ALIMENTARIO</v>
          </cell>
          <cell r="C336" t="str">
            <v>D</v>
          </cell>
          <cell r="D336" t="str">
            <v>A</v>
          </cell>
          <cell r="E336">
            <v>8</v>
          </cell>
          <cell r="F336">
            <v>0</v>
          </cell>
          <cell r="G336">
            <v>0</v>
          </cell>
          <cell r="H336">
            <v>0</v>
          </cell>
          <cell r="I336">
            <v>0</v>
          </cell>
          <cell r="J336">
            <v>0</v>
          </cell>
          <cell r="K336">
            <v>0</v>
          </cell>
        </row>
        <row r="337">
          <cell r="A337" t="str">
            <v>32200-00007-07-0001-03-00-00</v>
          </cell>
          <cell r="B337" t="str">
            <v>DIRECCIÓN DE DIF MUNICIPAL</v>
          </cell>
          <cell r="C337" t="str">
            <v>A</v>
          </cell>
          <cell r="D337" t="str">
            <v>A</v>
          </cell>
          <cell r="E337">
            <v>7</v>
          </cell>
          <cell r="F337">
            <v>0</v>
          </cell>
          <cell r="G337">
            <v>0</v>
          </cell>
          <cell r="H337">
            <v>0</v>
          </cell>
          <cell r="I337">
            <v>0</v>
          </cell>
          <cell r="J337">
            <v>0</v>
          </cell>
          <cell r="K337">
            <v>0</v>
          </cell>
        </row>
        <row r="338">
          <cell r="A338" t="str">
            <v>32200-00007-07-0001-03-01-00</v>
          </cell>
          <cell r="B338" t="str">
            <v>NISSAN PICK UP DE DIF MUNICIPAL</v>
          </cell>
          <cell r="C338" t="str">
            <v>D</v>
          </cell>
          <cell r="D338" t="str">
            <v>A</v>
          </cell>
          <cell r="E338">
            <v>8</v>
          </cell>
          <cell r="F338">
            <v>0</v>
          </cell>
          <cell r="G338">
            <v>0</v>
          </cell>
          <cell r="H338">
            <v>0</v>
          </cell>
          <cell r="I338">
            <v>0</v>
          </cell>
          <cell r="J338">
            <v>0</v>
          </cell>
          <cell r="K338">
            <v>0</v>
          </cell>
        </row>
        <row r="339">
          <cell r="A339" t="str">
            <v>32200-00007-07-0001-04-00-00</v>
          </cell>
          <cell r="B339" t="str">
            <v>DIRECCIÓN DE OBRAS PÚBLICAS</v>
          </cell>
          <cell r="C339" t="str">
            <v>A</v>
          </cell>
          <cell r="D339" t="str">
            <v>A</v>
          </cell>
          <cell r="E339">
            <v>7</v>
          </cell>
          <cell r="F339">
            <v>0</v>
          </cell>
          <cell r="G339">
            <v>0</v>
          </cell>
          <cell r="H339">
            <v>0</v>
          </cell>
          <cell r="I339">
            <v>0</v>
          </cell>
          <cell r="J339">
            <v>0</v>
          </cell>
          <cell r="K339">
            <v>0</v>
          </cell>
        </row>
        <row r="340">
          <cell r="A340" t="str">
            <v>32200-00007-07-0001-04-01-00</v>
          </cell>
          <cell r="B340" t="str">
            <v>TSURU GRIS</v>
          </cell>
          <cell r="C340" t="str">
            <v>D</v>
          </cell>
          <cell r="D340" t="str">
            <v>A</v>
          </cell>
          <cell r="E340">
            <v>8</v>
          </cell>
          <cell r="F340">
            <v>0</v>
          </cell>
          <cell r="G340">
            <v>0</v>
          </cell>
          <cell r="H340">
            <v>0</v>
          </cell>
          <cell r="I340">
            <v>0</v>
          </cell>
          <cell r="J340">
            <v>0</v>
          </cell>
          <cell r="K340">
            <v>0</v>
          </cell>
        </row>
        <row r="341">
          <cell r="A341" t="str">
            <v>32200-00007-07-0001-05-00-00</v>
          </cell>
          <cell r="B341" t="str">
            <v>COORDINACIÓN DE SERVICIOS PÚBLICOS</v>
          </cell>
          <cell r="C341" t="str">
            <v>A</v>
          </cell>
          <cell r="D341" t="str">
            <v>A</v>
          </cell>
          <cell r="E341">
            <v>7</v>
          </cell>
          <cell r="F341">
            <v>0</v>
          </cell>
          <cell r="G341">
            <v>0</v>
          </cell>
          <cell r="H341">
            <v>0</v>
          </cell>
          <cell r="I341">
            <v>0</v>
          </cell>
          <cell r="J341">
            <v>0</v>
          </cell>
          <cell r="K341">
            <v>0</v>
          </cell>
        </row>
        <row r="342">
          <cell r="A342" t="str">
            <v>32200-00007-07-0001-05-01-00</v>
          </cell>
          <cell r="B342" t="str">
            <v>MOTOR DE PIPA</v>
          </cell>
          <cell r="C342" t="str">
            <v>D</v>
          </cell>
          <cell r="D342" t="str">
            <v>A</v>
          </cell>
          <cell r="E342">
            <v>8</v>
          </cell>
          <cell r="F342">
            <v>0</v>
          </cell>
          <cell r="G342">
            <v>0</v>
          </cell>
          <cell r="H342">
            <v>0</v>
          </cell>
          <cell r="I342">
            <v>0</v>
          </cell>
          <cell r="J342">
            <v>0</v>
          </cell>
          <cell r="K342">
            <v>0</v>
          </cell>
        </row>
        <row r="343">
          <cell r="A343" t="str">
            <v>32200-00007-07-0001-05-02-00</v>
          </cell>
          <cell r="B343" t="str">
            <v>CAMIONETA DE ALUMBRADO PÚBLICO</v>
          </cell>
          <cell r="C343" t="str">
            <v>D</v>
          </cell>
          <cell r="D343" t="str">
            <v>A</v>
          </cell>
          <cell r="E343">
            <v>8</v>
          </cell>
          <cell r="F343">
            <v>0</v>
          </cell>
          <cell r="G343">
            <v>0</v>
          </cell>
          <cell r="H343">
            <v>0</v>
          </cell>
          <cell r="I343">
            <v>0</v>
          </cell>
          <cell r="J343">
            <v>0</v>
          </cell>
          <cell r="K343">
            <v>0</v>
          </cell>
        </row>
        <row r="344">
          <cell r="A344" t="str">
            <v>32200-00007-07-0001-05-03-00</v>
          </cell>
          <cell r="B344" t="str">
            <v>RETROEXCAVADORA JHON DEERE</v>
          </cell>
          <cell r="C344" t="str">
            <v>D</v>
          </cell>
          <cell r="D344" t="str">
            <v>A</v>
          </cell>
          <cell r="E344">
            <v>8</v>
          </cell>
          <cell r="F344">
            <v>0</v>
          </cell>
          <cell r="G344">
            <v>0</v>
          </cell>
          <cell r="H344">
            <v>0</v>
          </cell>
          <cell r="I344">
            <v>0</v>
          </cell>
          <cell r="J344">
            <v>0</v>
          </cell>
          <cell r="K344">
            <v>0</v>
          </cell>
        </row>
        <row r="345">
          <cell r="A345" t="str">
            <v>32200-00007-07-0001-05-04-00</v>
          </cell>
          <cell r="B345" t="str">
            <v>COMPACTADOR 03</v>
          </cell>
          <cell r="C345" t="str">
            <v>D</v>
          </cell>
          <cell r="D345" t="str">
            <v>A</v>
          </cell>
          <cell r="E345">
            <v>8</v>
          </cell>
          <cell r="F345">
            <v>0</v>
          </cell>
          <cell r="G345">
            <v>0</v>
          </cell>
          <cell r="H345">
            <v>0</v>
          </cell>
          <cell r="I345">
            <v>0</v>
          </cell>
          <cell r="J345">
            <v>0</v>
          </cell>
          <cell r="K345">
            <v>0</v>
          </cell>
        </row>
        <row r="346">
          <cell r="A346" t="str">
            <v>32200-00007-07-0001-05-05-00</v>
          </cell>
          <cell r="B346" t="str">
            <v>CAMIÓN DINA NARANJA</v>
          </cell>
          <cell r="C346" t="str">
            <v>D</v>
          </cell>
          <cell r="D346" t="str">
            <v>A</v>
          </cell>
          <cell r="E346">
            <v>8</v>
          </cell>
          <cell r="F346">
            <v>0</v>
          </cell>
          <cell r="G346">
            <v>0</v>
          </cell>
          <cell r="H346">
            <v>0</v>
          </cell>
          <cell r="I346">
            <v>0</v>
          </cell>
          <cell r="J346">
            <v>0</v>
          </cell>
          <cell r="K346">
            <v>0</v>
          </cell>
        </row>
        <row r="347">
          <cell r="A347" t="str">
            <v>32200-00007-07-0001-05-06-00</v>
          </cell>
          <cell r="B347" t="str">
            <v>CAMIÓN PIPA DE AGUA</v>
          </cell>
          <cell r="C347" t="str">
            <v>D</v>
          </cell>
          <cell r="D347" t="str">
            <v>A</v>
          </cell>
          <cell r="E347">
            <v>8</v>
          </cell>
          <cell r="F347">
            <v>0</v>
          </cell>
          <cell r="G347">
            <v>0</v>
          </cell>
          <cell r="H347">
            <v>0</v>
          </cell>
          <cell r="I347">
            <v>0</v>
          </cell>
          <cell r="J347">
            <v>0</v>
          </cell>
          <cell r="K347">
            <v>0</v>
          </cell>
        </row>
        <row r="348">
          <cell r="A348" t="str">
            <v>32200-00007-07-0001-05-07-00</v>
          </cell>
          <cell r="B348" t="str">
            <v>CAMIÓN COMPACTADOR 02</v>
          </cell>
          <cell r="C348" t="str">
            <v>D</v>
          </cell>
          <cell r="D348" t="str">
            <v>A</v>
          </cell>
          <cell r="E348">
            <v>8</v>
          </cell>
          <cell r="F348">
            <v>0</v>
          </cell>
          <cell r="G348">
            <v>0</v>
          </cell>
          <cell r="H348">
            <v>0</v>
          </cell>
          <cell r="I348">
            <v>0</v>
          </cell>
          <cell r="J348">
            <v>0</v>
          </cell>
          <cell r="K348">
            <v>0</v>
          </cell>
        </row>
        <row r="349">
          <cell r="A349" t="str">
            <v>32200-00007-07-0001-05-08-00</v>
          </cell>
          <cell r="B349" t="str">
            <v>PODADORA</v>
          </cell>
          <cell r="C349" t="str">
            <v>D</v>
          </cell>
          <cell r="D349" t="str">
            <v>A</v>
          </cell>
          <cell r="E349">
            <v>8</v>
          </cell>
          <cell r="F349">
            <v>0</v>
          </cell>
          <cell r="G349">
            <v>0</v>
          </cell>
          <cell r="H349">
            <v>0</v>
          </cell>
          <cell r="I349">
            <v>0</v>
          </cell>
          <cell r="J349">
            <v>0</v>
          </cell>
          <cell r="K349">
            <v>0</v>
          </cell>
        </row>
        <row r="350">
          <cell r="A350" t="str">
            <v>32200-00007-07-0001-05-09-00</v>
          </cell>
          <cell r="B350" t="str">
            <v>CAMIONETA DE SERVICIOS GENERALES</v>
          </cell>
          <cell r="C350" t="str">
            <v>D</v>
          </cell>
          <cell r="D350" t="str">
            <v>A</v>
          </cell>
          <cell r="E350">
            <v>8</v>
          </cell>
          <cell r="F350">
            <v>0</v>
          </cell>
          <cell r="G350">
            <v>0</v>
          </cell>
          <cell r="H350">
            <v>0</v>
          </cell>
          <cell r="I350">
            <v>0</v>
          </cell>
          <cell r="J350">
            <v>0</v>
          </cell>
          <cell r="K350">
            <v>0</v>
          </cell>
        </row>
        <row r="351">
          <cell r="A351" t="str">
            <v>32200-00007-07-0001-05-10-00</v>
          </cell>
          <cell r="B351" t="str">
            <v>MOTOCICLETA ROJA</v>
          </cell>
          <cell r="C351" t="str">
            <v>D</v>
          </cell>
          <cell r="D351" t="str">
            <v>A</v>
          </cell>
          <cell r="E351">
            <v>8</v>
          </cell>
          <cell r="F351">
            <v>0</v>
          </cell>
          <cell r="G351">
            <v>0</v>
          </cell>
          <cell r="H351">
            <v>0</v>
          </cell>
          <cell r="I351">
            <v>0</v>
          </cell>
          <cell r="J351">
            <v>0</v>
          </cell>
          <cell r="K351">
            <v>0</v>
          </cell>
        </row>
        <row r="352">
          <cell r="A352" t="str">
            <v>32200-00007-07-0001-05-11-00</v>
          </cell>
          <cell r="B352" t="str">
            <v>MOTOCICLETA AZUL</v>
          </cell>
          <cell r="C352" t="str">
            <v>D</v>
          </cell>
          <cell r="D352" t="str">
            <v>A</v>
          </cell>
          <cell r="E352">
            <v>8</v>
          </cell>
          <cell r="F352">
            <v>0</v>
          </cell>
          <cell r="G352">
            <v>0</v>
          </cell>
          <cell r="H352">
            <v>0</v>
          </cell>
          <cell r="I352">
            <v>0</v>
          </cell>
          <cell r="J352">
            <v>0</v>
          </cell>
          <cell r="K352">
            <v>0</v>
          </cell>
        </row>
        <row r="353">
          <cell r="A353" t="str">
            <v>32200-00007-07-0001-05-12-00</v>
          </cell>
          <cell r="B353" t="str">
            <v xml:space="preserve"> DESBROZADORA</v>
          </cell>
          <cell r="C353" t="str">
            <v>D</v>
          </cell>
          <cell r="D353" t="str">
            <v>A</v>
          </cell>
          <cell r="E353">
            <v>8</v>
          </cell>
          <cell r="F353">
            <v>0</v>
          </cell>
          <cell r="G353">
            <v>0</v>
          </cell>
          <cell r="H353">
            <v>0</v>
          </cell>
          <cell r="I353">
            <v>0</v>
          </cell>
          <cell r="J353">
            <v>0</v>
          </cell>
          <cell r="K353">
            <v>0</v>
          </cell>
        </row>
        <row r="354">
          <cell r="A354" t="str">
            <v>32200-00007-07-0001-06-00-00</v>
          </cell>
          <cell r="B354" t="str">
            <v>DIRECCIÓN DE ADMINISTRACIÓN</v>
          </cell>
          <cell r="C354" t="str">
            <v>A</v>
          </cell>
          <cell r="D354" t="str">
            <v>A</v>
          </cell>
          <cell r="E354">
            <v>7</v>
          </cell>
          <cell r="F354">
            <v>0</v>
          </cell>
          <cell r="G354">
            <v>0</v>
          </cell>
          <cell r="H354">
            <v>0</v>
          </cell>
          <cell r="I354">
            <v>0</v>
          </cell>
          <cell r="J354">
            <v>0</v>
          </cell>
          <cell r="K354">
            <v>0</v>
          </cell>
        </row>
        <row r="355">
          <cell r="A355" t="str">
            <v>32200-00007-07-0001-06-01-00</v>
          </cell>
          <cell r="B355" t="str">
            <v>TORNADO 002</v>
          </cell>
          <cell r="C355" t="str">
            <v>D</v>
          </cell>
          <cell r="D355" t="str">
            <v>A</v>
          </cell>
          <cell r="E355">
            <v>8</v>
          </cell>
          <cell r="F355">
            <v>0</v>
          </cell>
          <cell r="G355">
            <v>0</v>
          </cell>
          <cell r="H355">
            <v>0</v>
          </cell>
          <cell r="I355">
            <v>0</v>
          </cell>
          <cell r="J355">
            <v>0</v>
          </cell>
          <cell r="K355">
            <v>0</v>
          </cell>
        </row>
        <row r="356">
          <cell r="A356" t="str">
            <v>32200-00007-07-0001-06-02-00</v>
          </cell>
          <cell r="B356" t="str">
            <v>TSURU BLANCO</v>
          </cell>
          <cell r="C356" t="str">
            <v>D</v>
          </cell>
          <cell r="D356" t="str">
            <v>A</v>
          </cell>
          <cell r="E356">
            <v>8</v>
          </cell>
          <cell r="F356">
            <v>0</v>
          </cell>
          <cell r="G356">
            <v>0</v>
          </cell>
          <cell r="H356">
            <v>0</v>
          </cell>
          <cell r="I356">
            <v>0</v>
          </cell>
          <cell r="J356">
            <v>0</v>
          </cell>
          <cell r="K356">
            <v>0</v>
          </cell>
        </row>
        <row r="357">
          <cell r="A357" t="str">
            <v>32200-00007-07-0001-06-03-00</v>
          </cell>
          <cell r="B357" t="str">
            <v>TORNADO 01</v>
          </cell>
          <cell r="C357" t="str">
            <v>D</v>
          </cell>
          <cell r="D357" t="str">
            <v>A</v>
          </cell>
          <cell r="E357">
            <v>8</v>
          </cell>
          <cell r="F357">
            <v>0</v>
          </cell>
          <cell r="G357">
            <v>0</v>
          </cell>
          <cell r="H357">
            <v>0</v>
          </cell>
          <cell r="I357">
            <v>0</v>
          </cell>
          <cell r="J357">
            <v>0</v>
          </cell>
          <cell r="K357">
            <v>0</v>
          </cell>
        </row>
        <row r="358">
          <cell r="A358" t="str">
            <v>32200-00007-07-0001-07-00-00</v>
          </cell>
          <cell r="B358" t="str">
            <v>DIRECCIÓN DE AGUA POTABLE</v>
          </cell>
          <cell r="C358" t="str">
            <v>A</v>
          </cell>
          <cell r="D358" t="str">
            <v>A</v>
          </cell>
          <cell r="E358">
            <v>7</v>
          </cell>
          <cell r="F358">
            <v>0</v>
          </cell>
          <cell r="G358">
            <v>0</v>
          </cell>
          <cell r="H358">
            <v>0</v>
          </cell>
          <cell r="I358">
            <v>0</v>
          </cell>
          <cell r="J358">
            <v>0</v>
          </cell>
          <cell r="K358">
            <v>0</v>
          </cell>
        </row>
        <row r="359">
          <cell r="A359" t="str">
            <v>32200-00007-07-0001-07-01-00</v>
          </cell>
          <cell r="B359" t="str">
            <v>CAMIONETA DE AGUA POTABLE</v>
          </cell>
          <cell r="C359" t="str">
            <v>D</v>
          </cell>
          <cell r="D359" t="str">
            <v>A</v>
          </cell>
          <cell r="E359">
            <v>8</v>
          </cell>
          <cell r="F359">
            <v>0</v>
          </cell>
          <cell r="G359">
            <v>0</v>
          </cell>
          <cell r="H359">
            <v>0</v>
          </cell>
          <cell r="I359">
            <v>0</v>
          </cell>
          <cell r="J359">
            <v>0</v>
          </cell>
          <cell r="K359">
            <v>0</v>
          </cell>
        </row>
        <row r="360">
          <cell r="A360" t="str">
            <v>32200-00007-07-0001-08-00-00</v>
          </cell>
          <cell r="B360" t="str">
            <v>DIRECCIÓN DE DESARROLLO SOCIAL</v>
          </cell>
          <cell r="C360" t="str">
            <v>A</v>
          </cell>
          <cell r="D360" t="str">
            <v>A</v>
          </cell>
          <cell r="E360">
            <v>7</v>
          </cell>
          <cell r="F360">
            <v>0</v>
          </cell>
          <cell r="G360">
            <v>0</v>
          </cell>
          <cell r="H360">
            <v>0</v>
          </cell>
          <cell r="I360">
            <v>0</v>
          </cell>
          <cell r="J360">
            <v>0</v>
          </cell>
          <cell r="K360">
            <v>0</v>
          </cell>
        </row>
        <row r="361">
          <cell r="A361" t="str">
            <v>32200-00007-07-0001-08-01-00</v>
          </cell>
          <cell r="B361" t="str">
            <v>NEON BLANCO DE DESARROLLO SOCIAL</v>
          </cell>
          <cell r="C361" t="str">
            <v>D</v>
          </cell>
          <cell r="D361" t="str">
            <v>A</v>
          </cell>
          <cell r="E361">
            <v>8</v>
          </cell>
          <cell r="F361">
            <v>0</v>
          </cell>
          <cell r="G361">
            <v>0</v>
          </cell>
          <cell r="H361">
            <v>0</v>
          </cell>
          <cell r="I361">
            <v>0</v>
          </cell>
          <cell r="J361">
            <v>0</v>
          </cell>
          <cell r="K361">
            <v>0</v>
          </cell>
        </row>
        <row r="362">
          <cell r="A362" t="str">
            <v>32200-00007-07-0002-00-00-00</v>
          </cell>
          <cell r="B362" t="str">
            <v>GASTOS DE CEREMONIAL</v>
          </cell>
          <cell r="C362" t="str">
            <v>D</v>
          </cell>
          <cell r="D362" t="str">
            <v>A</v>
          </cell>
          <cell r="E362">
            <v>6</v>
          </cell>
          <cell r="F362">
            <v>0</v>
          </cell>
          <cell r="G362">
            <v>155.62</v>
          </cell>
          <cell r="H362">
            <v>0</v>
          </cell>
          <cell r="I362">
            <v>0</v>
          </cell>
          <cell r="J362">
            <v>0</v>
          </cell>
          <cell r="K362">
            <v>155.62</v>
          </cell>
        </row>
        <row r="363">
          <cell r="A363" t="str">
            <v>32200-00007-08-0000-00-00-00</v>
          </cell>
          <cell r="B363" t="str">
            <v>RESULTADO DEL EJERCICIO 2016 IEPS TABACOS</v>
          </cell>
          <cell r="C363" t="str">
            <v>A</v>
          </cell>
          <cell r="D363" t="str">
            <v>A</v>
          </cell>
          <cell r="E363">
            <v>5</v>
          </cell>
          <cell r="F363">
            <v>0</v>
          </cell>
          <cell r="G363">
            <v>0.04</v>
          </cell>
          <cell r="H363">
            <v>0</v>
          </cell>
          <cell r="I363">
            <v>0</v>
          </cell>
          <cell r="J363">
            <v>0</v>
          </cell>
          <cell r="K363">
            <v>0.04</v>
          </cell>
        </row>
        <row r="364">
          <cell r="A364" t="str">
            <v>32200-00007-08-0001-00-00-00</v>
          </cell>
          <cell r="B364" t="str">
            <v>MATERIAL ELÉCTRICO Y ELECTRÓNICO</v>
          </cell>
          <cell r="C364" t="str">
            <v>D</v>
          </cell>
          <cell r="D364" t="str">
            <v>A</v>
          </cell>
          <cell r="E364">
            <v>6</v>
          </cell>
          <cell r="F364">
            <v>0</v>
          </cell>
          <cell r="G364">
            <v>0.04</v>
          </cell>
          <cell r="H364">
            <v>0</v>
          </cell>
          <cell r="I364">
            <v>0</v>
          </cell>
          <cell r="J364">
            <v>0</v>
          </cell>
          <cell r="K364">
            <v>0.04</v>
          </cell>
        </row>
        <row r="365">
          <cell r="A365" t="str">
            <v>32200-00007-09-0000-00-00-00</v>
          </cell>
          <cell r="B365" t="str">
            <v>RESULTADO DEL EJERCICIO 2016 IEPS GASOLINA</v>
          </cell>
          <cell r="C365" t="str">
            <v>A</v>
          </cell>
          <cell r="D365" t="str">
            <v>A</v>
          </cell>
          <cell r="E365">
            <v>5</v>
          </cell>
          <cell r="F365">
            <v>0</v>
          </cell>
          <cell r="G365">
            <v>28080.83</v>
          </cell>
          <cell r="H365">
            <v>-2716.93</v>
          </cell>
          <cell r="I365">
            <v>0</v>
          </cell>
          <cell r="J365">
            <v>0</v>
          </cell>
          <cell r="K365">
            <v>30797.759999999998</v>
          </cell>
        </row>
        <row r="366">
          <cell r="A366" t="str">
            <v>32200-00007-09-0001-00-00-00</v>
          </cell>
          <cell r="B366" t="str">
            <v>REPARACIÓN Y MANTENIMIENTO DE EQUIPO DE TRANSPORTE</v>
          </cell>
          <cell r="C366" t="str">
            <v>A</v>
          </cell>
          <cell r="D366" t="str">
            <v>A</v>
          </cell>
          <cell r="E366">
            <v>6</v>
          </cell>
          <cell r="F366">
            <v>0</v>
          </cell>
          <cell r="G366">
            <v>229.99</v>
          </cell>
          <cell r="H366">
            <v>0</v>
          </cell>
          <cell r="I366">
            <v>0</v>
          </cell>
          <cell r="J366">
            <v>0</v>
          </cell>
          <cell r="K366">
            <v>229.99</v>
          </cell>
        </row>
        <row r="367">
          <cell r="A367" t="str">
            <v>32200-00007-09-0001-01-00-00</v>
          </cell>
          <cell r="B367" t="str">
            <v>DIRECCIÓN DE SEGURIDAD PÚBLICA</v>
          </cell>
          <cell r="C367" t="str">
            <v>A</v>
          </cell>
          <cell r="D367" t="str">
            <v>A</v>
          </cell>
          <cell r="E367">
            <v>7</v>
          </cell>
          <cell r="F367">
            <v>0</v>
          </cell>
          <cell r="G367">
            <v>36394.980000000003</v>
          </cell>
          <cell r="H367">
            <v>0</v>
          </cell>
          <cell r="I367">
            <v>0</v>
          </cell>
          <cell r="J367">
            <v>0</v>
          </cell>
          <cell r="K367">
            <v>36394.980000000003</v>
          </cell>
        </row>
        <row r="368">
          <cell r="A368" t="str">
            <v>32200-00007-09-0001-01-01-00</v>
          </cell>
          <cell r="B368" t="str">
            <v>PATRULLA 014</v>
          </cell>
          <cell r="C368" t="str">
            <v>D</v>
          </cell>
          <cell r="D368" t="str">
            <v>A</v>
          </cell>
          <cell r="E368">
            <v>8</v>
          </cell>
          <cell r="F368">
            <v>0</v>
          </cell>
          <cell r="G368">
            <v>9885</v>
          </cell>
          <cell r="H368">
            <v>0</v>
          </cell>
          <cell r="I368">
            <v>0</v>
          </cell>
          <cell r="J368">
            <v>0</v>
          </cell>
          <cell r="K368">
            <v>9885</v>
          </cell>
        </row>
        <row r="369">
          <cell r="A369" t="str">
            <v>32200-00007-09-0001-01-02-00</v>
          </cell>
          <cell r="B369" t="str">
            <v>PATRULLA 295</v>
          </cell>
          <cell r="C369" t="str">
            <v>D</v>
          </cell>
          <cell r="D369" t="str">
            <v>A</v>
          </cell>
          <cell r="E369">
            <v>8</v>
          </cell>
          <cell r="F369">
            <v>0</v>
          </cell>
          <cell r="G369">
            <v>9125</v>
          </cell>
          <cell r="H369">
            <v>0</v>
          </cell>
          <cell r="I369">
            <v>0</v>
          </cell>
          <cell r="J369">
            <v>0</v>
          </cell>
          <cell r="K369">
            <v>9125</v>
          </cell>
        </row>
        <row r="370">
          <cell r="A370" t="str">
            <v>32200-00007-09-0001-01-03-00</v>
          </cell>
          <cell r="B370" t="str">
            <v>PATRULLA 290</v>
          </cell>
          <cell r="C370" t="str">
            <v>D</v>
          </cell>
          <cell r="D370" t="str">
            <v>A</v>
          </cell>
          <cell r="E370">
            <v>8</v>
          </cell>
          <cell r="F370">
            <v>0</v>
          </cell>
          <cell r="G370">
            <v>9199.99</v>
          </cell>
          <cell r="H370">
            <v>0</v>
          </cell>
          <cell r="I370">
            <v>0</v>
          </cell>
          <cell r="J370">
            <v>0</v>
          </cell>
          <cell r="K370">
            <v>9199.99</v>
          </cell>
        </row>
        <row r="371">
          <cell r="A371" t="str">
            <v>32200-00007-09-0001-01-04-00</v>
          </cell>
          <cell r="B371" t="str">
            <v>PATRULLA 324</v>
          </cell>
          <cell r="C371" t="str">
            <v>D</v>
          </cell>
          <cell r="D371" t="str">
            <v>A</v>
          </cell>
          <cell r="E371">
            <v>8</v>
          </cell>
          <cell r="F371">
            <v>0</v>
          </cell>
          <cell r="G371">
            <v>8184.99</v>
          </cell>
          <cell r="H371">
            <v>0</v>
          </cell>
          <cell r="I371">
            <v>0</v>
          </cell>
          <cell r="J371">
            <v>0</v>
          </cell>
          <cell r="K371">
            <v>8184.99</v>
          </cell>
        </row>
        <row r="372">
          <cell r="A372" t="str">
            <v>32200-00007-09-0001-02-00-00</v>
          </cell>
          <cell r="B372" t="str">
            <v>DIRECCIÓN DE DIF MUNICIPAL</v>
          </cell>
          <cell r="C372" t="str">
            <v>A</v>
          </cell>
          <cell r="D372" t="str">
            <v>A</v>
          </cell>
          <cell r="E372">
            <v>7</v>
          </cell>
          <cell r="F372">
            <v>0</v>
          </cell>
          <cell r="G372">
            <v>3691.22</v>
          </cell>
          <cell r="H372">
            <v>0</v>
          </cell>
          <cell r="I372">
            <v>0</v>
          </cell>
          <cell r="J372">
            <v>0</v>
          </cell>
          <cell r="K372">
            <v>3691.22</v>
          </cell>
        </row>
        <row r="373">
          <cell r="A373" t="str">
            <v>32200-00007-09-0001-02-01-00</v>
          </cell>
          <cell r="B373" t="str">
            <v>CAMIONETA NISSAN DOBLE CABINA</v>
          </cell>
          <cell r="C373" t="str">
            <v>D</v>
          </cell>
          <cell r="D373" t="str">
            <v>A</v>
          </cell>
          <cell r="E373">
            <v>8</v>
          </cell>
          <cell r="F373">
            <v>0</v>
          </cell>
          <cell r="G373">
            <v>3691.22</v>
          </cell>
          <cell r="H373">
            <v>0</v>
          </cell>
          <cell r="I373">
            <v>0</v>
          </cell>
          <cell r="J373">
            <v>0</v>
          </cell>
          <cell r="K373">
            <v>3691.22</v>
          </cell>
        </row>
        <row r="374">
          <cell r="A374" t="str">
            <v>32200-00007-09-0001-03-00-00</v>
          </cell>
          <cell r="B374" t="str">
            <v>COORDINACIÓN DE SERVICIOS PÚBLICOS</v>
          </cell>
          <cell r="C374" t="str">
            <v>A</v>
          </cell>
          <cell r="D374" t="str">
            <v>A</v>
          </cell>
          <cell r="E374">
            <v>7</v>
          </cell>
          <cell r="F374">
            <v>0</v>
          </cell>
          <cell r="G374">
            <v>-24908.18</v>
          </cell>
          <cell r="H374">
            <v>0</v>
          </cell>
          <cell r="I374">
            <v>0</v>
          </cell>
          <cell r="J374">
            <v>0</v>
          </cell>
          <cell r="K374">
            <v>-24908.18</v>
          </cell>
        </row>
        <row r="375">
          <cell r="A375" t="str">
            <v>32200-00007-09-0001-03-01-00</v>
          </cell>
          <cell r="B375" t="str">
            <v>MOTOCONFORMADORA</v>
          </cell>
          <cell r="C375" t="str">
            <v>D</v>
          </cell>
          <cell r="D375" t="str">
            <v>A</v>
          </cell>
          <cell r="E375">
            <v>8</v>
          </cell>
          <cell r="F375">
            <v>0</v>
          </cell>
          <cell r="G375">
            <v>-4361.01</v>
          </cell>
          <cell r="H375">
            <v>0</v>
          </cell>
          <cell r="I375">
            <v>0</v>
          </cell>
          <cell r="J375">
            <v>0</v>
          </cell>
          <cell r="K375">
            <v>-4361.01</v>
          </cell>
        </row>
        <row r="376">
          <cell r="A376" t="str">
            <v>32200-00007-09-0001-03-02-00</v>
          </cell>
          <cell r="B376" t="str">
            <v>CAMIÓN COMPACTADOR 02</v>
          </cell>
          <cell r="C376" t="str">
            <v>D</v>
          </cell>
          <cell r="D376" t="str">
            <v>A</v>
          </cell>
          <cell r="E376">
            <v>8</v>
          </cell>
          <cell r="F376">
            <v>0</v>
          </cell>
          <cell r="G376">
            <v>-2474.0500000000002</v>
          </cell>
          <cell r="H376">
            <v>0</v>
          </cell>
          <cell r="I376">
            <v>0</v>
          </cell>
          <cell r="J376">
            <v>0</v>
          </cell>
          <cell r="K376">
            <v>-2474.0500000000002</v>
          </cell>
        </row>
        <row r="377">
          <cell r="A377" t="str">
            <v>32200-00007-09-0001-03-03-00</v>
          </cell>
          <cell r="B377" t="str">
            <v>CAMIÓN PIPA DE AGUA</v>
          </cell>
          <cell r="C377" t="str">
            <v>D</v>
          </cell>
          <cell r="D377" t="str">
            <v>A</v>
          </cell>
          <cell r="E377">
            <v>8</v>
          </cell>
          <cell r="F377">
            <v>0</v>
          </cell>
          <cell r="G377">
            <v>-3921.01</v>
          </cell>
          <cell r="H377">
            <v>0</v>
          </cell>
          <cell r="I377">
            <v>0</v>
          </cell>
          <cell r="J377">
            <v>0</v>
          </cell>
          <cell r="K377">
            <v>-3921.01</v>
          </cell>
        </row>
        <row r="378">
          <cell r="A378" t="str">
            <v>32200-00007-09-0001-03-04-00</v>
          </cell>
          <cell r="B378" t="str">
            <v>CAMIÓN DINA NARANJA</v>
          </cell>
          <cell r="C378" t="str">
            <v>D</v>
          </cell>
          <cell r="D378" t="str">
            <v>A</v>
          </cell>
          <cell r="E378">
            <v>8</v>
          </cell>
          <cell r="F378">
            <v>0</v>
          </cell>
          <cell r="G378">
            <v>-2363.04</v>
          </cell>
          <cell r="H378">
            <v>0</v>
          </cell>
          <cell r="I378">
            <v>0</v>
          </cell>
          <cell r="J378">
            <v>0</v>
          </cell>
          <cell r="K378">
            <v>-2363.04</v>
          </cell>
        </row>
        <row r="379">
          <cell r="A379" t="str">
            <v>32200-00007-09-0001-03-05-00</v>
          </cell>
          <cell r="B379" t="str">
            <v>CAMIONETA DE SERVICIOS GENERALES</v>
          </cell>
          <cell r="C379" t="str">
            <v>D</v>
          </cell>
          <cell r="D379" t="str">
            <v>A</v>
          </cell>
          <cell r="E379">
            <v>8</v>
          </cell>
          <cell r="F379">
            <v>0</v>
          </cell>
          <cell r="G379">
            <v>-642.01</v>
          </cell>
          <cell r="H379">
            <v>0</v>
          </cell>
          <cell r="I379">
            <v>0</v>
          </cell>
          <cell r="J379">
            <v>0</v>
          </cell>
          <cell r="K379">
            <v>-642.01</v>
          </cell>
        </row>
        <row r="380">
          <cell r="A380" t="str">
            <v>32200-00007-09-0001-03-06-00</v>
          </cell>
          <cell r="B380" t="str">
            <v>CAMIÓN TORTON ROJO</v>
          </cell>
          <cell r="C380" t="str">
            <v>D</v>
          </cell>
          <cell r="D380" t="str">
            <v>A</v>
          </cell>
          <cell r="E380">
            <v>8</v>
          </cell>
          <cell r="F380">
            <v>0</v>
          </cell>
          <cell r="G380">
            <v>-2147.0100000000002</v>
          </cell>
          <cell r="H380">
            <v>0</v>
          </cell>
          <cell r="I380">
            <v>0</v>
          </cell>
          <cell r="J380">
            <v>0</v>
          </cell>
          <cell r="K380">
            <v>-2147.0100000000002</v>
          </cell>
        </row>
        <row r="381">
          <cell r="A381" t="str">
            <v>32200-00007-09-0001-03-07-00</v>
          </cell>
          <cell r="B381" t="str">
            <v>CAMIÓN COMPACTADOR 03</v>
          </cell>
          <cell r="C381" t="str">
            <v>D</v>
          </cell>
          <cell r="D381" t="str">
            <v>A</v>
          </cell>
          <cell r="E381">
            <v>8</v>
          </cell>
          <cell r="F381">
            <v>0</v>
          </cell>
          <cell r="G381">
            <v>-2670</v>
          </cell>
          <cell r="H381">
            <v>0</v>
          </cell>
          <cell r="I381">
            <v>0</v>
          </cell>
          <cell r="J381">
            <v>0</v>
          </cell>
          <cell r="K381">
            <v>-2670</v>
          </cell>
        </row>
        <row r="382">
          <cell r="A382" t="str">
            <v>32200-00007-09-0001-03-08-00</v>
          </cell>
          <cell r="B382" t="str">
            <v>CAMIONETA DE ALUMBRADO PÚBLICO</v>
          </cell>
          <cell r="C382" t="str">
            <v>D</v>
          </cell>
          <cell r="D382" t="str">
            <v>A</v>
          </cell>
          <cell r="E382">
            <v>8</v>
          </cell>
          <cell r="F382">
            <v>0</v>
          </cell>
          <cell r="G382">
            <v>-4140.04</v>
          </cell>
          <cell r="H382">
            <v>0</v>
          </cell>
          <cell r="I382">
            <v>0</v>
          </cell>
          <cell r="J382">
            <v>0</v>
          </cell>
          <cell r="K382">
            <v>-4140.04</v>
          </cell>
        </row>
        <row r="383">
          <cell r="A383" t="str">
            <v>32200-00007-09-0001-03-09-00</v>
          </cell>
          <cell r="B383" t="str">
            <v>MOTOCICLETA AZUL</v>
          </cell>
          <cell r="C383" t="str">
            <v>D</v>
          </cell>
          <cell r="D383" t="str">
            <v>A</v>
          </cell>
          <cell r="E383">
            <v>8</v>
          </cell>
          <cell r="F383">
            <v>0</v>
          </cell>
          <cell r="G383">
            <v>-65.010000000000005</v>
          </cell>
          <cell r="H383">
            <v>0</v>
          </cell>
          <cell r="I383">
            <v>0</v>
          </cell>
          <cell r="J383">
            <v>0</v>
          </cell>
          <cell r="K383">
            <v>-65.010000000000005</v>
          </cell>
        </row>
        <row r="384">
          <cell r="A384" t="str">
            <v>32200-00007-09-0001-03-10-00</v>
          </cell>
          <cell r="B384" t="str">
            <v>RETROEXCAVADORA JHON DEERE</v>
          </cell>
          <cell r="C384" t="str">
            <v>D</v>
          </cell>
          <cell r="D384" t="str">
            <v>A</v>
          </cell>
          <cell r="E384">
            <v>8</v>
          </cell>
          <cell r="F384">
            <v>0</v>
          </cell>
          <cell r="G384">
            <v>-1350</v>
          </cell>
          <cell r="H384">
            <v>0</v>
          </cell>
          <cell r="I384">
            <v>0</v>
          </cell>
          <cell r="J384">
            <v>0</v>
          </cell>
          <cell r="K384">
            <v>-1350</v>
          </cell>
        </row>
        <row r="385">
          <cell r="A385" t="str">
            <v>32200-00007-09-0001-03-11-00</v>
          </cell>
          <cell r="B385" t="str">
            <v>RETROEXCAVADORA CATERPILLAR</v>
          </cell>
          <cell r="C385" t="str">
            <v>D</v>
          </cell>
          <cell r="D385" t="str">
            <v>A</v>
          </cell>
          <cell r="E385">
            <v>8</v>
          </cell>
          <cell r="F385">
            <v>0</v>
          </cell>
          <cell r="G385">
            <v>-775</v>
          </cell>
          <cell r="H385">
            <v>0</v>
          </cell>
          <cell r="I385">
            <v>0</v>
          </cell>
          <cell r="J385">
            <v>0</v>
          </cell>
          <cell r="K385">
            <v>-775</v>
          </cell>
        </row>
        <row r="386">
          <cell r="A386" t="str">
            <v>32200-00007-09-0001-04-00-00</v>
          </cell>
          <cell r="B386" t="str">
            <v>COORDINACIÓN DE AGUA POTABLE</v>
          </cell>
          <cell r="C386" t="str">
            <v>A</v>
          </cell>
          <cell r="D386" t="str">
            <v>A</v>
          </cell>
          <cell r="E386">
            <v>7</v>
          </cell>
          <cell r="F386">
            <v>0</v>
          </cell>
          <cell r="G386">
            <v>-2049</v>
          </cell>
          <cell r="H386">
            <v>0</v>
          </cell>
          <cell r="I386">
            <v>0</v>
          </cell>
          <cell r="J386">
            <v>0</v>
          </cell>
          <cell r="K386">
            <v>-2049</v>
          </cell>
        </row>
        <row r="387">
          <cell r="A387" t="str">
            <v>32200-00007-09-0001-04-01-00</v>
          </cell>
          <cell r="B387" t="str">
            <v>CAMIONETA DE AGUA POTABLE</v>
          </cell>
          <cell r="C387" t="str">
            <v>D</v>
          </cell>
          <cell r="D387" t="str">
            <v>A</v>
          </cell>
          <cell r="E387">
            <v>8</v>
          </cell>
          <cell r="F387">
            <v>0</v>
          </cell>
          <cell r="G387">
            <v>-2049</v>
          </cell>
          <cell r="H387">
            <v>0</v>
          </cell>
          <cell r="I387">
            <v>0</v>
          </cell>
          <cell r="J387">
            <v>0</v>
          </cell>
          <cell r="K387">
            <v>-2049</v>
          </cell>
        </row>
        <row r="388">
          <cell r="A388" t="str">
            <v>32200-00007-09-0001-05-00-00</v>
          </cell>
          <cell r="B388" t="str">
            <v>DIRECCIÓN DE ADMINISTRACIÓN</v>
          </cell>
          <cell r="C388" t="str">
            <v>A</v>
          </cell>
          <cell r="D388" t="str">
            <v>A</v>
          </cell>
          <cell r="E388">
            <v>7</v>
          </cell>
          <cell r="F388">
            <v>0</v>
          </cell>
          <cell r="G388">
            <v>-1144.02</v>
          </cell>
          <cell r="H388">
            <v>0</v>
          </cell>
          <cell r="I388">
            <v>0</v>
          </cell>
          <cell r="J388">
            <v>0</v>
          </cell>
          <cell r="K388">
            <v>-1144.02</v>
          </cell>
        </row>
        <row r="389">
          <cell r="A389" t="str">
            <v>32200-00007-09-0001-05-01-00</v>
          </cell>
          <cell r="B389" t="str">
            <v>CAMIONETA TORNADO 002</v>
          </cell>
          <cell r="C389" t="str">
            <v>D</v>
          </cell>
          <cell r="D389" t="str">
            <v>A</v>
          </cell>
          <cell r="E389">
            <v>8</v>
          </cell>
          <cell r="F389">
            <v>0</v>
          </cell>
          <cell r="G389">
            <v>-690.01</v>
          </cell>
          <cell r="H389">
            <v>0</v>
          </cell>
          <cell r="I389">
            <v>0</v>
          </cell>
          <cell r="J389">
            <v>0</v>
          </cell>
          <cell r="K389">
            <v>-690.01</v>
          </cell>
        </row>
        <row r="390">
          <cell r="A390" t="str">
            <v>32200-00007-09-0001-05-02-00</v>
          </cell>
          <cell r="B390" t="str">
            <v>AUTOBUS VIAGGIO</v>
          </cell>
          <cell r="C390" t="str">
            <v>D</v>
          </cell>
          <cell r="D390" t="str">
            <v>A</v>
          </cell>
          <cell r="E390">
            <v>8</v>
          </cell>
          <cell r="F390">
            <v>0</v>
          </cell>
          <cell r="G390">
            <v>-40</v>
          </cell>
          <cell r="H390">
            <v>0</v>
          </cell>
          <cell r="I390">
            <v>0</v>
          </cell>
          <cell r="J390">
            <v>0</v>
          </cell>
          <cell r="K390">
            <v>-40</v>
          </cell>
        </row>
        <row r="391">
          <cell r="A391" t="str">
            <v>32200-00007-09-0001-05-03-00</v>
          </cell>
          <cell r="B391" t="str">
            <v>CAMIONETA TORNADO 001</v>
          </cell>
          <cell r="C391" t="str">
            <v>D</v>
          </cell>
          <cell r="D391" t="str">
            <v>A</v>
          </cell>
          <cell r="E391">
            <v>8</v>
          </cell>
          <cell r="F391">
            <v>0</v>
          </cell>
          <cell r="G391">
            <v>-414.01</v>
          </cell>
          <cell r="H391">
            <v>0</v>
          </cell>
          <cell r="I391">
            <v>0</v>
          </cell>
          <cell r="J391">
            <v>0</v>
          </cell>
          <cell r="K391">
            <v>-414.01</v>
          </cell>
        </row>
        <row r="392">
          <cell r="A392" t="str">
            <v>32200-00007-09-0001-06-00-00</v>
          </cell>
          <cell r="B392" t="str">
            <v>DIRECCIÓN DE DESARROLLO SOCIAL</v>
          </cell>
          <cell r="C392" t="str">
            <v>A</v>
          </cell>
          <cell r="D392" t="str">
            <v>A</v>
          </cell>
          <cell r="E392">
            <v>7</v>
          </cell>
          <cell r="F392">
            <v>0</v>
          </cell>
          <cell r="G392">
            <v>-85</v>
          </cell>
          <cell r="H392">
            <v>0</v>
          </cell>
          <cell r="I392">
            <v>0</v>
          </cell>
          <cell r="J392">
            <v>0</v>
          </cell>
          <cell r="K392">
            <v>-85</v>
          </cell>
        </row>
        <row r="393">
          <cell r="A393" t="str">
            <v>32200-00007-09-0001-06-01-00</v>
          </cell>
          <cell r="B393" t="str">
            <v>NEON BLANCO DE DESARROLLO SOCIAL</v>
          </cell>
          <cell r="C393" t="str">
            <v>D</v>
          </cell>
          <cell r="D393" t="str">
            <v>A</v>
          </cell>
          <cell r="E393">
            <v>8</v>
          </cell>
          <cell r="F393">
            <v>0</v>
          </cell>
          <cell r="G393">
            <v>-85</v>
          </cell>
          <cell r="H393">
            <v>0</v>
          </cell>
          <cell r="I393">
            <v>0</v>
          </cell>
          <cell r="J393">
            <v>0</v>
          </cell>
          <cell r="K393">
            <v>-85</v>
          </cell>
        </row>
        <row r="394">
          <cell r="A394" t="str">
            <v>32200-00007-09-0001-07-00-00</v>
          </cell>
          <cell r="B394" t="str">
            <v>TESORERÍA MUNICIPAL</v>
          </cell>
          <cell r="C394" t="str">
            <v>A</v>
          </cell>
          <cell r="D394" t="str">
            <v>A</v>
          </cell>
          <cell r="E394">
            <v>7</v>
          </cell>
          <cell r="F394">
            <v>0</v>
          </cell>
          <cell r="G394">
            <v>-9930.01</v>
          </cell>
          <cell r="H394">
            <v>0</v>
          </cell>
          <cell r="I394">
            <v>0</v>
          </cell>
          <cell r="J394">
            <v>0</v>
          </cell>
          <cell r="K394">
            <v>-9930.01</v>
          </cell>
        </row>
        <row r="395">
          <cell r="A395" t="str">
            <v>32200-00007-09-0001-07-01-00</v>
          </cell>
          <cell r="B395" t="str">
            <v>TRACKER AZUL DE TESORERIA MUNICIPAL</v>
          </cell>
          <cell r="C395" t="str">
            <v>D</v>
          </cell>
          <cell r="D395" t="str">
            <v>A</v>
          </cell>
          <cell r="E395">
            <v>8</v>
          </cell>
          <cell r="F395">
            <v>0</v>
          </cell>
          <cell r="G395">
            <v>-9930.01</v>
          </cell>
          <cell r="H395">
            <v>0</v>
          </cell>
          <cell r="I395">
            <v>0</v>
          </cell>
          <cell r="J395">
            <v>0</v>
          </cell>
          <cell r="K395">
            <v>-9930.01</v>
          </cell>
        </row>
        <row r="396">
          <cell r="A396" t="str">
            <v>32200-00007-09-0001-08-00-00</v>
          </cell>
          <cell r="B396" t="str">
            <v>DIRECCIÓN DE OBRAS PÚBLICAS</v>
          </cell>
          <cell r="C396" t="str">
            <v>A</v>
          </cell>
          <cell r="D396" t="str">
            <v>A</v>
          </cell>
          <cell r="E396">
            <v>7</v>
          </cell>
          <cell r="F396">
            <v>0</v>
          </cell>
          <cell r="G396">
            <v>-450</v>
          </cell>
          <cell r="H396">
            <v>0</v>
          </cell>
          <cell r="I396">
            <v>0</v>
          </cell>
          <cell r="J396">
            <v>0</v>
          </cell>
          <cell r="K396">
            <v>-450</v>
          </cell>
        </row>
        <row r="397">
          <cell r="A397" t="str">
            <v>32200-00007-09-0001-08-01-00</v>
          </cell>
          <cell r="B397" t="str">
            <v>TSURU GRIS DE OBRAS PÚBLICAS</v>
          </cell>
          <cell r="C397" t="str">
            <v>D</v>
          </cell>
          <cell r="D397" t="str">
            <v>A</v>
          </cell>
          <cell r="E397">
            <v>8</v>
          </cell>
          <cell r="F397">
            <v>0</v>
          </cell>
          <cell r="G397">
            <v>-450</v>
          </cell>
          <cell r="H397">
            <v>0</v>
          </cell>
          <cell r="I397">
            <v>0</v>
          </cell>
          <cell r="J397">
            <v>0</v>
          </cell>
          <cell r="K397">
            <v>-450</v>
          </cell>
        </row>
        <row r="398">
          <cell r="A398" t="str">
            <v>32200-00007-09-0001-09-00-00</v>
          </cell>
          <cell r="B398" t="str">
            <v>PROTECCIÓN CIVIL</v>
          </cell>
          <cell r="C398" t="str">
            <v>A</v>
          </cell>
          <cell r="D398" t="str">
            <v>A</v>
          </cell>
          <cell r="E398">
            <v>7</v>
          </cell>
          <cell r="F398">
            <v>0</v>
          </cell>
          <cell r="G398">
            <v>-1290</v>
          </cell>
          <cell r="H398">
            <v>0</v>
          </cell>
          <cell r="I398">
            <v>0</v>
          </cell>
          <cell r="J398">
            <v>0</v>
          </cell>
          <cell r="K398">
            <v>-1290</v>
          </cell>
        </row>
        <row r="399">
          <cell r="A399" t="str">
            <v>32200-00007-09-0001-09-01-00</v>
          </cell>
          <cell r="B399" t="str">
            <v>AMBULANCIA PC-01</v>
          </cell>
          <cell r="C399" t="str">
            <v>D</v>
          </cell>
          <cell r="D399" t="str">
            <v>A</v>
          </cell>
          <cell r="E399">
            <v>8</v>
          </cell>
          <cell r="F399">
            <v>0</v>
          </cell>
          <cell r="G399">
            <v>-1290</v>
          </cell>
          <cell r="H399">
            <v>0</v>
          </cell>
          <cell r="I399">
            <v>0</v>
          </cell>
          <cell r="J399">
            <v>0</v>
          </cell>
          <cell r="K399">
            <v>-1290</v>
          </cell>
        </row>
        <row r="400">
          <cell r="A400" t="str">
            <v>32200-00007-09-0002-00-00-00</v>
          </cell>
          <cell r="B400" t="str">
            <v>SERVICIOS DE LIMPIEZA Y MANEJO DE DESECHOS</v>
          </cell>
          <cell r="C400" t="str">
            <v>D</v>
          </cell>
          <cell r="D400" t="str">
            <v>A</v>
          </cell>
          <cell r="E400">
            <v>6</v>
          </cell>
          <cell r="F400">
            <v>0</v>
          </cell>
          <cell r="G400">
            <v>27264</v>
          </cell>
          <cell r="H400">
            <v>-2752.2</v>
          </cell>
          <cell r="I400">
            <v>0</v>
          </cell>
          <cell r="J400">
            <v>0</v>
          </cell>
          <cell r="K400">
            <v>30016.2</v>
          </cell>
        </row>
        <row r="401">
          <cell r="A401" t="str">
            <v>32200-00007-09-0003-00-00-00</v>
          </cell>
          <cell r="B401" t="str">
            <v>SERVICIOS DE JARDINERÍA Y FUMIGACIÓN</v>
          </cell>
          <cell r="C401" t="str">
            <v>D</v>
          </cell>
          <cell r="D401" t="str">
            <v>A</v>
          </cell>
          <cell r="E401">
            <v>6</v>
          </cell>
          <cell r="F401">
            <v>0</v>
          </cell>
          <cell r="G401">
            <v>551.57000000000005</v>
          </cell>
          <cell r="H401">
            <v>0</v>
          </cell>
          <cell r="I401">
            <v>0</v>
          </cell>
          <cell r="J401">
            <v>0</v>
          </cell>
          <cell r="K401">
            <v>551.57000000000005</v>
          </cell>
        </row>
        <row r="402">
          <cell r="A402" t="str">
            <v>32200-00007-09-0004-00-00-00</v>
          </cell>
          <cell r="B402" t="str">
            <v>GASTOS DE ORDEN SOCIAL Y CULTURAL</v>
          </cell>
          <cell r="C402" t="str">
            <v>D</v>
          </cell>
          <cell r="D402" t="str">
            <v>A</v>
          </cell>
          <cell r="E402">
            <v>6</v>
          </cell>
          <cell r="F402">
            <v>0</v>
          </cell>
          <cell r="G402">
            <v>35.270000000000003</v>
          </cell>
          <cell r="H402">
            <v>35.270000000000003</v>
          </cell>
          <cell r="I402">
            <v>0</v>
          </cell>
          <cell r="J402">
            <v>0</v>
          </cell>
          <cell r="K402">
            <v>0</v>
          </cell>
        </row>
        <row r="403">
          <cell r="A403" t="str">
            <v>32200-00007-10-0000-00-00-00</v>
          </cell>
          <cell r="B403" t="str">
            <v>RESULTADO DEL EJERCICIO 2016 COMPENSACIÓN DE ISAN</v>
          </cell>
          <cell r="C403" t="str">
            <v>A</v>
          </cell>
          <cell r="D403" t="str">
            <v>A</v>
          </cell>
          <cell r="E403">
            <v>5</v>
          </cell>
          <cell r="F403">
            <v>0</v>
          </cell>
          <cell r="G403">
            <v>0</v>
          </cell>
          <cell r="H403">
            <v>0</v>
          </cell>
          <cell r="I403">
            <v>0</v>
          </cell>
          <cell r="J403">
            <v>0</v>
          </cell>
          <cell r="K403">
            <v>0</v>
          </cell>
        </row>
        <row r="404">
          <cell r="A404" t="str">
            <v>32200-00007-10-0001-00-00-00</v>
          </cell>
          <cell r="B404" t="str">
            <v>REPARACIÓN Y MANTENIMIENTO DE EQUIPO DE TRANSPORTE</v>
          </cell>
          <cell r="C404" t="str">
            <v>A</v>
          </cell>
          <cell r="D404" t="str">
            <v>A</v>
          </cell>
          <cell r="E404">
            <v>6</v>
          </cell>
          <cell r="F404">
            <v>0</v>
          </cell>
          <cell r="G404">
            <v>0</v>
          </cell>
          <cell r="H404">
            <v>0</v>
          </cell>
          <cell r="I404">
            <v>0</v>
          </cell>
          <cell r="J404">
            <v>0</v>
          </cell>
          <cell r="K404">
            <v>0</v>
          </cell>
        </row>
        <row r="405">
          <cell r="A405" t="str">
            <v>32200-00007-10-0001-01-00-00</v>
          </cell>
          <cell r="B405" t="str">
            <v>SERVICIOS PÚBLICOS</v>
          </cell>
          <cell r="C405" t="str">
            <v>A</v>
          </cell>
          <cell r="D405" t="str">
            <v>A</v>
          </cell>
          <cell r="E405">
            <v>7</v>
          </cell>
          <cell r="F405">
            <v>0</v>
          </cell>
          <cell r="G405">
            <v>9644.0400000000009</v>
          </cell>
          <cell r="H405">
            <v>0</v>
          </cell>
          <cell r="I405">
            <v>0</v>
          </cell>
          <cell r="J405">
            <v>0</v>
          </cell>
          <cell r="K405">
            <v>9644.0400000000009</v>
          </cell>
        </row>
        <row r="406">
          <cell r="A406" t="str">
            <v>32200-00007-10-0001-01-01-00</v>
          </cell>
          <cell r="B406" t="str">
            <v>CAMIÓN TORTON ROJO</v>
          </cell>
          <cell r="C406" t="str">
            <v>D</v>
          </cell>
          <cell r="D406" t="str">
            <v>A</v>
          </cell>
          <cell r="E406">
            <v>8</v>
          </cell>
          <cell r="F406">
            <v>0</v>
          </cell>
          <cell r="G406">
            <v>29554.42</v>
          </cell>
          <cell r="H406">
            <v>0</v>
          </cell>
          <cell r="I406">
            <v>0</v>
          </cell>
          <cell r="J406">
            <v>0</v>
          </cell>
          <cell r="K406">
            <v>29554.42</v>
          </cell>
        </row>
        <row r="407">
          <cell r="A407" t="str">
            <v>32200-00007-10-0001-01-02-00</v>
          </cell>
          <cell r="B407" t="str">
            <v>MOTOCONFORMADORA</v>
          </cell>
          <cell r="C407" t="str">
            <v>D</v>
          </cell>
          <cell r="D407" t="str">
            <v>A</v>
          </cell>
          <cell r="E407">
            <v>8</v>
          </cell>
          <cell r="F407">
            <v>0</v>
          </cell>
          <cell r="G407">
            <v>-14930.38</v>
          </cell>
          <cell r="H407">
            <v>0</v>
          </cell>
          <cell r="I407">
            <v>0</v>
          </cell>
          <cell r="J407">
            <v>0</v>
          </cell>
          <cell r="K407">
            <v>-14930.38</v>
          </cell>
        </row>
        <row r="408">
          <cell r="A408" t="str">
            <v>32200-00007-10-0001-01-03-00</v>
          </cell>
          <cell r="B408" t="str">
            <v>RETROEXCAVADORA JHON DEERE</v>
          </cell>
          <cell r="C408" t="str">
            <v>D</v>
          </cell>
          <cell r="D408" t="str">
            <v>A</v>
          </cell>
          <cell r="E408">
            <v>8</v>
          </cell>
          <cell r="F408">
            <v>0</v>
          </cell>
          <cell r="G408">
            <v>-4980</v>
          </cell>
          <cell r="H408">
            <v>0</v>
          </cell>
          <cell r="I408">
            <v>0</v>
          </cell>
          <cell r="J408">
            <v>0</v>
          </cell>
          <cell r="K408">
            <v>-4980</v>
          </cell>
        </row>
        <row r="409">
          <cell r="A409" t="str">
            <v>32200-00007-10-0001-02-00-00</v>
          </cell>
          <cell r="B409" t="str">
            <v>PROGRAMA ALIMENTARIO</v>
          </cell>
          <cell r="C409" t="str">
            <v>A</v>
          </cell>
          <cell r="D409" t="str">
            <v>A</v>
          </cell>
          <cell r="E409">
            <v>7</v>
          </cell>
          <cell r="F409">
            <v>0</v>
          </cell>
          <cell r="G409">
            <v>-3394.04</v>
          </cell>
          <cell r="H409">
            <v>0</v>
          </cell>
          <cell r="I409">
            <v>0</v>
          </cell>
          <cell r="J409">
            <v>0</v>
          </cell>
          <cell r="K409">
            <v>-3394.04</v>
          </cell>
        </row>
        <row r="410">
          <cell r="A410" t="str">
            <v>32200-00007-10-0001-02-01-00</v>
          </cell>
          <cell r="B410" t="str">
            <v>CAMIONETA NISSAN CAJA SECA</v>
          </cell>
          <cell r="C410" t="str">
            <v>D</v>
          </cell>
          <cell r="D410" t="str">
            <v>A</v>
          </cell>
          <cell r="E410">
            <v>8</v>
          </cell>
          <cell r="F410">
            <v>0</v>
          </cell>
          <cell r="G410">
            <v>-3394.04</v>
          </cell>
          <cell r="H410">
            <v>0</v>
          </cell>
          <cell r="I410">
            <v>0</v>
          </cell>
          <cell r="J410">
            <v>0</v>
          </cell>
          <cell r="K410">
            <v>-3394.04</v>
          </cell>
        </row>
        <row r="411">
          <cell r="A411" t="str">
            <v>32200-00007-10-0001-03-00-00</v>
          </cell>
          <cell r="B411" t="str">
            <v>DIRECCIÓN DE ADMINISTRACIÓN</v>
          </cell>
          <cell r="C411" t="str">
            <v>A</v>
          </cell>
          <cell r="D411" t="str">
            <v>A</v>
          </cell>
          <cell r="E411">
            <v>7</v>
          </cell>
          <cell r="F411">
            <v>0</v>
          </cell>
          <cell r="G411">
            <v>-1750</v>
          </cell>
          <cell r="H411">
            <v>0</v>
          </cell>
          <cell r="I411">
            <v>0</v>
          </cell>
          <cell r="J411">
            <v>0</v>
          </cell>
          <cell r="K411">
            <v>-1750</v>
          </cell>
        </row>
        <row r="412">
          <cell r="A412" t="str">
            <v>32200-00007-10-0001-03-01-00</v>
          </cell>
          <cell r="B412" t="str">
            <v>CAMIONETA NISSAN BOBLE CABINA</v>
          </cell>
          <cell r="C412" t="str">
            <v>D</v>
          </cell>
          <cell r="D412" t="str">
            <v>A</v>
          </cell>
          <cell r="E412">
            <v>8</v>
          </cell>
          <cell r="F412">
            <v>0</v>
          </cell>
          <cell r="G412">
            <v>-1750</v>
          </cell>
          <cell r="H412">
            <v>0</v>
          </cell>
          <cell r="I412">
            <v>0</v>
          </cell>
          <cell r="J412">
            <v>0</v>
          </cell>
          <cell r="K412">
            <v>-1750</v>
          </cell>
        </row>
        <row r="413">
          <cell r="A413" t="str">
            <v>32200-00007-10-0001-04-00-00</v>
          </cell>
          <cell r="B413" t="str">
            <v>SEGURIDAD PÚBLICA</v>
          </cell>
          <cell r="C413" t="str">
            <v>A</v>
          </cell>
          <cell r="D413" t="str">
            <v>A</v>
          </cell>
          <cell r="E413">
            <v>7</v>
          </cell>
          <cell r="F413">
            <v>0</v>
          </cell>
          <cell r="G413">
            <v>-4500</v>
          </cell>
          <cell r="H413">
            <v>0</v>
          </cell>
          <cell r="I413">
            <v>0</v>
          </cell>
          <cell r="J413">
            <v>0</v>
          </cell>
          <cell r="K413">
            <v>-4500</v>
          </cell>
        </row>
        <row r="414">
          <cell r="A414" t="str">
            <v>32200-00007-10-0001-04-01-00</v>
          </cell>
          <cell r="B414" t="str">
            <v>PATRULLA 012</v>
          </cell>
          <cell r="C414" t="str">
            <v>D</v>
          </cell>
          <cell r="D414" t="str">
            <v>A</v>
          </cell>
          <cell r="E414">
            <v>8</v>
          </cell>
          <cell r="F414">
            <v>0</v>
          </cell>
          <cell r="G414">
            <v>-4500</v>
          </cell>
          <cell r="H414">
            <v>0</v>
          </cell>
          <cell r="I414">
            <v>0</v>
          </cell>
          <cell r="J414">
            <v>0</v>
          </cell>
          <cell r="K414">
            <v>-4500</v>
          </cell>
        </row>
        <row r="415">
          <cell r="A415" t="str">
            <v>32200-00007-11-0000-00-00-00</v>
          </cell>
          <cell r="B415" t="str">
            <v>RESULTADO DEL EJERCICIO 2016 ISR</v>
          </cell>
          <cell r="C415" t="str">
            <v>A</v>
          </cell>
          <cell r="D415" t="str">
            <v>A</v>
          </cell>
          <cell r="E415">
            <v>5</v>
          </cell>
          <cell r="F415">
            <v>0</v>
          </cell>
          <cell r="G415">
            <v>157231.38</v>
          </cell>
          <cell r="H415">
            <v>7241.38</v>
          </cell>
          <cell r="I415">
            <v>0</v>
          </cell>
          <cell r="J415">
            <v>0</v>
          </cell>
          <cell r="K415">
            <v>149990</v>
          </cell>
        </row>
        <row r="416">
          <cell r="A416" t="str">
            <v>32200-00007-11-0001-00-00-00</v>
          </cell>
          <cell r="B416" t="str">
            <v>PRODUCTOS ALIMENTICIOS PARA PERSONAS</v>
          </cell>
          <cell r="C416" t="str">
            <v>D</v>
          </cell>
          <cell r="D416" t="str">
            <v>A</v>
          </cell>
          <cell r="E416">
            <v>6</v>
          </cell>
          <cell r="F416">
            <v>0</v>
          </cell>
          <cell r="G416">
            <v>7162.58</v>
          </cell>
          <cell r="H416">
            <v>7162.58</v>
          </cell>
          <cell r="I416">
            <v>0</v>
          </cell>
          <cell r="J416">
            <v>0</v>
          </cell>
          <cell r="K416">
            <v>0</v>
          </cell>
        </row>
        <row r="417">
          <cell r="A417" t="str">
            <v>32200-00007-11-0002-00-00-00</v>
          </cell>
          <cell r="B417" t="str">
            <v>ENERGÍA ELÉCTRICA</v>
          </cell>
          <cell r="C417" t="str">
            <v>D</v>
          </cell>
          <cell r="D417" t="str">
            <v>A</v>
          </cell>
          <cell r="E417">
            <v>6</v>
          </cell>
          <cell r="F417">
            <v>0</v>
          </cell>
          <cell r="G417">
            <v>12.55</v>
          </cell>
          <cell r="H417">
            <v>12.55</v>
          </cell>
          <cell r="I417">
            <v>0</v>
          </cell>
          <cell r="J417">
            <v>0</v>
          </cell>
          <cell r="K417">
            <v>0</v>
          </cell>
        </row>
        <row r="418">
          <cell r="A418" t="str">
            <v>32200-00007-11-0003-00-00-00</v>
          </cell>
          <cell r="B418" t="str">
            <v>TELEFONÍA TRADICIONAL</v>
          </cell>
          <cell r="C418" t="str">
            <v>D</v>
          </cell>
          <cell r="D418" t="str">
            <v>A</v>
          </cell>
          <cell r="E418">
            <v>6</v>
          </cell>
          <cell r="F418">
            <v>0</v>
          </cell>
          <cell r="G418">
            <v>5</v>
          </cell>
          <cell r="H418">
            <v>5</v>
          </cell>
          <cell r="I418">
            <v>0</v>
          </cell>
          <cell r="J418">
            <v>0</v>
          </cell>
          <cell r="K418">
            <v>0</v>
          </cell>
        </row>
        <row r="419">
          <cell r="A419" t="str">
            <v>32200-00007-11-0004-00-00-00</v>
          </cell>
          <cell r="B419" t="str">
            <v>SEGURO DE BIENES PATRIMONIALES</v>
          </cell>
          <cell r="C419" t="str">
            <v>D</v>
          </cell>
          <cell r="D419" t="str">
            <v>A</v>
          </cell>
          <cell r="E419">
            <v>6</v>
          </cell>
          <cell r="F419">
            <v>0</v>
          </cell>
          <cell r="G419">
            <v>-10</v>
          </cell>
          <cell r="H419">
            <v>0</v>
          </cell>
          <cell r="I419">
            <v>0</v>
          </cell>
          <cell r="J419">
            <v>0</v>
          </cell>
          <cell r="K419">
            <v>-10</v>
          </cell>
        </row>
        <row r="420">
          <cell r="A420" t="str">
            <v>32200-00007-11-0005-00-00-00</v>
          </cell>
          <cell r="B420" t="str">
            <v>CONSERVACIÓN Y MANTENIMIENTO MENOR DE INMUEBLES</v>
          </cell>
          <cell r="C420" t="str">
            <v>D</v>
          </cell>
          <cell r="D420" t="str">
            <v>A</v>
          </cell>
          <cell r="E420">
            <v>6</v>
          </cell>
          <cell r="F420">
            <v>0</v>
          </cell>
          <cell r="G420">
            <v>40.369999999999997</v>
          </cell>
          <cell r="H420">
            <v>40.369999999999997</v>
          </cell>
          <cell r="I420">
            <v>0</v>
          </cell>
          <cell r="J420">
            <v>0</v>
          </cell>
          <cell r="K420">
            <v>0</v>
          </cell>
        </row>
        <row r="421">
          <cell r="A421" t="str">
            <v>32200-00007-11-0006-00-00-00</v>
          </cell>
          <cell r="B421" t="str">
            <v>REPARACIÓN Y MANTENIMIENTO DE EQUIPO DE TRANSPORTE</v>
          </cell>
          <cell r="C421" t="str">
            <v>A</v>
          </cell>
          <cell r="D421" t="str">
            <v>A</v>
          </cell>
          <cell r="E421">
            <v>6</v>
          </cell>
          <cell r="F421">
            <v>0</v>
          </cell>
          <cell r="G421">
            <v>0</v>
          </cell>
          <cell r="H421">
            <v>0</v>
          </cell>
          <cell r="I421">
            <v>0</v>
          </cell>
          <cell r="J421">
            <v>0</v>
          </cell>
          <cell r="K421">
            <v>0</v>
          </cell>
        </row>
        <row r="422">
          <cell r="A422" t="str">
            <v>32200-00007-11-0006-01-00-00</v>
          </cell>
          <cell r="B422" t="str">
            <v>SERVICIOS PÚBLICOS</v>
          </cell>
          <cell r="C422" t="str">
            <v>A</v>
          </cell>
          <cell r="D422" t="str">
            <v>A</v>
          </cell>
          <cell r="E422">
            <v>7</v>
          </cell>
          <cell r="F422">
            <v>0</v>
          </cell>
          <cell r="G422">
            <v>445.03</v>
          </cell>
          <cell r="H422">
            <v>0</v>
          </cell>
          <cell r="I422">
            <v>0</v>
          </cell>
          <cell r="J422">
            <v>0</v>
          </cell>
          <cell r="K422">
            <v>445.03</v>
          </cell>
        </row>
        <row r="423">
          <cell r="A423" t="str">
            <v>32200-00007-11-0006-01-01-00</v>
          </cell>
          <cell r="B423" t="str">
            <v>CAMÓN DINA NARANJA</v>
          </cell>
          <cell r="C423" t="str">
            <v>D</v>
          </cell>
          <cell r="D423" t="str">
            <v>A</v>
          </cell>
          <cell r="E423">
            <v>8</v>
          </cell>
          <cell r="F423">
            <v>0</v>
          </cell>
          <cell r="G423">
            <v>445.03</v>
          </cell>
          <cell r="H423">
            <v>0</v>
          </cell>
          <cell r="I423">
            <v>0</v>
          </cell>
          <cell r="J423">
            <v>0</v>
          </cell>
          <cell r="K423">
            <v>445.03</v>
          </cell>
        </row>
        <row r="424">
          <cell r="A424" t="str">
            <v>32200-00007-11-0006-02-00-00</v>
          </cell>
          <cell r="B424" t="str">
            <v>PROTECCIÓN CIVIL</v>
          </cell>
          <cell r="C424" t="str">
            <v>A</v>
          </cell>
          <cell r="D424" t="str">
            <v>A</v>
          </cell>
          <cell r="E424">
            <v>7</v>
          </cell>
          <cell r="F424">
            <v>0</v>
          </cell>
          <cell r="G424">
            <v>-190.02</v>
          </cell>
          <cell r="H424">
            <v>0</v>
          </cell>
          <cell r="I424">
            <v>0</v>
          </cell>
          <cell r="J424">
            <v>0</v>
          </cell>
          <cell r="K424">
            <v>-190.02</v>
          </cell>
        </row>
        <row r="425">
          <cell r="A425" t="str">
            <v>32200-00007-11-0006-02-01-00</v>
          </cell>
          <cell r="B425" t="str">
            <v>AMBULANCIA PC-03</v>
          </cell>
          <cell r="C425" t="str">
            <v>D</v>
          </cell>
          <cell r="D425" t="str">
            <v>A</v>
          </cell>
          <cell r="E425">
            <v>8</v>
          </cell>
          <cell r="F425">
            <v>0</v>
          </cell>
          <cell r="G425">
            <v>-70.010000000000005</v>
          </cell>
          <cell r="H425">
            <v>0</v>
          </cell>
          <cell r="I425">
            <v>0</v>
          </cell>
          <cell r="J425">
            <v>0</v>
          </cell>
          <cell r="K425">
            <v>-70.010000000000005</v>
          </cell>
        </row>
        <row r="426">
          <cell r="A426" t="str">
            <v>32200-00007-11-0006-02-02-00</v>
          </cell>
          <cell r="B426" t="str">
            <v>AMBULANCIA PC-02</v>
          </cell>
          <cell r="C426" t="str">
            <v>D</v>
          </cell>
          <cell r="D426" t="str">
            <v>A</v>
          </cell>
          <cell r="E426">
            <v>8</v>
          </cell>
          <cell r="F426">
            <v>0</v>
          </cell>
          <cell r="G426">
            <v>-65.010000000000005</v>
          </cell>
          <cell r="H426">
            <v>0</v>
          </cell>
          <cell r="I426">
            <v>0</v>
          </cell>
          <cell r="J426">
            <v>0</v>
          </cell>
          <cell r="K426">
            <v>-65.010000000000005</v>
          </cell>
        </row>
        <row r="427">
          <cell r="A427" t="str">
            <v>32200-00007-11-0006-02-03-00</v>
          </cell>
          <cell r="B427" t="str">
            <v>AMBULANCIA PC-01</v>
          </cell>
          <cell r="C427" t="str">
            <v>D</v>
          </cell>
          <cell r="D427" t="str">
            <v>A</v>
          </cell>
          <cell r="E427">
            <v>8</v>
          </cell>
          <cell r="F427">
            <v>0</v>
          </cell>
          <cell r="G427">
            <v>-55</v>
          </cell>
          <cell r="H427">
            <v>0</v>
          </cell>
          <cell r="I427">
            <v>0</v>
          </cell>
          <cell r="J427">
            <v>0</v>
          </cell>
          <cell r="K427">
            <v>-55</v>
          </cell>
        </row>
        <row r="428">
          <cell r="A428" t="str">
            <v>32200-00007-11-0006-03-00-00</v>
          </cell>
          <cell r="B428" t="str">
            <v>DIRECCIÓN DE ADMINISTRACIÓN</v>
          </cell>
          <cell r="C428" t="str">
            <v>A</v>
          </cell>
          <cell r="D428" t="str">
            <v>A</v>
          </cell>
          <cell r="E428">
            <v>7</v>
          </cell>
          <cell r="F428">
            <v>0</v>
          </cell>
          <cell r="G428">
            <v>-255.01</v>
          </cell>
          <cell r="H428">
            <v>0</v>
          </cell>
          <cell r="I428">
            <v>0</v>
          </cell>
          <cell r="J428">
            <v>0</v>
          </cell>
          <cell r="K428">
            <v>-255.01</v>
          </cell>
        </row>
        <row r="429">
          <cell r="A429" t="str">
            <v>32200-00007-11-0006-03-01-00</v>
          </cell>
          <cell r="B429" t="str">
            <v>TORNADO 001</v>
          </cell>
          <cell r="C429" t="str">
            <v>D</v>
          </cell>
          <cell r="D429" t="str">
            <v>A</v>
          </cell>
          <cell r="E429">
            <v>8</v>
          </cell>
          <cell r="F429">
            <v>0</v>
          </cell>
          <cell r="G429">
            <v>-255.01</v>
          </cell>
          <cell r="H429">
            <v>0</v>
          </cell>
          <cell r="I429">
            <v>0</v>
          </cell>
          <cell r="J429">
            <v>0</v>
          </cell>
          <cell r="K429">
            <v>-255.01</v>
          </cell>
        </row>
        <row r="430">
          <cell r="A430" t="str">
            <v>32200-00007-11-0007-00-00-00</v>
          </cell>
          <cell r="B430" t="str">
            <v>GASTOS DE ORDEN SOCIAL Y CULTURAL</v>
          </cell>
          <cell r="C430" t="str">
            <v>D</v>
          </cell>
          <cell r="D430" t="str">
            <v>A</v>
          </cell>
          <cell r="E430">
            <v>6</v>
          </cell>
          <cell r="F430">
            <v>0</v>
          </cell>
          <cell r="G430">
            <v>20.88</v>
          </cell>
          <cell r="H430">
            <v>20.88</v>
          </cell>
          <cell r="I430">
            <v>0</v>
          </cell>
          <cell r="J430">
            <v>0</v>
          </cell>
          <cell r="K430">
            <v>0</v>
          </cell>
        </row>
        <row r="431">
          <cell r="A431" t="str">
            <v>32200-00007-11-0008-00-00-00</v>
          </cell>
          <cell r="B431" t="str">
            <v>TRANSFERENCIAS OTORGADAS A ENTIDADES FEDERATIVAS Y MUNICIPIOS</v>
          </cell>
          <cell r="C431" t="str">
            <v>D</v>
          </cell>
          <cell r="D431" t="str">
            <v>A</v>
          </cell>
          <cell r="E431">
            <v>6</v>
          </cell>
          <cell r="F431">
            <v>0</v>
          </cell>
          <cell r="G431">
            <v>150000</v>
          </cell>
          <cell r="H431">
            <v>0</v>
          </cell>
          <cell r="I431">
            <v>0</v>
          </cell>
          <cell r="J431">
            <v>0</v>
          </cell>
          <cell r="K431">
            <v>150000</v>
          </cell>
        </row>
        <row r="432">
          <cell r="A432" t="str">
            <v>32200-00007-12-0000-00-00-00</v>
          </cell>
          <cell r="B432" t="str">
            <v>RESULTADO DEL EJERCICIO 2016 PRODDER</v>
          </cell>
          <cell r="C432" t="str">
            <v>A</v>
          </cell>
          <cell r="D432" t="str">
            <v>A</v>
          </cell>
          <cell r="E432">
            <v>5</v>
          </cell>
          <cell r="F432">
            <v>0</v>
          </cell>
          <cell r="G432">
            <v>573.77</v>
          </cell>
          <cell r="H432">
            <v>439.2</v>
          </cell>
          <cell r="I432">
            <v>0</v>
          </cell>
          <cell r="J432">
            <v>0</v>
          </cell>
          <cell r="K432">
            <v>134.57</v>
          </cell>
        </row>
        <row r="433">
          <cell r="A433" t="str">
            <v>32200-00007-12-0001-00-00-00</v>
          </cell>
          <cell r="B433" t="str">
            <v>INSTALACIÓN, REPARACIÓN Y MANTENIMIENTO DE MAQUINARIA, OTROS EQUIPOS Y HERRAMIENTA</v>
          </cell>
          <cell r="C433" t="str">
            <v>D</v>
          </cell>
          <cell r="D433" t="str">
            <v>A</v>
          </cell>
          <cell r="E433">
            <v>6</v>
          </cell>
          <cell r="F433">
            <v>0</v>
          </cell>
          <cell r="G433">
            <v>573.77</v>
          </cell>
          <cell r="H433">
            <v>439.2</v>
          </cell>
          <cell r="I433">
            <v>0</v>
          </cell>
          <cell r="J433">
            <v>0</v>
          </cell>
          <cell r="K433">
            <v>134.57</v>
          </cell>
        </row>
        <row r="434">
          <cell r="A434" t="str">
            <v>32200-00007-13-0000-00-00-00</v>
          </cell>
          <cell r="B434" t="str">
            <v>RESULTADO DEL EJERCICIO 2016 FFIEM</v>
          </cell>
          <cell r="C434" t="str">
            <v>A</v>
          </cell>
          <cell r="D434" t="str">
            <v>A</v>
          </cell>
          <cell r="E434">
            <v>5</v>
          </cell>
          <cell r="F434">
            <v>0</v>
          </cell>
          <cell r="G434">
            <v>0</v>
          </cell>
          <cell r="H434">
            <v>0</v>
          </cell>
          <cell r="I434">
            <v>0</v>
          </cell>
          <cell r="J434">
            <v>0</v>
          </cell>
          <cell r="K434">
            <v>0</v>
          </cell>
        </row>
        <row r="435">
          <cell r="A435" t="str">
            <v>32200-00007-13-0001-00-00-00</v>
          </cell>
          <cell r="B435" t="str">
            <v>CONSERVACIÓN Y MANTENIMIENTO MENOR DE INMUEBLES</v>
          </cell>
          <cell r="C435" t="str">
            <v>D</v>
          </cell>
          <cell r="D435" t="str">
            <v>A</v>
          </cell>
          <cell r="E435">
            <v>6</v>
          </cell>
          <cell r="F435">
            <v>0</v>
          </cell>
          <cell r="G435">
            <v>0</v>
          </cell>
          <cell r="H435">
            <v>0</v>
          </cell>
          <cell r="I435">
            <v>0</v>
          </cell>
          <cell r="J435">
            <v>0</v>
          </cell>
          <cell r="K435">
            <v>0</v>
          </cell>
        </row>
        <row r="436">
          <cell r="A436" t="str">
            <v>32200-00007-13-0002-00-00-00</v>
          </cell>
          <cell r="B436" t="str">
            <v>DIVISIÓN DE TERRENOS Y CONSTRUCCIÓN DE OBRAS DE URBANIZACIÓN</v>
          </cell>
          <cell r="C436" t="str">
            <v>A</v>
          </cell>
          <cell r="D436" t="str">
            <v>A</v>
          </cell>
          <cell r="E436">
            <v>6</v>
          </cell>
          <cell r="F436">
            <v>0</v>
          </cell>
          <cell r="G436">
            <v>0</v>
          </cell>
          <cell r="H436">
            <v>0</v>
          </cell>
          <cell r="I436">
            <v>0</v>
          </cell>
          <cell r="J436">
            <v>0</v>
          </cell>
          <cell r="K436">
            <v>0</v>
          </cell>
        </row>
        <row r="437">
          <cell r="A437" t="str">
            <v>32200-00007-13-0002-01-00-00</v>
          </cell>
          <cell r="B437" t="str">
            <v>PAVIMENTACIÓN HIDRAULICA EN CALLE 16 DE SEPTIEMBRE ENTRE AV. JUAREZ Y BELISARIO DOMINGUEZ</v>
          </cell>
          <cell r="C437" t="str">
            <v>D</v>
          </cell>
          <cell r="D437" t="str">
            <v>A</v>
          </cell>
          <cell r="E437">
            <v>7</v>
          </cell>
          <cell r="F437">
            <v>0</v>
          </cell>
          <cell r="G437">
            <v>0</v>
          </cell>
          <cell r="H437">
            <v>0</v>
          </cell>
          <cell r="I437">
            <v>0</v>
          </cell>
          <cell r="J437">
            <v>0</v>
          </cell>
          <cell r="K437">
            <v>0</v>
          </cell>
        </row>
        <row r="438">
          <cell r="A438" t="str">
            <v>32200-00007-14-0000-00-00-00</v>
          </cell>
          <cell r="B438" t="str">
            <v>RESULTADO DEL EJERCICIO 2016 FEIEF</v>
          </cell>
          <cell r="C438" t="str">
            <v>A</v>
          </cell>
          <cell r="D438" t="str">
            <v>A</v>
          </cell>
          <cell r="E438">
            <v>5</v>
          </cell>
          <cell r="F438">
            <v>0</v>
          </cell>
          <cell r="G438">
            <v>0</v>
          </cell>
          <cell r="H438">
            <v>0</v>
          </cell>
          <cell r="I438">
            <v>0</v>
          </cell>
          <cell r="J438">
            <v>0</v>
          </cell>
          <cell r="K438">
            <v>0</v>
          </cell>
        </row>
        <row r="439">
          <cell r="A439" t="str">
            <v>32200-00007-14-0001-00-00-00</v>
          </cell>
          <cell r="B439" t="str">
            <v>CONSERVACIÓN Y MANTENIMIENTO MENOR DE INMUEBLES</v>
          </cell>
          <cell r="C439" t="str">
            <v>D</v>
          </cell>
          <cell r="D439" t="str">
            <v>A</v>
          </cell>
          <cell r="E439">
            <v>6</v>
          </cell>
          <cell r="F439">
            <v>0</v>
          </cell>
          <cell r="G439">
            <v>0</v>
          </cell>
          <cell r="H439">
            <v>0</v>
          </cell>
          <cell r="I439">
            <v>0</v>
          </cell>
          <cell r="J439">
            <v>0</v>
          </cell>
          <cell r="K439">
            <v>0</v>
          </cell>
        </row>
        <row r="440">
          <cell r="A440" t="str">
            <v>32200-00007-14-0002-00-00-00</v>
          </cell>
          <cell r="B440" t="str">
            <v>CONSTRUCCIÓN DE OBRAS PARA EL ABASTECIMIENTO DE AGUA, PETRÓLEO, GAS, ELECTRICIDAD TELECOMUNICACIONES</v>
          </cell>
          <cell r="C440" t="str">
            <v>A</v>
          </cell>
          <cell r="D440" t="str">
            <v>A</v>
          </cell>
          <cell r="E440">
            <v>6</v>
          </cell>
          <cell r="F440">
            <v>0</v>
          </cell>
          <cell r="G440">
            <v>0</v>
          </cell>
          <cell r="H440">
            <v>0</v>
          </cell>
          <cell r="I440">
            <v>0</v>
          </cell>
          <cell r="J440">
            <v>0</v>
          </cell>
          <cell r="K440">
            <v>0</v>
          </cell>
        </row>
        <row r="441">
          <cell r="A441" t="str">
            <v>32200-00007-14-0002-01-00-00</v>
          </cell>
          <cell r="B441" t="str">
            <v>CONSTRUCCIÓN DE RED DE AGUA POTABLE EN PLAZA 16 DE ENERO Y PLAZA JUAREZ</v>
          </cell>
          <cell r="C441" t="str">
            <v>D</v>
          </cell>
          <cell r="D441" t="str">
            <v>A</v>
          </cell>
          <cell r="E441">
            <v>7</v>
          </cell>
          <cell r="F441">
            <v>0</v>
          </cell>
          <cell r="G441">
            <v>0</v>
          </cell>
          <cell r="H441">
            <v>0</v>
          </cell>
          <cell r="I441">
            <v>0</v>
          </cell>
          <cell r="J441">
            <v>0</v>
          </cell>
          <cell r="K441">
            <v>0</v>
          </cell>
        </row>
        <row r="442">
          <cell r="A442" t="str">
            <v>32200-00007-15-0000-00-00-00</v>
          </cell>
          <cell r="B442" t="str">
            <v>RESULTADO DEL EJERCICIO 2016 PDR</v>
          </cell>
          <cell r="C442" t="str">
            <v>A</v>
          </cell>
          <cell r="D442" t="str">
            <v>A</v>
          </cell>
          <cell r="E442">
            <v>5</v>
          </cell>
          <cell r="F442">
            <v>0</v>
          </cell>
          <cell r="G442">
            <v>211547.06</v>
          </cell>
          <cell r="H442">
            <v>211547.06</v>
          </cell>
          <cell r="I442">
            <v>0</v>
          </cell>
          <cell r="J442">
            <v>0</v>
          </cell>
          <cell r="K442">
            <v>0</v>
          </cell>
        </row>
        <row r="443">
          <cell r="A443" t="str">
            <v>32200-00007-15-0001-00-00-00</v>
          </cell>
          <cell r="B443" t="str">
            <v>TRABAJOS DE ACABADOS EN EDIFICACIONES Y OTROS TRABAJOS ESPECIALIZADOS</v>
          </cell>
          <cell r="C443" t="str">
            <v>A</v>
          </cell>
          <cell r="D443" t="str">
            <v>A</v>
          </cell>
          <cell r="E443">
            <v>6</v>
          </cell>
          <cell r="F443">
            <v>0</v>
          </cell>
          <cell r="G443">
            <v>211547.06</v>
          </cell>
          <cell r="H443">
            <v>211547.06</v>
          </cell>
          <cell r="I443">
            <v>0</v>
          </cell>
          <cell r="J443">
            <v>0</v>
          </cell>
          <cell r="K443">
            <v>0</v>
          </cell>
        </row>
        <row r="444">
          <cell r="A444" t="str">
            <v>32200-00007-15-0001-01-00-00</v>
          </cell>
          <cell r="B444" t="str">
            <v>REMODELACIÓN DE BILIOTECA MARGARITA MAZA DE JUAREZ</v>
          </cell>
          <cell r="C444" t="str">
            <v>D</v>
          </cell>
          <cell r="D444" t="str">
            <v>A</v>
          </cell>
          <cell r="E444">
            <v>7</v>
          </cell>
          <cell r="F444">
            <v>0</v>
          </cell>
          <cell r="G444">
            <v>211547.06</v>
          </cell>
          <cell r="H444">
            <v>211547.06</v>
          </cell>
          <cell r="I444">
            <v>0</v>
          </cell>
          <cell r="J444">
            <v>0</v>
          </cell>
          <cell r="K444">
            <v>0</v>
          </cell>
        </row>
      </sheetData>
      <sheetData sheetId="8">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2684559.78</v>
          </cell>
          <cell r="H3">
            <v>375404.1</v>
          </cell>
          <cell r="I3">
            <v>0</v>
          </cell>
          <cell r="J3">
            <v>0</v>
          </cell>
          <cell r="K3">
            <v>2309155.6800000002</v>
          </cell>
        </row>
        <row r="4">
          <cell r="A4" t="str">
            <v>32200-00007-01-0000-00-00-00</v>
          </cell>
          <cell r="B4" t="str">
            <v>RESULTADO DEL EJERCICIO 2016 RECURSOS PROPIOS</v>
          </cell>
          <cell r="C4" t="str">
            <v>A</v>
          </cell>
          <cell r="D4" t="str">
            <v>A</v>
          </cell>
          <cell r="E4">
            <v>5</v>
          </cell>
          <cell r="F4">
            <v>0</v>
          </cell>
          <cell r="G4">
            <v>319328.31</v>
          </cell>
          <cell r="H4">
            <v>179734.61</v>
          </cell>
          <cell r="I4">
            <v>0</v>
          </cell>
          <cell r="J4">
            <v>0</v>
          </cell>
          <cell r="K4">
            <v>139593.70000000001</v>
          </cell>
        </row>
        <row r="5">
          <cell r="A5" t="str">
            <v>32200-00007-01-0001-00-00-00</v>
          </cell>
          <cell r="B5" t="str">
            <v>SUELDO BASE AL PERSONAL EVENTUAL</v>
          </cell>
          <cell r="C5" t="str">
            <v>D</v>
          </cell>
          <cell r="D5" t="str">
            <v>A</v>
          </cell>
          <cell r="E5">
            <v>6</v>
          </cell>
          <cell r="F5">
            <v>0</v>
          </cell>
          <cell r="G5">
            <v>0</v>
          </cell>
          <cell r="H5">
            <v>0</v>
          </cell>
          <cell r="I5">
            <v>0</v>
          </cell>
          <cell r="J5">
            <v>0</v>
          </cell>
          <cell r="K5">
            <v>0</v>
          </cell>
        </row>
        <row r="6">
          <cell r="A6" t="str">
            <v>32200-00007-01-0002-00-00-00</v>
          </cell>
          <cell r="B6" t="str">
            <v>COMPENSACIONES</v>
          </cell>
          <cell r="C6" t="str">
            <v>D</v>
          </cell>
          <cell r="D6" t="str">
            <v>A</v>
          </cell>
          <cell r="E6">
            <v>6</v>
          </cell>
          <cell r="F6">
            <v>0</v>
          </cell>
          <cell r="G6">
            <v>0</v>
          </cell>
          <cell r="H6">
            <v>0</v>
          </cell>
          <cell r="I6">
            <v>0</v>
          </cell>
          <cell r="J6">
            <v>0</v>
          </cell>
          <cell r="K6">
            <v>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6341.74</v>
          </cell>
          <cell r="H9">
            <v>0</v>
          </cell>
          <cell r="I9">
            <v>0</v>
          </cell>
          <cell r="J9">
            <v>0</v>
          </cell>
          <cell r="K9">
            <v>6341.74</v>
          </cell>
        </row>
        <row r="10">
          <cell r="A10" t="str">
            <v>32200-00007-01-0006-00-00-00</v>
          </cell>
          <cell r="B10" t="str">
            <v>MATERIALES UTILES Y EQUIPOS MENORES DE OFICINA</v>
          </cell>
          <cell r="C10" t="str">
            <v>D</v>
          </cell>
          <cell r="D10" t="str">
            <v>A</v>
          </cell>
          <cell r="E10">
            <v>6</v>
          </cell>
          <cell r="F10">
            <v>0</v>
          </cell>
          <cell r="G10">
            <v>-611.29999999999995</v>
          </cell>
          <cell r="H10">
            <v>0</v>
          </cell>
          <cell r="I10">
            <v>0</v>
          </cell>
          <cell r="J10">
            <v>0</v>
          </cell>
          <cell r="K10">
            <v>-611.29999999999995</v>
          </cell>
        </row>
        <row r="11">
          <cell r="A11" t="str">
            <v>32200-00007-01-0007-00-00-00</v>
          </cell>
          <cell r="B11" t="str">
            <v>MATERIALES Y UTILES DE IMPRESIÓN Y REPRODUCCIÓN</v>
          </cell>
          <cell r="C11" t="str">
            <v>D</v>
          </cell>
          <cell r="D11" t="str">
            <v>A</v>
          </cell>
          <cell r="E11">
            <v>6</v>
          </cell>
          <cell r="F11">
            <v>0</v>
          </cell>
          <cell r="G11">
            <v>79.56</v>
          </cell>
          <cell r="H11">
            <v>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-0.02</v>
          </cell>
          <cell r="H12">
            <v>0</v>
          </cell>
          <cell r="I12">
            <v>0</v>
          </cell>
          <cell r="J12">
            <v>0</v>
          </cell>
          <cell r="K12">
            <v>-0.02</v>
          </cell>
        </row>
        <row r="13">
          <cell r="A13" t="str">
            <v>32200-00007-01-0009-00-00-00</v>
          </cell>
          <cell r="B13" t="str">
            <v>MATERIAL DE LIMPIEZA</v>
          </cell>
          <cell r="C13" t="str">
            <v>D</v>
          </cell>
          <cell r="D13" t="str">
            <v>A</v>
          </cell>
          <cell r="E13">
            <v>6</v>
          </cell>
          <cell r="F13">
            <v>0</v>
          </cell>
          <cell r="G13">
            <v>-49.6</v>
          </cell>
          <cell r="H13">
            <v>0</v>
          </cell>
          <cell r="I13">
            <v>0</v>
          </cell>
          <cell r="J13">
            <v>0</v>
          </cell>
          <cell r="K13">
            <v>-49.6</v>
          </cell>
        </row>
        <row r="14">
          <cell r="A14" t="str">
            <v>32200-00007-01-0010-00-00-00</v>
          </cell>
          <cell r="B14" t="str">
            <v>MATERIALES PARA EL REGISTRO E IDENTIFICACIÓN DE BIENES Y PERSONAS</v>
          </cell>
          <cell r="C14" t="str">
            <v>D</v>
          </cell>
          <cell r="D14" t="str">
            <v>A</v>
          </cell>
          <cell r="E14">
            <v>6</v>
          </cell>
          <cell r="F14">
            <v>0</v>
          </cell>
          <cell r="G14">
            <v>0</v>
          </cell>
          <cell r="H14">
            <v>0</v>
          </cell>
          <cell r="I14">
            <v>0</v>
          </cell>
          <cell r="J14">
            <v>0</v>
          </cell>
          <cell r="K14">
            <v>0</v>
          </cell>
        </row>
        <row r="15">
          <cell r="A15" t="str">
            <v>32200-00007-01-0011-00-00-00</v>
          </cell>
          <cell r="B15" t="str">
            <v>PRODUCTOS ALIMENTICIOS PARA PERSONAS</v>
          </cell>
          <cell r="C15" t="str">
            <v>D</v>
          </cell>
          <cell r="D15" t="str">
            <v>A</v>
          </cell>
          <cell r="E15">
            <v>6</v>
          </cell>
          <cell r="F15">
            <v>0</v>
          </cell>
          <cell r="G15">
            <v>-880</v>
          </cell>
          <cell r="H15">
            <v>0</v>
          </cell>
          <cell r="I15">
            <v>0</v>
          </cell>
          <cell r="J15">
            <v>0</v>
          </cell>
          <cell r="K15">
            <v>-880</v>
          </cell>
        </row>
        <row r="16">
          <cell r="A16" t="str">
            <v>32200-00007-01-0012-00-00-00</v>
          </cell>
          <cell r="B16" t="str">
            <v>UTENSILIOS PARA EL SERVICIO DE ALIMENTACIÓN</v>
          </cell>
          <cell r="C16" t="str">
            <v>D</v>
          </cell>
          <cell r="D16" t="str">
            <v>A</v>
          </cell>
          <cell r="E16">
            <v>6</v>
          </cell>
          <cell r="F16">
            <v>0</v>
          </cell>
          <cell r="G16">
            <v>1610.19</v>
          </cell>
          <cell r="H16">
            <v>1610.19</v>
          </cell>
          <cell r="I16">
            <v>0</v>
          </cell>
          <cell r="J16">
            <v>0</v>
          </cell>
          <cell r="K16">
            <v>0</v>
          </cell>
        </row>
        <row r="17">
          <cell r="A17" t="str">
            <v>32200-00007-01-0013-00-00-00</v>
          </cell>
          <cell r="B17" t="str">
            <v>COBUSTIBLES, LUBRICANTES, ADITIVOS, CARBÓN (GAS LP DESAYUNADORES)</v>
          </cell>
          <cell r="C17" t="str">
            <v>D</v>
          </cell>
          <cell r="D17" t="str">
            <v>A</v>
          </cell>
          <cell r="E17">
            <v>6</v>
          </cell>
          <cell r="F17">
            <v>0</v>
          </cell>
          <cell r="G17">
            <v>1596.17</v>
          </cell>
          <cell r="H17">
            <v>1330.2</v>
          </cell>
          <cell r="I17">
            <v>0</v>
          </cell>
          <cell r="J17">
            <v>0</v>
          </cell>
          <cell r="K17">
            <v>265.97000000000003</v>
          </cell>
        </row>
        <row r="18">
          <cell r="A18" t="str">
            <v>32200-00007-01-0014-00-00-00</v>
          </cell>
          <cell r="B18" t="str">
            <v>MATERIAL ELECTRICO Y ELECTRÓNICO</v>
          </cell>
          <cell r="C18" t="str">
            <v>D</v>
          </cell>
          <cell r="D18" t="str">
            <v>A</v>
          </cell>
          <cell r="E18">
            <v>6</v>
          </cell>
          <cell r="F18">
            <v>0</v>
          </cell>
          <cell r="G18">
            <v>0</v>
          </cell>
          <cell r="H18">
            <v>0</v>
          </cell>
          <cell r="I18">
            <v>0</v>
          </cell>
          <cell r="J18">
            <v>0</v>
          </cell>
          <cell r="K18">
            <v>0</v>
          </cell>
        </row>
        <row r="19">
          <cell r="A19" t="str">
            <v>32200-00007-01-0015-00-00-00</v>
          </cell>
          <cell r="B19" t="str">
            <v>MEDICINAS Y PRODUCTOS FARMACEUTICOS</v>
          </cell>
          <cell r="C19" t="str">
            <v>D</v>
          </cell>
          <cell r="D19" t="str">
            <v>A</v>
          </cell>
          <cell r="E19">
            <v>6</v>
          </cell>
          <cell r="F19">
            <v>0</v>
          </cell>
          <cell r="G19">
            <v>9869.76</v>
          </cell>
          <cell r="H19">
            <v>7395.19</v>
          </cell>
          <cell r="I19">
            <v>0</v>
          </cell>
          <cell r="J19">
            <v>0</v>
          </cell>
          <cell r="K19">
            <v>2474.5700000000002</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0</v>
          </cell>
          <cell r="H21">
            <v>0</v>
          </cell>
          <cell r="I21">
            <v>0</v>
          </cell>
          <cell r="J21">
            <v>0</v>
          </cell>
          <cell r="K21">
            <v>0</v>
          </cell>
        </row>
        <row r="22">
          <cell r="A22" t="str">
            <v>32200-00007-01-0016-01-01-00</v>
          </cell>
          <cell r="B22" t="str">
            <v>AMBULANCIA PC-01</v>
          </cell>
          <cell r="C22" t="str">
            <v>D</v>
          </cell>
          <cell r="D22" t="str">
            <v>A</v>
          </cell>
          <cell r="E22">
            <v>8</v>
          </cell>
          <cell r="F22">
            <v>0</v>
          </cell>
          <cell r="G22">
            <v>0</v>
          </cell>
          <cell r="H22">
            <v>0</v>
          </cell>
          <cell r="I22">
            <v>0</v>
          </cell>
          <cell r="J22">
            <v>0</v>
          </cell>
          <cell r="K22">
            <v>0</v>
          </cell>
        </row>
        <row r="23">
          <cell r="A23" t="str">
            <v>32200-00007-01-0016-01-02-00</v>
          </cell>
          <cell r="B23" t="str">
            <v>AMBULANCIA PC-02</v>
          </cell>
          <cell r="C23" t="str">
            <v>D</v>
          </cell>
          <cell r="D23" t="str">
            <v>A</v>
          </cell>
          <cell r="E23">
            <v>8</v>
          </cell>
          <cell r="F23">
            <v>0</v>
          </cell>
          <cell r="G23">
            <v>0</v>
          </cell>
          <cell r="H23">
            <v>0</v>
          </cell>
          <cell r="I23">
            <v>0</v>
          </cell>
          <cell r="J23">
            <v>0</v>
          </cell>
          <cell r="K23">
            <v>0</v>
          </cell>
        </row>
        <row r="24">
          <cell r="A24" t="str">
            <v>32200-00007-01-0016-01-03-00</v>
          </cell>
          <cell r="B24" t="str">
            <v>AMBULANCIA PC-05</v>
          </cell>
          <cell r="C24" t="str">
            <v>D</v>
          </cell>
          <cell r="D24" t="str">
            <v>A</v>
          </cell>
          <cell r="E24">
            <v>8</v>
          </cell>
          <cell r="F24">
            <v>0</v>
          </cell>
          <cell r="G24">
            <v>0</v>
          </cell>
          <cell r="H24">
            <v>0</v>
          </cell>
          <cell r="I24">
            <v>0</v>
          </cell>
          <cell r="J24">
            <v>0</v>
          </cell>
          <cell r="K24">
            <v>0</v>
          </cell>
        </row>
        <row r="25">
          <cell r="A25" t="str">
            <v>32200-00007-01-0016-02-00-00</v>
          </cell>
          <cell r="B25" t="str">
            <v>COORDINACIÓN DE AGUA POTABLE</v>
          </cell>
          <cell r="C25" t="str">
            <v>A</v>
          </cell>
          <cell r="D25" t="str">
            <v>A</v>
          </cell>
          <cell r="E25">
            <v>7</v>
          </cell>
          <cell r="F25">
            <v>0</v>
          </cell>
          <cell r="G25">
            <v>0</v>
          </cell>
          <cell r="H25">
            <v>0</v>
          </cell>
          <cell r="I25">
            <v>0</v>
          </cell>
          <cell r="J25">
            <v>0</v>
          </cell>
          <cell r="K25">
            <v>0</v>
          </cell>
        </row>
        <row r="26">
          <cell r="A26" t="str">
            <v>32200-00007-01-0016-02-01-00</v>
          </cell>
          <cell r="B26" t="str">
            <v>CAMIONETA DE AGUA POTABLE</v>
          </cell>
          <cell r="C26" t="str">
            <v>D</v>
          </cell>
          <cell r="D26" t="str">
            <v>A</v>
          </cell>
          <cell r="E26">
            <v>8</v>
          </cell>
          <cell r="F26">
            <v>0</v>
          </cell>
          <cell r="G26">
            <v>0</v>
          </cell>
          <cell r="H26">
            <v>0</v>
          </cell>
          <cell r="I26">
            <v>0</v>
          </cell>
          <cell r="J26">
            <v>0</v>
          </cell>
          <cell r="K26">
            <v>0</v>
          </cell>
        </row>
        <row r="27">
          <cell r="A27" t="str">
            <v>32200-00007-01-0016-03-00-00</v>
          </cell>
          <cell r="B27" t="str">
            <v>DIRECCIÓN DE ADMINISTRACIÓN</v>
          </cell>
          <cell r="C27" t="str">
            <v>A</v>
          </cell>
          <cell r="D27" t="str">
            <v>A</v>
          </cell>
          <cell r="E27">
            <v>7</v>
          </cell>
          <cell r="F27">
            <v>0</v>
          </cell>
          <cell r="G27">
            <v>0</v>
          </cell>
          <cell r="H27">
            <v>0</v>
          </cell>
          <cell r="I27">
            <v>0</v>
          </cell>
          <cell r="J27">
            <v>0</v>
          </cell>
          <cell r="K27">
            <v>0</v>
          </cell>
        </row>
        <row r="28">
          <cell r="A28" t="str">
            <v>32200-00007-01-0016-03-01-00</v>
          </cell>
          <cell r="B28" t="str">
            <v>AUTOBUS VIAGGIO</v>
          </cell>
          <cell r="C28" t="str">
            <v>D</v>
          </cell>
          <cell r="D28" t="str">
            <v>A</v>
          </cell>
          <cell r="E28">
            <v>8</v>
          </cell>
          <cell r="F28">
            <v>0</v>
          </cell>
          <cell r="G28">
            <v>0</v>
          </cell>
          <cell r="H28">
            <v>0</v>
          </cell>
          <cell r="I28">
            <v>0</v>
          </cell>
          <cell r="J28">
            <v>0</v>
          </cell>
          <cell r="K28">
            <v>0</v>
          </cell>
        </row>
        <row r="29">
          <cell r="A29" t="str">
            <v>32200-00007-01-0016-03-02-00</v>
          </cell>
          <cell r="B29" t="str">
            <v>TORMADO 001</v>
          </cell>
          <cell r="C29" t="str">
            <v>D</v>
          </cell>
          <cell r="D29" t="str">
            <v>A</v>
          </cell>
          <cell r="E29">
            <v>8</v>
          </cell>
          <cell r="F29">
            <v>0</v>
          </cell>
          <cell r="G29">
            <v>0</v>
          </cell>
          <cell r="H29">
            <v>0</v>
          </cell>
          <cell r="I29">
            <v>0</v>
          </cell>
          <cell r="J29">
            <v>0</v>
          </cell>
          <cell r="K29">
            <v>0</v>
          </cell>
        </row>
        <row r="30">
          <cell r="A30" t="str">
            <v>32200-00007-01-0016-03-03-00</v>
          </cell>
          <cell r="B30" t="str">
            <v>TORNADO 002</v>
          </cell>
          <cell r="C30" t="str">
            <v>D</v>
          </cell>
          <cell r="D30" t="str">
            <v>A</v>
          </cell>
          <cell r="E30">
            <v>8</v>
          </cell>
          <cell r="F30">
            <v>0</v>
          </cell>
          <cell r="G30">
            <v>0</v>
          </cell>
          <cell r="H30">
            <v>0</v>
          </cell>
          <cell r="I30">
            <v>0</v>
          </cell>
          <cell r="J30">
            <v>0</v>
          </cell>
          <cell r="K30">
            <v>0</v>
          </cell>
        </row>
        <row r="31">
          <cell r="A31" t="str">
            <v>32200-00007-01-0016-03-04-00</v>
          </cell>
          <cell r="B31" t="str">
            <v>TSURU BLANCO</v>
          </cell>
          <cell r="C31" t="str">
            <v>D</v>
          </cell>
          <cell r="D31" t="str">
            <v>A</v>
          </cell>
          <cell r="E31">
            <v>8</v>
          </cell>
          <cell r="F31">
            <v>0</v>
          </cell>
          <cell r="G31">
            <v>0</v>
          </cell>
          <cell r="H31">
            <v>0</v>
          </cell>
          <cell r="I31">
            <v>0</v>
          </cell>
          <cell r="J31">
            <v>0</v>
          </cell>
          <cell r="K31">
            <v>0</v>
          </cell>
        </row>
        <row r="32">
          <cell r="A32" t="str">
            <v>32200-00007-01-0016-04-00-00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32200-00007-01-0016-04-01-00</v>
          </cell>
          <cell r="B33" t="str">
            <v>CAMIONETA DE ALUMBRADO PÚBLICO</v>
          </cell>
          <cell r="C33" t="str">
            <v>D</v>
          </cell>
          <cell r="D33" t="str">
            <v>A</v>
          </cell>
          <cell r="E33">
            <v>8</v>
          </cell>
          <cell r="F33">
            <v>0</v>
          </cell>
          <cell r="G33">
            <v>0</v>
          </cell>
          <cell r="H33">
            <v>0</v>
          </cell>
          <cell r="I33">
            <v>0</v>
          </cell>
          <cell r="J33">
            <v>0</v>
          </cell>
          <cell r="K33">
            <v>0</v>
          </cell>
        </row>
        <row r="34">
          <cell r="A34" t="str">
            <v>32200-00007-01-0016-04-02-00</v>
          </cell>
          <cell r="B34" t="str">
            <v>COMPACTADOR 02</v>
          </cell>
          <cell r="C34" t="str">
            <v>D</v>
          </cell>
          <cell r="D34" t="str">
            <v>A</v>
          </cell>
          <cell r="E34">
            <v>8</v>
          </cell>
          <cell r="F34">
            <v>0</v>
          </cell>
          <cell r="G34">
            <v>0</v>
          </cell>
          <cell r="H34">
            <v>0</v>
          </cell>
          <cell r="I34">
            <v>0</v>
          </cell>
          <cell r="J34">
            <v>0</v>
          </cell>
          <cell r="K34">
            <v>0</v>
          </cell>
        </row>
        <row r="35">
          <cell r="A35" t="str">
            <v>32200-00007-01-0016-04-03-00</v>
          </cell>
          <cell r="B35" t="str">
            <v>CAMIÓN DINA NARANJA</v>
          </cell>
          <cell r="C35" t="str">
            <v>D</v>
          </cell>
          <cell r="D35" t="str">
            <v>A</v>
          </cell>
          <cell r="E35">
            <v>8</v>
          </cell>
          <cell r="F35">
            <v>0</v>
          </cell>
          <cell r="G35">
            <v>0</v>
          </cell>
          <cell r="H35">
            <v>0</v>
          </cell>
          <cell r="I35">
            <v>0</v>
          </cell>
          <cell r="J35">
            <v>0</v>
          </cell>
          <cell r="K35">
            <v>0</v>
          </cell>
        </row>
        <row r="36">
          <cell r="A36" t="str">
            <v>32200-00007-01-0016-04-04-00</v>
          </cell>
          <cell r="B36" t="str">
            <v>MOTCICLETA YAMAHA ROJA</v>
          </cell>
          <cell r="C36" t="str">
            <v>D</v>
          </cell>
          <cell r="D36" t="str">
            <v>A</v>
          </cell>
          <cell r="E36">
            <v>8</v>
          </cell>
          <cell r="F36">
            <v>0</v>
          </cell>
          <cell r="G36">
            <v>0</v>
          </cell>
          <cell r="H36">
            <v>0</v>
          </cell>
          <cell r="I36">
            <v>0</v>
          </cell>
          <cell r="J36">
            <v>0</v>
          </cell>
          <cell r="K36">
            <v>0</v>
          </cell>
        </row>
        <row r="37">
          <cell r="A37" t="str">
            <v>32200-00007-01-0016-04-05-00</v>
          </cell>
          <cell r="B37" t="str">
            <v>MOTCICLETA YAMAHA AMARILLA</v>
          </cell>
          <cell r="C37" t="str">
            <v>D</v>
          </cell>
          <cell r="D37" t="str">
            <v>A</v>
          </cell>
          <cell r="E37">
            <v>8</v>
          </cell>
          <cell r="F37">
            <v>0</v>
          </cell>
          <cell r="G37">
            <v>0</v>
          </cell>
          <cell r="H37">
            <v>0</v>
          </cell>
          <cell r="I37">
            <v>0</v>
          </cell>
          <cell r="J37">
            <v>0</v>
          </cell>
          <cell r="K37">
            <v>0</v>
          </cell>
        </row>
        <row r="38">
          <cell r="A38" t="str">
            <v>32200-00007-01-0016-04-06-00</v>
          </cell>
          <cell r="B38" t="str">
            <v>MOTCICLETA YAMAHA AZUL</v>
          </cell>
          <cell r="C38" t="str">
            <v>D</v>
          </cell>
          <cell r="D38" t="str">
            <v>A</v>
          </cell>
          <cell r="E38">
            <v>8</v>
          </cell>
          <cell r="F38">
            <v>0</v>
          </cell>
          <cell r="G38">
            <v>0</v>
          </cell>
          <cell r="H38">
            <v>0</v>
          </cell>
          <cell r="I38">
            <v>0</v>
          </cell>
          <cell r="J38">
            <v>0</v>
          </cell>
          <cell r="K38">
            <v>0</v>
          </cell>
        </row>
        <row r="39">
          <cell r="A39" t="str">
            <v>32200-00007-01-0016-04-07-00</v>
          </cell>
          <cell r="B39" t="str">
            <v>MOTOR DE PIPÁ</v>
          </cell>
          <cell r="C39" t="str">
            <v>D</v>
          </cell>
          <cell r="D39" t="str">
            <v>A</v>
          </cell>
          <cell r="E39">
            <v>8</v>
          </cell>
          <cell r="F39">
            <v>0</v>
          </cell>
          <cell r="G39">
            <v>0</v>
          </cell>
          <cell r="H39">
            <v>0</v>
          </cell>
          <cell r="I39">
            <v>0</v>
          </cell>
          <cell r="J39">
            <v>0</v>
          </cell>
          <cell r="K39">
            <v>0</v>
          </cell>
        </row>
        <row r="40">
          <cell r="A40" t="str">
            <v>32200-00007-01-0016-04-08-00</v>
          </cell>
          <cell r="B40" t="str">
            <v>CAMIÓN PIPA DE AGUA POTABLE</v>
          </cell>
          <cell r="C40" t="str">
            <v>D</v>
          </cell>
          <cell r="D40" t="str">
            <v>A</v>
          </cell>
          <cell r="E40">
            <v>8</v>
          </cell>
          <cell r="F40">
            <v>0</v>
          </cell>
          <cell r="G40">
            <v>0</v>
          </cell>
          <cell r="H40">
            <v>0</v>
          </cell>
          <cell r="I40">
            <v>0</v>
          </cell>
          <cell r="J40">
            <v>0</v>
          </cell>
          <cell r="K40">
            <v>0</v>
          </cell>
        </row>
        <row r="41">
          <cell r="A41" t="str">
            <v>32200-00007-01-0016-04-09-00</v>
          </cell>
          <cell r="B41" t="str">
            <v>PODADORA</v>
          </cell>
          <cell r="C41" t="str">
            <v>D</v>
          </cell>
          <cell r="D41" t="str">
            <v>A</v>
          </cell>
          <cell r="E41">
            <v>8</v>
          </cell>
          <cell r="F41">
            <v>0</v>
          </cell>
          <cell r="G41">
            <v>0</v>
          </cell>
          <cell r="H41">
            <v>0</v>
          </cell>
          <cell r="I41">
            <v>0</v>
          </cell>
          <cell r="J41">
            <v>0</v>
          </cell>
          <cell r="K41">
            <v>0</v>
          </cell>
        </row>
        <row r="42">
          <cell r="A42" t="str">
            <v>32200-00007-01-0016-04-10-00</v>
          </cell>
          <cell r="B42" t="str">
            <v>RETROEXCAVADORA JHON DEERE</v>
          </cell>
          <cell r="C42" t="str">
            <v>D</v>
          </cell>
          <cell r="D42" t="str">
            <v>A</v>
          </cell>
          <cell r="E42">
            <v>8</v>
          </cell>
          <cell r="F42">
            <v>0</v>
          </cell>
          <cell r="G42">
            <v>0</v>
          </cell>
          <cell r="H42">
            <v>0</v>
          </cell>
          <cell r="I42">
            <v>0</v>
          </cell>
          <cell r="J42">
            <v>0</v>
          </cell>
          <cell r="K42">
            <v>0</v>
          </cell>
        </row>
        <row r="43">
          <cell r="A43" t="str">
            <v>32200-00007-01-0016-04-11-00</v>
          </cell>
          <cell r="B43" t="str">
            <v>CAMIONETA DE SERVICIOS GENERALES</v>
          </cell>
          <cell r="C43" t="str">
            <v>D</v>
          </cell>
          <cell r="D43" t="str">
            <v>A</v>
          </cell>
          <cell r="E43">
            <v>8</v>
          </cell>
          <cell r="F43">
            <v>0</v>
          </cell>
          <cell r="G43">
            <v>0</v>
          </cell>
          <cell r="H43">
            <v>0</v>
          </cell>
          <cell r="I43">
            <v>0</v>
          </cell>
          <cell r="J43">
            <v>0</v>
          </cell>
          <cell r="K43">
            <v>0</v>
          </cell>
        </row>
        <row r="44">
          <cell r="A44" t="str">
            <v>32200-00007-01-0016-04-12-00</v>
          </cell>
          <cell r="B44" t="str">
            <v>CAMIÓN COMPACTADOR 03</v>
          </cell>
          <cell r="C44" t="str">
            <v>D</v>
          </cell>
          <cell r="D44" t="str">
            <v>A</v>
          </cell>
          <cell r="E44">
            <v>8</v>
          </cell>
          <cell r="F44">
            <v>0</v>
          </cell>
          <cell r="G44">
            <v>0</v>
          </cell>
          <cell r="H44">
            <v>0</v>
          </cell>
          <cell r="I44">
            <v>0</v>
          </cell>
          <cell r="J44">
            <v>0</v>
          </cell>
          <cell r="K44">
            <v>0</v>
          </cell>
        </row>
        <row r="45">
          <cell r="A45" t="str">
            <v>32200-00007-01-0016-04-13-00</v>
          </cell>
          <cell r="B45" t="str">
            <v>MOTOCONFORMADORA</v>
          </cell>
          <cell r="C45" t="str">
            <v>D</v>
          </cell>
          <cell r="D45" t="str">
            <v>A</v>
          </cell>
          <cell r="E45">
            <v>8</v>
          </cell>
          <cell r="F45">
            <v>0</v>
          </cell>
          <cell r="G45">
            <v>0</v>
          </cell>
          <cell r="H45">
            <v>0</v>
          </cell>
          <cell r="I45">
            <v>0</v>
          </cell>
          <cell r="J45">
            <v>0</v>
          </cell>
          <cell r="K45">
            <v>0</v>
          </cell>
        </row>
        <row r="46">
          <cell r="A46" t="str">
            <v>32200-00007-01-0016-04-14-00</v>
          </cell>
          <cell r="B46" t="str">
            <v>CAMIÓN TORTON ROJO</v>
          </cell>
          <cell r="C46" t="str">
            <v>D</v>
          </cell>
          <cell r="D46" t="str">
            <v>A</v>
          </cell>
          <cell r="E46">
            <v>8</v>
          </cell>
          <cell r="F46">
            <v>0</v>
          </cell>
          <cell r="G46">
            <v>0</v>
          </cell>
          <cell r="H46">
            <v>0</v>
          </cell>
          <cell r="I46">
            <v>0</v>
          </cell>
          <cell r="J46">
            <v>0</v>
          </cell>
          <cell r="K46">
            <v>0</v>
          </cell>
        </row>
        <row r="47">
          <cell r="A47" t="str">
            <v>32200-00007-01-0016-04-15-00</v>
          </cell>
          <cell r="B47" t="str">
            <v>DESBROZADORA DE SERVICIOS PÚBLICOS</v>
          </cell>
          <cell r="C47" t="str">
            <v>D</v>
          </cell>
          <cell r="D47" t="str">
            <v>A</v>
          </cell>
          <cell r="E47">
            <v>8</v>
          </cell>
          <cell r="F47">
            <v>0</v>
          </cell>
          <cell r="G47">
            <v>0</v>
          </cell>
          <cell r="H47">
            <v>0</v>
          </cell>
          <cell r="I47">
            <v>0</v>
          </cell>
          <cell r="J47">
            <v>0</v>
          </cell>
          <cell r="K47">
            <v>0</v>
          </cell>
        </row>
        <row r="48">
          <cell r="A48" t="str">
            <v>32200-00007-01-0016-05-00-00</v>
          </cell>
          <cell r="B48" t="str">
            <v>DESPACHO MUNICIPAL</v>
          </cell>
          <cell r="C48" t="str">
            <v>A</v>
          </cell>
          <cell r="D48" t="str">
            <v>A</v>
          </cell>
          <cell r="E48">
            <v>7</v>
          </cell>
          <cell r="F48">
            <v>0</v>
          </cell>
          <cell r="G48">
            <v>0</v>
          </cell>
          <cell r="H48">
            <v>0</v>
          </cell>
          <cell r="I48">
            <v>0</v>
          </cell>
          <cell r="J48">
            <v>0</v>
          </cell>
          <cell r="K48">
            <v>0</v>
          </cell>
        </row>
        <row r="49">
          <cell r="A49" t="str">
            <v>32200-00007-01-0016-05-01-00</v>
          </cell>
          <cell r="B49" t="str">
            <v>CAMIONETA NISSAN DOBLE CABINA</v>
          </cell>
          <cell r="C49" t="str">
            <v>D</v>
          </cell>
          <cell r="D49" t="str">
            <v>A</v>
          </cell>
          <cell r="E49">
            <v>8</v>
          </cell>
          <cell r="F49">
            <v>0</v>
          </cell>
          <cell r="G49">
            <v>0</v>
          </cell>
          <cell r="H49">
            <v>0</v>
          </cell>
          <cell r="I49">
            <v>0</v>
          </cell>
          <cell r="J49">
            <v>0</v>
          </cell>
          <cell r="K49">
            <v>0</v>
          </cell>
        </row>
        <row r="50">
          <cell r="A50" t="str">
            <v>32200-00007-01-0016-06-00-00</v>
          </cell>
          <cell r="B50" t="str">
            <v>TESORERIA</v>
          </cell>
          <cell r="C50" t="str">
            <v>A</v>
          </cell>
          <cell r="D50" t="str">
            <v>A</v>
          </cell>
          <cell r="E50">
            <v>7</v>
          </cell>
          <cell r="F50">
            <v>0</v>
          </cell>
          <cell r="G50">
            <v>0</v>
          </cell>
          <cell r="H50">
            <v>0</v>
          </cell>
          <cell r="I50">
            <v>0</v>
          </cell>
          <cell r="J50">
            <v>0</v>
          </cell>
          <cell r="K50">
            <v>0</v>
          </cell>
        </row>
        <row r="51">
          <cell r="A51" t="str">
            <v>32200-00007-01-0016-06-01-00</v>
          </cell>
          <cell r="B51" t="str">
            <v>TRACKER AZUL</v>
          </cell>
          <cell r="C51" t="str">
            <v>D</v>
          </cell>
          <cell r="D51" t="str">
            <v>A</v>
          </cell>
          <cell r="E51">
            <v>8</v>
          </cell>
          <cell r="F51">
            <v>0</v>
          </cell>
          <cell r="G51">
            <v>0</v>
          </cell>
          <cell r="H51">
            <v>0</v>
          </cell>
          <cell r="I51">
            <v>0</v>
          </cell>
          <cell r="J51">
            <v>0</v>
          </cell>
          <cell r="K51">
            <v>0</v>
          </cell>
        </row>
        <row r="52">
          <cell r="A52" t="str">
            <v>32200-00007-01-0016-07-00-00</v>
          </cell>
          <cell r="B52" t="str">
            <v>DIRECCIÓN DE OBRAS PÚBLICAS</v>
          </cell>
          <cell r="C52" t="str">
            <v>A</v>
          </cell>
          <cell r="D52" t="str">
            <v>A</v>
          </cell>
          <cell r="E52">
            <v>7</v>
          </cell>
          <cell r="F52">
            <v>0</v>
          </cell>
          <cell r="G52">
            <v>0</v>
          </cell>
          <cell r="H52">
            <v>0</v>
          </cell>
          <cell r="I52">
            <v>0</v>
          </cell>
          <cell r="J52">
            <v>0</v>
          </cell>
          <cell r="K52">
            <v>0</v>
          </cell>
        </row>
        <row r="53">
          <cell r="A53" t="str">
            <v>32200-00007-01-0016-07-01-00</v>
          </cell>
          <cell r="B53" t="str">
            <v>TSURU GRIS</v>
          </cell>
          <cell r="C53" t="str">
            <v>D</v>
          </cell>
          <cell r="D53" t="str">
            <v>A</v>
          </cell>
          <cell r="E53">
            <v>8</v>
          </cell>
          <cell r="F53">
            <v>0</v>
          </cell>
          <cell r="G53">
            <v>0</v>
          </cell>
          <cell r="H53">
            <v>0</v>
          </cell>
          <cell r="I53">
            <v>0</v>
          </cell>
          <cell r="J53">
            <v>0</v>
          </cell>
          <cell r="K53">
            <v>0</v>
          </cell>
        </row>
        <row r="54">
          <cell r="A54" t="str">
            <v>32200-00007-01-0016-08-00-00</v>
          </cell>
          <cell r="B54" t="str">
            <v>COORDINACIÓN DE PROGRAMA ALIMENTARIO</v>
          </cell>
          <cell r="C54" t="str">
            <v>A</v>
          </cell>
          <cell r="D54" t="str">
            <v>A</v>
          </cell>
          <cell r="E54">
            <v>7</v>
          </cell>
          <cell r="F54">
            <v>0</v>
          </cell>
          <cell r="G54">
            <v>0</v>
          </cell>
          <cell r="H54">
            <v>0</v>
          </cell>
          <cell r="I54">
            <v>0</v>
          </cell>
          <cell r="J54">
            <v>0</v>
          </cell>
          <cell r="K54">
            <v>0</v>
          </cell>
        </row>
        <row r="55">
          <cell r="A55" t="str">
            <v>32200-00007-01-0016-08-01-00</v>
          </cell>
          <cell r="B55" t="str">
            <v>CAMIONETA NISSAN CAJA SECA</v>
          </cell>
          <cell r="C55" t="str">
            <v>D</v>
          </cell>
          <cell r="D55" t="str">
            <v>A</v>
          </cell>
          <cell r="E55">
            <v>8</v>
          </cell>
          <cell r="F55">
            <v>0</v>
          </cell>
          <cell r="G55">
            <v>0</v>
          </cell>
          <cell r="H55">
            <v>0</v>
          </cell>
          <cell r="I55">
            <v>0</v>
          </cell>
          <cell r="J55">
            <v>0</v>
          </cell>
          <cell r="K55">
            <v>0</v>
          </cell>
        </row>
        <row r="56">
          <cell r="A56" t="str">
            <v>32200-00007-01-0016-09-00-00</v>
          </cell>
          <cell r="B56" t="str">
            <v>DESARROLLO SOCIAL Y ECONÓMICO</v>
          </cell>
          <cell r="C56" t="str">
            <v>A</v>
          </cell>
          <cell r="D56" t="str">
            <v>A</v>
          </cell>
          <cell r="E56">
            <v>7</v>
          </cell>
          <cell r="F56">
            <v>0</v>
          </cell>
          <cell r="G56">
            <v>0</v>
          </cell>
          <cell r="H56">
            <v>0</v>
          </cell>
          <cell r="I56">
            <v>0</v>
          </cell>
          <cell r="J56">
            <v>0</v>
          </cell>
          <cell r="K56">
            <v>0</v>
          </cell>
        </row>
        <row r="57">
          <cell r="A57" t="str">
            <v>32200-00007-01-0016-09-01-00</v>
          </cell>
          <cell r="B57" t="str">
            <v>NEON BLANCO DESARROLLO SOCIAL</v>
          </cell>
          <cell r="C57" t="str">
            <v>D</v>
          </cell>
          <cell r="D57" t="str">
            <v>A</v>
          </cell>
          <cell r="E57">
            <v>8</v>
          </cell>
          <cell r="F57">
            <v>0</v>
          </cell>
          <cell r="G57">
            <v>0</v>
          </cell>
          <cell r="H57">
            <v>0</v>
          </cell>
          <cell r="I57">
            <v>0</v>
          </cell>
          <cell r="J57">
            <v>0</v>
          </cell>
          <cell r="K57">
            <v>0</v>
          </cell>
        </row>
        <row r="58">
          <cell r="A58" t="str">
            <v>32200-00007-01-0016-10-00-00</v>
          </cell>
          <cell r="B58" t="str">
            <v>DIRECCIÓN DE DIF MUNICIPAL</v>
          </cell>
          <cell r="C58" t="str">
            <v>A</v>
          </cell>
          <cell r="D58" t="str">
            <v>A</v>
          </cell>
          <cell r="E58">
            <v>7</v>
          </cell>
          <cell r="F58">
            <v>0</v>
          </cell>
          <cell r="G58">
            <v>0.24</v>
          </cell>
          <cell r="H58">
            <v>0</v>
          </cell>
          <cell r="I58">
            <v>0</v>
          </cell>
          <cell r="J58">
            <v>0</v>
          </cell>
          <cell r="K58">
            <v>0.24</v>
          </cell>
        </row>
        <row r="59">
          <cell r="A59" t="str">
            <v>32200-00007-01-0016-10-01-00</v>
          </cell>
          <cell r="B59" t="str">
            <v>NISSAN PICK UP DE DIF MUNICIPAL</v>
          </cell>
          <cell r="C59" t="str">
            <v>D</v>
          </cell>
          <cell r="D59" t="str">
            <v>A</v>
          </cell>
          <cell r="E59">
            <v>8</v>
          </cell>
          <cell r="F59">
            <v>0</v>
          </cell>
          <cell r="G59">
            <v>0.24</v>
          </cell>
          <cell r="H59">
            <v>0</v>
          </cell>
          <cell r="I59">
            <v>0</v>
          </cell>
          <cell r="J59">
            <v>0</v>
          </cell>
          <cell r="K59">
            <v>0.24</v>
          </cell>
        </row>
        <row r="60">
          <cell r="A60" t="str">
            <v>32200-00007-01-0017-00-00-00</v>
          </cell>
          <cell r="B60" t="str">
            <v>VESTUARIOS Y UNIFORMES</v>
          </cell>
          <cell r="C60" t="str">
            <v>D</v>
          </cell>
          <cell r="D60" t="str">
            <v>A</v>
          </cell>
          <cell r="E60">
            <v>6</v>
          </cell>
          <cell r="F60">
            <v>0</v>
          </cell>
          <cell r="G60">
            <v>42631.4</v>
          </cell>
          <cell r="H60">
            <v>36030.36</v>
          </cell>
          <cell r="I60">
            <v>0</v>
          </cell>
          <cell r="J60">
            <v>0</v>
          </cell>
          <cell r="K60">
            <v>6601.04</v>
          </cell>
        </row>
        <row r="61">
          <cell r="A61" t="str">
            <v>32200-00007-01-0018-00-00-00</v>
          </cell>
          <cell r="B61" t="str">
            <v>PRENDAS DE SEGURIDAD Y PROTECCIÓN PERSONAL</v>
          </cell>
          <cell r="C61" t="str">
            <v>D</v>
          </cell>
          <cell r="D61" t="str">
            <v>A</v>
          </cell>
          <cell r="E61">
            <v>6</v>
          </cell>
          <cell r="F61">
            <v>0</v>
          </cell>
          <cell r="G61">
            <v>-0.01</v>
          </cell>
          <cell r="H61">
            <v>0</v>
          </cell>
          <cell r="I61">
            <v>0</v>
          </cell>
          <cell r="J61">
            <v>0</v>
          </cell>
          <cell r="K61">
            <v>-0.01</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0</v>
          </cell>
          <cell r="H63">
            <v>0</v>
          </cell>
          <cell r="I63">
            <v>0</v>
          </cell>
          <cell r="J63">
            <v>0</v>
          </cell>
          <cell r="K63">
            <v>0</v>
          </cell>
        </row>
        <row r="64">
          <cell r="A64" t="str">
            <v>32200-00007-01-0021-00-00-00</v>
          </cell>
          <cell r="B64" t="str">
            <v>HERRAMIENTAS MENORES</v>
          </cell>
          <cell r="C64" t="str">
            <v>D</v>
          </cell>
          <cell r="D64" t="str">
            <v>A</v>
          </cell>
          <cell r="E64">
            <v>6</v>
          </cell>
          <cell r="F64">
            <v>0</v>
          </cell>
          <cell r="G64">
            <v>0</v>
          </cell>
          <cell r="H64">
            <v>0</v>
          </cell>
          <cell r="I64">
            <v>0</v>
          </cell>
          <cell r="J64">
            <v>0</v>
          </cell>
          <cell r="K64">
            <v>0</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29545.200000000001</v>
          </cell>
          <cell r="H66">
            <v>6960</v>
          </cell>
          <cell r="I66">
            <v>0</v>
          </cell>
          <cell r="J66">
            <v>0</v>
          </cell>
          <cell r="K66">
            <v>22585.200000000001</v>
          </cell>
        </row>
        <row r="67">
          <cell r="A67" t="str">
            <v>32200-00007-01-0024-00-00-00</v>
          </cell>
          <cell r="B67" t="str">
            <v>SERVICIOS DE APOYO ADMINISTRATIVO FOTOCOPIADO E IMPRESIÓN</v>
          </cell>
          <cell r="C67" t="str">
            <v>D</v>
          </cell>
          <cell r="D67" t="str">
            <v>A</v>
          </cell>
          <cell r="E67">
            <v>6</v>
          </cell>
          <cell r="F67">
            <v>0</v>
          </cell>
          <cell r="G67">
            <v>-0.54</v>
          </cell>
          <cell r="H67">
            <v>0</v>
          </cell>
          <cell r="I67">
            <v>0</v>
          </cell>
          <cell r="J67">
            <v>0</v>
          </cell>
          <cell r="K67">
            <v>-0.54</v>
          </cell>
        </row>
        <row r="68">
          <cell r="A68" t="str">
            <v>32200-00007-01-0025-00-00-00</v>
          </cell>
          <cell r="B68" t="str">
            <v>FLETES Y MANIOBRAS</v>
          </cell>
          <cell r="C68" t="str">
            <v>D</v>
          </cell>
          <cell r="D68" t="str">
            <v>A</v>
          </cell>
          <cell r="E68">
            <v>6</v>
          </cell>
          <cell r="F68">
            <v>0</v>
          </cell>
          <cell r="G68">
            <v>-0.01</v>
          </cell>
          <cell r="H68">
            <v>0</v>
          </cell>
          <cell r="I68">
            <v>0</v>
          </cell>
          <cell r="J68">
            <v>0</v>
          </cell>
          <cell r="K68">
            <v>-0.01</v>
          </cell>
        </row>
        <row r="69">
          <cell r="A69" t="str">
            <v>32200-00007-01-0026-00-00-00</v>
          </cell>
          <cell r="B69" t="str">
            <v>SERVICIOS FINANCIEROS BANCARIOS Y COMERCIALES INTEGRALES</v>
          </cell>
          <cell r="C69" t="str">
            <v>D</v>
          </cell>
          <cell r="D69" t="str">
            <v>A</v>
          </cell>
          <cell r="E69">
            <v>6</v>
          </cell>
          <cell r="F69">
            <v>0</v>
          </cell>
          <cell r="G69">
            <v>1237.02</v>
          </cell>
          <cell r="H69">
            <v>56.83</v>
          </cell>
          <cell r="I69">
            <v>0</v>
          </cell>
          <cell r="J69">
            <v>0</v>
          </cell>
          <cell r="K69">
            <v>1180.19</v>
          </cell>
        </row>
        <row r="70">
          <cell r="A70" t="str">
            <v>32200-00007-01-0027-00-00-00</v>
          </cell>
          <cell r="B70" t="str">
            <v>CONSERVACION Y MANTENIMINETO MENOR DE INMUEBLES</v>
          </cell>
          <cell r="C70" t="str">
            <v>D</v>
          </cell>
          <cell r="D70" t="str">
            <v>A</v>
          </cell>
          <cell r="E70">
            <v>6</v>
          </cell>
          <cell r="F70">
            <v>0</v>
          </cell>
          <cell r="G70">
            <v>-0.03</v>
          </cell>
          <cell r="H70">
            <v>0</v>
          </cell>
          <cell r="I70">
            <v>0</v>
          </cell>
          <cell r="J70">
            <v>0</v>
          </cell>
          <cell r="K70">
            <v>-0.03</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0</v>
          </cell>
          <cell r="H73">
            <v>0</v>
          </cell>
          <cell r="I73">
            <v>0</v>
          </cell>
          <cell r="J73">
            <v>0</v>
          </cell>
          <cell r="K73">
            <v>0</v>
          </cell>
        </row>
        <row r="74">
          <cell r="A74" t="str">
            <v>32200-00007-01-0030-01-00-00</v>
          </cell>
          <cell r="B74" t="str">
            <v>TESORERIA MUNICIPAL</v>
          </cell>
          <cell r="C74" t="str">
            <v>A</v>
          </cell>
          <cell r="D74" t="str">
            <v>A</v>
          </cell>
          <cell r="E74">
            <v>7</v>
          </cell>
          <cell r="F74">
            <v>0</v>
          </cell>
          <cell r="G74">
            <v>2353.8200000000002</v>
          </cell>
          <cell r="H74">
            <v>0</v>
          </cell>
          <cell r="I74">
            <v>0</v>
          </cell>
          <cell r="J74">
            <v>0</v>
          </cell>
          <cell r="K74">
            <v>2353.8200000000002</v>
          </cell>
        </row>
        <row r="75">
          <cell r="A75" t="str">
            <v>32200-00007-01-0030-01-01-00</v>
          </cell>
          <cell r="B75" t="str">
            <v>TRACKER AZUL</v>
          </cell>
          <cell r="C75" t="str">
            <v>D</v>
          </cell>
          <cell r="D75" t="str">
            <v>A</v>
          </cell>
          <cell r="E75">
            <v>8</v>
          </cell>
          <cell r="F75">
            <v>0</v>
          </cell>
          <cell r="G75">
            <v>2353.8200000000002</v>
          </cell>
          <cell r="H75">
            <v>0</v>
          </cell>
          <cell r="I75">
            <v>0</v>
          </cell>
          <cell r="J75">
            <v>0</v>
          </cell>
          <cell r="K75">
            <v>2353.8200000000002</v>
          </cell>
        </row>
        <row r="76">
          <cell r="A76" t="str">
            <v>32200-00007-01-0030-02-00-00</v>
          </cell>
          <cell r="B76" t="str">
            <v>COORDINACIÓN DE AGUA POTABLE</v>
          </cell>
          <cell r="C76" t="str">
            <v>A</v>
          </cell>
          <cell r="D76" t="str">
            <v>A</v>
          </cell>
          <cell r="E76">
            <v>7</v>
          </cell>
          <cell r="F76">
            <v>0</v>
          </cell>
          <cell r="G76">
            <v>4000.01</v>
          </cell>
          <cell r="H76">
            <v>0</v>
          </cell>
          <cell r="I76">
            <v>0</v>
          </cell>
          <cell r="J76">
            <v>0</v>
          </cell>
          <cell r="K76">
            <v>4000.01</v>
          </cell>
        </row>
        <row r="77">
          <cell r="A77" t="str">
            <v>32200-00007-01-0030-02-01-00</v>
          </cell>
          <cell r="B77" t="str">
            <v>CAMIONETA DE AGUA POTABLE</v>
          </cell>
          <cell r="C77" t="str">
            <v>D</v>
          </cell>
          <cell r="D77" t="str">
            <v>A</v>
          </cell>
          <cell r="E77">
            <v>8</v>
          </cell>
          <cell r="F77">
            <v>0</v>
          </cell>
          <cell r="G77">
            <v>4000.01</v>
          </cell>
          <cell r="H77">
            <v>0</v>
          </cell>
          <cell r="I77">
            <v>0</v>
          </cell>
          <cell r="J77">
            <v>0</v>
          </cell>
          <cell r="K77">
            <v>4000.01</v>
          </cell>
        </row>
        <row r="78">
          <cell r="A78" t="str">
            <v>32200-00007-01-0030-03-00-00</v>
          </cell>
          <cell r="B78" t="str">
            <v>COORDINACIÓN DE SERVICIOS PÚBLICOS</v>
          </cell>
          <cell r="C78" t="str">
            <v>A</v>
          </cell>
          <cell r="D78" t="str">
            <v>A</v>
          </cell>
          <cell r="E78">
            <v>7</v>
          </cell>
          <cell r="F78">
            <v>0</v>
          </cell>
          <cell r="G78">
            <v>-7279.81</v>
          </cell>
          <cell r="H78">
            <v>0</v>
          </cell>
          <cell r="I78">
            <v>0</v>
          </cell>
          <cell r="J78">
            <v>0</v>
          </cell>
          <cell r="K78">
            <v>-7279.81</v>
          </cell>
        </row>
        <row r="79">
          <cell r="A79" t="str">
            <v>32200-00007-01-0030-03-01-00</v>
          </cell>
          <cell r="B79" t="str">
            <v>CAMIONETA DE ALUMBRADO PÚBLICO</v>
          </cell>
          <cell r="C79" t="str">
            <v>D</v>
          </cell>
          <cell r="D79" t="str">
            <v>A</v>
          </cell>
          <cell r="E79">
            <v>8</v>
          </cell>
          <cell r="F79">
            <v>0</v>
          </cell>
          <cell r="G79">
            <v>3300</v>
          </cell>
          <cell r="H79">
            <v>0</v>
          </cell>
          <cell r="I79">
            <v>0</v>
          </cell>
          <cell r="J79">
            <v>0</v>
          </cell>
          <cell r="K79">
            <v>3300</v>
          </cell>
        </row>
        <row r="80">
          <cell r="A80" t="str">
            <v>32200-00007-01-0030-03-02-00</v>
          </cell>
          <cell r="B80" t="str">
            <v>CAMIÓN COMPACTADOR 02</v>
          </cell>
          <cell r="C80" t="str">
            <v>D</v>
          </cell>
          <cell r="D80" t="str">
            <v>A</v>
          </cell>
          <cell r="E80">
            <v>8</v>
          </cell>
          <cell r="F80">
            <v>0</v>
          </cell>
          <cell r="G80">
            <v>-3130</v>
          </cell>
          <cell r="H80">
            <v>0</v>
          </cell>
          <cell r="I80">
            <v>0</v>
          </cell>
          <cell r="J80">
            <v>0</v>
          </cell>
          <cell r="K80">
            <v>-3130</v>
          </cell>
        </row>
        <row r="81">
          <cell r="A81" t="str">
            <v>32200-00007-01-0030-03-03-00</v>
          </cell>
          <cell r="B81" t="str">
            <v>CAMIÓN PIPA DE AGUA</v>
          </cell>
          <cell r="C81" t="str">
            <v>D</v>
          </cell>
          <cell r="D81" t="str">
            <v>A</v>
          </cell>
          <cell r="E81">
            <v>8</v>
          </cell>
          <cell r="F81">
            <v>0</v>
          </cell>
          <cell r="G81">
            <v>-465.04</v>
          </cell>
          <cell r="H81">
            <v>0</v>
          </cell>
          <cell r="I81">
            <v>0</v>
          </cell>
          <cell r="J81">
            <v>0</v>
          </cell>
          <cell r="K81">
            <v>-465.04</v>
          </cell>
        </row>
        <row r="82">
          <cell r="A82" t="str">
            <v>32200-00007-01-0030-03-04-00</v>
          </cell>
          <cell r="B82" t="str">
            <v>CAMIONETA DE SERVICIOS GENERALES</v>
          </cell>
          <cell r="C82" t="str">
            <v>D</v>
          </cell>
          <cell r="D82" t="str">
            <v>A</v>
          </cell>
          <cell r="E82">
            <v>8</v>
          </cell>
          <cell r="F82">
            <v>0</v>
          </cell>
          <cell r="G82">
            <v>-200.01</v>
          </cell>
          <cell r="H82">
            <v>0</v>
          </cell>
          <cell r="I82">
            <v>0</v>
          </cell>
          <cell r="J82">
            <v>0</v>
          </cell>
          <cell r="K82">
            <v>-200.01</v>
          </cell>
        </row>
        <row r="83">
          <cell r="A83" t="str">
            <v>32200-00007-01-0030-03-05-00</v>
          </cell>
          <cell r="B83" t="str">
            <v>CAMIÓN DINA NARANJA</v>
          </cell>
          <cell r="C83" t="str">
            <v>D</v>
          </cell>
          <cell r="D83" t="str">
            <v>A</v>
          </cell>
          <cell r="E83">
            <v>8</v>
          </cell>
          <cell r="F83">
            <v>0</v>
          </cell>
          <cell r="G83">
            <v>-1109.5999999999999</v>
          </cell>
          <cell r="H83">
            <v>0</v>
          </cell>
          <cell r="I83">
            <v>0</v>
          </cell>
          <cell r="J83">
            <v>0</v>
          </cell>
          <cell r="K83">
            <v>-1109.5999999999999</v>
          </cell>
        </row>
        <row r="84">
          <cell r="A84" t="str">
            <v>32200-00007-01-0030-03-06-00</v>
          </cell>
          <cell r="B84" t="str">
            <v>MOTOCONFORMADORA</v>
          </cell>
          <cell r="C84" t="str">
            <v>D</v>
          </cell>
          <cell r="D84" t="str">
            <v>A</v>
          </cell>
          <cell r="E84">
            <v>8</v>
          </cell>
          <cell r="F84">
            <v>0</v>
          </cell>
          <cell r="G84">
            <v>-3061.93</v>
          </cell>
          <cell r="H84">
            <v>0</v>
          </cell>
          <cell r="I84">
            <v>0</v>
          </cell>
          <cell r="J84">
            <v>0</v>
          </cell>
          <cell r="K84">
            <v>-3061.93</v>
          </cell>
        </row>
        <row r="85">
          <cell r="A85" t="str">
            <v>32200-00007-01-0030-03-07-00</v>
          </cell>
          <cell r="B85" t="str">
            <v>RETROEXCAVADORA JHON DEERE</v>
          </cell>
          <cell r="C85" t="str">
            <v>D</v>
          </cell>
          <cell r="D85" t="str">
            <v>A</v>
          </cell>
          <cell r="E85">
            <v>8</v>
          </cell>
          <cell r="F85">
            <v>0</v>
          </cell>
          <cell r="G85">
            <v>-554.42999999999995</v>
          </cell>
          <cell r="H85">
            <v>0</v>
          </cell>
          <cell r="I85">
            <v>0</v>
          </cell>
          <cell r="J85">
            <v>0</v>
          </cell>
          <cell r="K85">
            <v>-554.42999999999995</v>
          </cell>
        </row>
        <row r="86">
          <cell r="A86" t="str">
            <v>32200-00007-01-0030-03-08-00</v>
          </cell>
          <cell r="B86" t="str">
            <v>MOTOCICLETA AZUL</v>
          </cell>
          <cell r="C86" t="str">
            <v>D</v>
          </cell>
          <cell r="D86" t="str">
            <v>A</v>
          </cell>
          <cell r="E86">
            <v>8</v>
          </cell>
          <cell r="F86">
            <v>0</v>
          </cell>
          <cell r="G86">
            <v>-2058.8000000000002</v>
          </cell>
          <cell r="H86">
            <v>0</v>
          </cell>
          <cell r="I86">
            <v>0</v>
          </cell>
          <cell r="J86">
            <v>0</v>
          </cell>
          <cell r="K86">
            <v>-2058.8000000000002</v>
          </cell>
        </row>
        <row r="87">
          <cell r="A87" t="str">
            <v>32200-00007-01-0030-04-00-00</v>
          </cell>
          <cell r="B87" t="str">
            <v>SEGURIDAD PÚBLICA</v>
          </cell>
          <cell r="C87" t="str">
            <v>A</v>
          </cell>
          <cell r="D87" t="str">
            <v>A</v>
          </cell>
          <cell r="E87">
            <v>7</v>
          </cell>
          <cell r="F87">
            <v>0</v>
          </cell>
          <cell r="G87">
            <v>2045.98</v>
          </cell>
          <cell r="H87">
            <v>0</v>
          </cell>
          <cell r="I87">
            <v>0</v>
          </cell>
          <cell r="J87">
            <v>0</v>
          </cell>
          <cell r="K87">
            <v>2045.98</v>
          </cell>
        </row>
        <row r="88">
          <cell r="A88" t="str">
            <v>32200-00007-01-0030-04-01-00</v>
          </cell>
          <cell r="B88" t="str">
            <v>PATRULLA 012</v>
          </cell>
          <cell r="C88" t="str">
            <v>D</v>
          </cell>
          <cell r="D88" t="str">
            <v>A</v>
          </cell>
          <cell r="E88">
            <v>8</v>
          </cell>
          <cell r="F88">
            <v>0</v>
          </cell>
          <cell r="G88">
            <v>-1000.02</v>
          </cell>
          <cell r="H88">
            <v>0</v>
          </cell>
          <cell r="I88">
            <v>0</v>
          </cell>
          <cell r="J88">
            <v>0</v>
          </cell>
          <cell r="K88">
            <v>-1000.02</v>
          </cell>
        </row>
        <row r="89">
          <cell r="A89" t="str">
            <v>32200-00007-01-0030-04-02-00</v>
          </cell>
          <cell r="B89" t="str">
            <v>PATRULLA 295</v>
          </cell>
          <cell r="C89" t="str">
            <v>D</v>
          </cell>
          <cell r="D89" t="str">
            <v>A</v>
          </cell>
          <cell r="E89">
            <v>8</v>
          </cell>
          <cell r="F89">
            <v>0</v>
          </cell>
          <cell r="G89">
            <v>3800</v>
          </cell>
          <cell r="H89">
            <v>0</v>
          </cell>
          <cell r="I89">
            <v>0</v>
          </cell>
          <cell r="J89">
            <v>0</v>
          </cell>
          <cell r="K89">
            <v>3800</v>
          </cell>
        </row>
        <row r="90">
          <cell r="A90" t="str">
            <v>32200-00007-01-0030-04-03-00</v>
          </cell>
          <cell r="B90" t="str">
            <v>PATRULLA 290</v>
          </cell>
          <cell r="C90" t="str">
            <v>D</v>
          </cell>
          <cell r="D90" t="str">
            <v>A</v>
          </cell>
          <cell r="E90">
            <v>8</v>
          </cell>
          <cell r="F90">
            <v>0</v>
          </cell>
          <cell r="G90">
            <v>-754</v>
          </cell>
          <cell r="H90">
            <v>0</v>
          </cell>
          <cell r="I90">
            <v>0</v>
          </cell>
          <cell r="J90">
            <v>0</v>
          </cell>
          <cell r="K90">
            <v>-754</v>
          </cell>
        </row>
        <row r="91">
          <cell r="A91" t="str">
            <v>32200-00007-01-0030-05-00-00</v>
          </cell>
          <cell r="B91" t="str">
            <v>COORDINACIÓN DE PROGRAMA ALIMENTARIO</v>
          </cell>
          <cell r="C91" t="str">
            <v>A</v>
          </cell>
          <cell r="D91" t="str">
            <v>A</v>
          </cell>
          <cell r="E91">
            <v>7</v>
          </cell>
          <cell r="F91">
            <v>0</v>
          </cell>
          <cell r="G91">
            <v>2400</v>
          </cell>
          <cell r="H91">
            <v>0</v>
          </cell>
          <cell r="I91">
            <v>0</v>
          </cell>
          <cell r="J91">
            <v>0</v>
          </cell>
          <cell r="K91">
            <v>2400</v>
          </cell>
        </row>
        <row r="92">
          <cell r="A92" t="str">
            <v>32200-00007-01-0030-05-01-00</v>
          </cell>
          <cell r="B92" t="str">
            <v>CAMIONETA NISSAN CAJA SECA</v>
          </cell>
          <cell r="C92" t="str">
            <v>D</v>
          </cell>
          <cell r="D92" t="str">
            <v>A</v>
          </cell>
          <cell r="E92">
            <v>8</v>
          </cell>
          <cell r="F92">
            <v>0</v>
          </cell>
          <cell r="G92">
            <v>2400</v>
          </cell>
          <cell r="H92">
            <v>0</v>
          </cell>
          <cell r="I92">
            <v>0</v>
          </cell>
          <cell r="J92">
            <v>0</v>
          </cell>
          <cell r="K92">
            <v>2400</v>
          </cell>
        </row>
        <row r="93">
          <cell r="A93" t="str">
            <v>32200-00007-01-0030-06-00-00</v>
          </cell>
          <cell r="B93" t="str">
            <v>PROTECCIÓN CIVIL</v>
          </cell>
          <cell r="C93" t="str">
            <v>A</v>
          </cell>
          <cell r="D93" t="str">
            <v>A</v>
          </cell>
          <cell r="E93">
            <v>7</v>
          </cell>
          <cell r="F93">
            <v>0</v>
          </cell>
          <cell r="G93">
            <v>-2320</v>
          </cell>
          <cell r="H93">
            <v>0</v>
          </cell>
          <cell r="I93">
            <v>0</v>
          </cell>
          <cell r="J93">
            <v>0</v>
          </cell>
          <cell r="K93">
            <v>-2320</v>
          </cell>
        </row>
        <row r="94">
          <cell r="A94" t="str">
            <v>32200-00007-01-0030-06-01-00</v>
          </cell>
          <cell r="B94" t="str">
            <v>AMBULANCIA PC-01</v>
          </cell>
          <cell r="C94" t="str">
            <v>D</v>
          </cell>
          <cell r="D94" t="str">
            <v>A</v>
          </cell>
          <cell r="E94">
            <v>8</v>
          </cell>
          <cell r="F94">
            <v>0</v>
          </cell>
          <cell r="G94">
            <v>-232</v>
          </cell>
          <cell r="H94">
            <v>0</v>
          </cell>
          <cell r="I94">
            <v>0</v>
          </cell>
          <cell r="J94">
            <v>0</v>
          </cell>
          <cell r="K94">
            <v>-232</v>
          </cell>
        </row>
        <row r="95">
          <cell r="A95" t="str">
            <v>32200-00007-01-0030-06-02-00</v>
          </cell>
          <cell r="B95" t="str">
            <v>AMBULANCIA PC-04</v>
          </cell>
          <cell r="C95" t="str">
            <v>D</v>
          </cell>
          <cell r="D95" t="str">
            <v>A</v>
          </cell>
          <cell r="E95">
            <v>8</v>
          </cell>
          <cell r="F95">
            <v>0</v>
          </cell>
          <cell r="G95">
            <v>-2088</v>
          </cell>
          <cell r="H95">
            <v>0</v>
          </cell>
          <cell r="I95">
            <v>0</v>
          </cell>
          <cell r="J95">
            <v>0</v>
          </cell>
          <cell r="K95">
            <v>-2088</v>
          </cell>
        </row>
        <row r="96">
          <cell r="A96" t="str">
            <v>32200-00007-01-0030-07-00-00</v>
          </cell>
          <cell r="B96" t="str">
            <v>DIRECCIÓN DE ADMINISTRACIÓN</v>
          </cell>
          <cell r="C96" t="str">
            <v>A</v>
          </cell>
          <cell r="D96" t="str">
            <v>A</v>
          </cell>
          <cell r="E96">
            <v>7</v>
          </cell>
          <cell r="F96">
            <v>0</v>
          </cell>
          <cell r="G96">
            <v>-1200</v>
          </cell>
          <cell r="H96">
            <v>0</v>
          </cell>
          <cell r="I96">
            <v>0</v>
          </cell>
          <cell r="J96">
            <v>0</v>
          </cell>
          <cell r="K96">
            <v>-1200</v>
          </cell>
        </row>
        <row r="97">
          <cell r="A97" t="str">
            <v>32200-00007-01-0030-07-01-00</v>
          </cell>
          <cell r="B97" t="str">
            <v>CAMIONETA TORNADO 02</v>
          </cell>
          <cell r="C97" t="str">
            <v>D</v>
          </cell>
          <cell r="D97" t="str">
            <v>A</v>
          </cell>
          <cell r="E97">
            <v>8</v>
          </cell>
          <cell r="F97">
            <v>0</v>
          </cell>
          <cell r="G97">
            <v>-1200</v>
          </cell>
          <cell r="H97">
            <v>0</v>
          </cell>
          <cell r="I97">
            <v>0</v>
          </cell>
          <cell r="J97">
            <v>0</v>
          </cell>
          <cell r="K97">
            <v>-1200</v>
          </cell>
        </row>
        <row r="98">
          <cell r="A98" t="str">
            <v>32200-00007-01-0031-00-00-00</v>
          </cell>
          <cell r="B98" t="str">
            <v>INSTALACIÓN, REPARACIÓN Y MANTENIMIENTO DE MAQUINARIA, OTROS EQUIPOS Y HERRAMENTAS</v>
          </cell>
          <cell r="C98" t="str">
            <v>D</v>
          </cell>
          <cell r="D98" t="str">
            <v>A</v>
          </cell>
          <cell r="E98">
            <v>6</v>
          </cell>
          <cell r="F98">
            <v>0</v>
          </cell>
          <cell r="G98">
            <v>0</v>
          </cell>
          <cell r="H98">
            <v>0</v>
          </cell>
          <cell r="I98">
            <v>0</v>
          </cell>
          <cell r="J98">
            <v>0</v>
          </cell>
          <cell r="K98">
            <v>0</v>
          </cell>
        </row>
        <row r="99">
          <cell r="A99" t="str">
            <v>32200-00007-01-0032-00-00-00</v>
          </cell>
          <cell r="B99" t="str">
            <v>SERVICIO DE LIMPIEZA Y MANEJO DE DESECHOS</v>
          </cell>
          <cell r="C99" t="str">
            <v>D</v>
          </cell>
          <cell r="D99" t="str">
            <v>A</v>
          </cell>
          <cell r="E99">
            <v>6</v>
          </cell>
          <cell r="F99">
            <v>0</v>
          </cell>
          <cell r="G99">
            <v>2803.8</v>
          </cell>
          <cell r="H99">
            <v>0</v>
          </cell>
          <cell r="I99">
            <v>0</v>
          </cell>
          <cell r="J99">
            <v>0</v>
          </cell>
          <cell r="K99">
            <v>2803.8</v>
          </cell>
        </row>
        <row r="100">
          <cell r="A100" t="str">
            <v>32200-00007-01-0033-00-00-00</v>
          </cell>
          <cell r="B100" t="str">
            <v>SERVICIO DE JARDINERÍA Y FUMIGACIÓN</v>
          </cell>
          <cell r="C100" t="str">
            <v>D</v>
          </cell>
          <cell r="D100" t="str">
            <v>A</v>
          </cell>
          <cell r="E100">
            <v>6</v>
          </cell>
          <cell r="F100">
            <v>0</v>
          </cell>
          <cell r="G100">
            <v>5108.21</v>
          </cell>
          <cell r="H100">
            <v>0</v>
          </cell>
          <cell r="I100">
            <v>0</v>
          </cell>
          <cell r="J100">
            <v>0</v>
          </cell>
          <cell r="K100">
            <v>5108.21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6</v>
          </cell>
          <cell r="H102">
            <v>0</v>
          </cell>
          <cell r="I102">
            <v>0</v>
          </cell>
          <cell r="J102">
            <v>0</v>
          </cell>
          <cell r="K102">
            <v>6</v>
          </cell>
        </row>
        <row r="103">
          <cell r="A103" t="str">
            <v>32200-00007-01-0036-00-00-00</v>
          </cell>
          <cell r="B103" t="str">
            <v>VIATICOS EN EL PAÍS</v>
          </cell>
          <cell r="C103" t="str">
            <v>D</v>
          </cell>
          <cell r="D103" t="str">
            <v>A</v>
          </cell>
          <cell r="E103">
            <v>6</v>
          </cell>
          <cell r="F103">
            <v>0</v>
          </cell>
          <cell r="G103">
            <v>0</v>
          </cell>
          <cell r="H103">
            <v>0</v>
          </cell>
          <cell r="I103">
            <v>0</v>
          </cell>
          <cell r="J103">
            <v>0</v>
          </cell>
          <cell r="K103">
            <v>0</v>
          </cell>
        </row>
        <row r="104">
          <cell r="A104" t="str">
            <v>32200-00007-01-0037-00-00-00</v>
          </cell>
          <cell r="B104" t="str">
            <v>GASTOS DE ORDEN SOCIAL Y CULTURAL</v>
          </cell>
          <cell r="C104" t="str">
            <v>D</v>
          </cell>
          <cell r="D104" t="str">
            <v>A</v>
          </cell>
          <cell r="E104">
            <v>6</v>
          </cell>
          <cell r="F104">
            <v>0</v>
          </cell>
          <cell r="G104">
            <v>549.98</v>
          </cell>
          <cell r="H104">
            <v>0</v>
          </cell>
          <cell r="I104">
            <v>0</v>
          </cell>
          <cell r="J104">
            <v>0</v>
          </cell>
          <cell r="K104">
            <v>549.98</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16.190000000000001</v>
          </cell>
          <cell r="H106">
            <v>0</v>
          </cell>
          <cell r="I106">
            <v>0</v>
          </cell>
          <cell r="J106">
            <v>0</v>
          </cell>
          <cell r="K106">
            <v>16.190000000000001</v>
          </cell>
        </row>
        <row r="107">
          <cell r="A107" t="str">
            <v>32200-00007-01-0040-00-00-00</v>
          </cell>
          <cell r="B107" t="str">
            <v>AYUDAS SOCIALES A INSTITUCIONES DE ENSEÑANZA</v>
          </cell>
          <cell r="C107" t="str">
            <v>D</v>
          </cell>
          <cell r="D107" t="str">
            <v>A</v>
          </cell>
          <cell r="E107">
            <v>6</v>
          </cell>
          <cell r="F107">
            <v>0</v>
          </cell>
          <cell r="G107">
            <v>0</v>
          </cell>
          <cell r="H107">
            <v>0</v>
          </cell>
          <cell r="I107">
            <v>0</v>
          </cell>
          <cell r="J107">
            <v>0</v>
          </cell>
          <cell r="K107">
            <v>0</v>
          </cell>
        </row>
        <row r="108">
          <cell r="A108" t="str">
            <v>32200-00007-01-0041-00-00-00</v>
          </cell>
          <cell r="B108" t="str">
            <v>EQUIPO DE COMPUTO Y DE TECNOLOGIAS DE LA INFORMACIÓN</v>
          </cell>
          <cell r="C108" t="str">
            <v>D</v>
          </cell>
          <cell r="D108" t="str">
            <v>A</v>
          </cell>
          <cell r="E108">
            <v>6</v>
          </cell>
          <cell r="F108">
            <v>0</v>
          </cell>
          <cell r="G108">
            <v>26441</v>
          </cell>
          <cell r="H108">
            <v>0</v>
          </cell>
          <cell r="I108">
            <v>0</v>
          </cell>
          <cell r="J108">
            <v>0</v>
          </cell>
          <cell r="K108">
            <v>26441</v>
          </cell>
        </row>
        <row r="109">
          <cell r="A109" t="str">
            <v>32200-00007-01-0042-00-00-00</v>
          </cell>
          <cell r="B109" t="str">
            <v>HERRAMIENTAS Y MAQUINAS HERRAMIENTA</v>
          </cell>
          <cell r="C109" t="str">
            <v>D</v>
          </cell>
          <cell r="D109" t="str">
            <v>A</v>
          </cell>
          <cell r="E109">
            <v>6</v>
          </cell>
          <cell r="F109">
            <v>0</v>
          </cell>
          <cell r="G109">
            <v>0</v>
          </cell>
          <cell r="H109">
            <v>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133595.23000000001</v>
          </cell>
          <cell r="H115">
            <v>126351.84</v>
          </cell>
          <cell r="I115">
            <v>0</v>
          </cell>
          <cell r="J115">
            <v>0</v>
          </cell>
          <cell r="K115">
            <v>7243.39</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126351.85</v>
          </cell>
          <cell r="H117">
            <v>126351.84</v>
          </cell>
          <cell r="I117">
            <v>0</v>
          </cell>
          <cell r="J117">
            <v>0</v>
          </cell>
          <cell r="K117">
            <v>0.01</v>
          </cell>
        </row>
        <row r="118">
          <cell r="A118" t="str">
            <v>32200-00007-02-0000-00-00-00</v>
          </cell>
          <cell r="B118" t="str">
            <v>RESULTADO DEL EJERCICIO 2016 FONDO GENERAL DE PARTICIPACIONES</v>
          </cell>
          <cell r="C118" t="str">
            <v>A</v>
          </cell>
          <cell r="D118" t="str">
            <v>A</v>
          </cell>
          <cell r="E118">
            <v>5</v>
          </cell>
          <cell r="F118">
            <v>0</v>
          </cell>
          <cell r="G118">
            <v>1112744.26</v>
          </cell>
          <cell r="H118">
            <v>45549.49</v>
          </cell>
          <cell r="I118">
            <v>0</v>
          </cell>
          <cell r="J118">
            <v>0</v>
          </cell>
          <cell r="K118">
            <v>1067194.77</v>
          </cell>
        </row>
        <row r="119">
          <cell r="A119" t="str">
            <v>32200-00007-02-0001-00-00-00</v>
          </cell>
          <cell r="B119" t="str">
            <v>SUELDO BASE AL PERSONAL PERMANENTE</v>
          </cell>
          <cell r="C119" t="str">
            <v>D</v>
          </cell>
          <cell r="D119" t="str">
            <v>A</v>
          </cell>
          <cell r="E119">
            <v>6</v>
          </cell>
          <cell r="F119">
            <v>0</v>
          </cell>
          <cell r="G119">
            <v>0</v>
          </cell>
          <cell r="H119">
            <v>0</v>
          </cell>
          <cell r="I119">
            <v>0</v>
          </cell>
          <cell r="J119">
            <v>0</v>
          </cell>
          <cell r="K119">
            <v>0</v>
          </cell>
        </row>
        <row r="120">
          <cell r="A120" t="str">
            <v>32200-00007-02-0002-00-00-00</v>
          </cell>
          <cell r="B120" t="str">
            <v>HONORARIOS ASIMILABLES A SALARIOS</v>
          </cell>
          <cell r="C120" t="str">
            <v>D</v>
          </cell>
          <cell r="D120" t="str">
            <v>A</v>
          </cell>
          <cell r="E120">
            <v>6</v>
          </cell>
          <cell r="F120">
            <v>0</v>
          </cell>
          <cell r="G120">
            <v>9458.5400000000009</v>
          </cell>
          <cell r="H120">
            <v>9458.5400000000009</v>
          </cell>
          <cell r="I120">
            <v>0</v>
          </cell>
          <cell r="J120">
            <v>0</v>
          </cell>
          <cell r="K120">
            <v>0</v>
          </cell>
        </row>
        <row r="121">
          <cell r="A121" t="str">
            <v>32200-00007-02-0003-00-00-00</v>
          </cell>
          <cell r="B121" t="str">
            <v>PRIMAS DE VACACIONES, DOMINICAL Y GRATIFICACIÓN DE FIN DE AÑO</v>
          </cell>
          <cell r="C121" t="str">
            <v>D</v>
          </cell>
          <cell r="D121" t="str">
            <v>A</v>
          </cell>
          <cell r="E121">
            <v>6</v>
          </cell>
          <cell r="F121">
            <v>0</v>
          </cell>
          <cell r="G121">
            <v>0</v>
          </cell>
          <cell r="H121">
            <v>0</v>
          </cell>
          <cell r="I121">
            <v>0</v>
          </cell>
          <cell r="J121">
            <v>0</v>
          </cell>
          <cell r="K121">
            <v>0</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0</v>
          </cell>
          <cell r="I130">
            <v>0</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0</v>
          </cell>
          <cell r="I143">
            <v>0</v>
          </cell>
          <cell r="J143">
            <v>0</v>
          </cell>
          <cell r="K143">
            <v>0</v>
          </cell>
        </row>
        <row r="144">
          <cell r="A144" t="str">
            <v>32200-00007-02-0006-04-00-00</v>
          </cell>
          <cell r="B144" t="str">
            <v>DIRECCIÓN DE ADMINISTRACIÓN</v>
          </cell>
          <cell r="C144" t="str">
            <v>A</v>
          </cell>
          <cell r="D144" t="str">
            <v>A</v>
          </cell>
          <cell r="E144">
            <v>7</v>
          </cell>
          <cell r="F144">
            <v>0</v>
          </cell>
          <cell r="G144">
            <v>0</v>
          </cell>
          <cell r="H144">
            <v>0</v>
          </cell>
          <cell r="I144">
            <v>0</v>
          </cell>
          <cell r="J144">
            <v>0</v>
          </cell>
          <cell r="K144">
            <v>0</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0</v>
          </cell>
          <cell r="H147">
            <v>0</v>
          </cell>
          <cell r="I147">
            <v>0</v>
          </cell>
          <cell r="J147">
            <v>0</v>
          </cell>
          <cell r="K147">
            <v>0</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7886.13</v>
          </cell>
          <cell r="H150">
            <v>2927.1</v>
          </cell>
          <cell r="I150">
            <v>0</v>
          </cell>
          <cell r="J150">
            <v>0</v>
          </cell>
          <cell r="K150">
            <v>4959.03</v>
          </cell>
        </row>
        <row r="151">
          <cell r="A151" t="str">
            <v>32200-00007-02-0008-00-00-00</v>
          </cell>
          <cell r="B151" t="str">
            <v>CONSERVACIÓN Y MANTENIMIENTO MENOR DE INMUEBLES</v>
          </cell>
          <cell r="C151" t="str">
            <v>D</v>
          </cell>
          <cell r="D151" t="str">
            <v>A</v>
          </cell>
          <cell r="E151">
            <v>6</v>
          </cell>
          <cell r="F151">
            <v>0</v>
          </cell>
          <cell r="G151">
            <v>17451.849999999999</v>
          </cell>
          <cell r="H151">
            <v>17451.849999999999</v>
          </cell>
          <cell r="I151">
            <v>0</v>
          </cell>
          <cell r="J151">
            <v>0</v>
          </cell>
          <cell r="K151">
            <v>0</v>
          </cell>
        </row>
        <row r="152">
          <cell r="A152" t="str">
            <v>32200-00007-02-0009-00-00-00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32200-00007-02-0009-01-00-00</v>
          </cell>
          <cell r="B153" t="str">
            <v>COORDINACIÓN DE SERVICIOS PÚBLICOS</v>
          </cell>
          <cell r="C153" t="str">
            <v>A</v>
          </cell>
          <cell r="D153" t="str">
            <v>A</v>
          </cell>
          <cell r="E153">
            <v>7</v>
          </cell>
          <cell r="F153">
            <v>0</v>
          </cell>
          <cell r="G153">
            <v>-115.02</v>
          </cell>
          <cell r="H153">
            <v>0</v>
          </cell>
          <cell r="I153">
            <v>0</v>
          </cell>
          <cell r="J153">
            <v>0</v>
          </cell>
          <cell r="K153">
            <v>-115.02</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-95</v>
          </cell>
          <cell r="H155">
            <v>0</v>
          </cell>
          <cell r="I155">
            <v>0</v>
          </cell>
          <cell r="J155">
            <v>0</v>
          </cell>
          <cell r="K155">
            <v>-95</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-20.02</v>
          </cell>
          <cell r="H160">
            <v>0</v>
          </cell>
          <cell r="I160">
            <v>0</v>
          </cell>
          <cell r="J160">
            <v>0</v>
          </cell>
          <cell r="K160">
            <v>-20.02</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-139.99</v>
          </cell>
          <cell r="H163">
            <v>0</v>
          </cell>
          <cell r="I163">
            <v>0</v>
          </cell>
          <cell r="J163">
            <v>0</v>
          </cell>
          <cell r="K163">
            <v>-139.99</v>
          </cell>
        </row>
        <row r="164">
          <cell r="A164" t="str">
            <v>32200-00007-02-0009-02-01-00</v>
          </cell>
          <cell r="B164" t="str">
            <v>TRACKER AZUL TESORERIA</v>
          </cell>
          <cell r="C164" t="str">
            <v>D</v>
          </cell>
          <cell r="D164" t="str">
            <v>A</v>
          </cell>
          <cell r="E164">
            <v>8</v>
          </cell>
          <cell r="F164">
            <v>0</v>
          </cell>
          <cell r="G164">
            <v>-139.99</v>
          </cell>
          <cell r="H164">
            <v>0</v>
          </cell>
          <cell r="I164">
            <v>0</v>
          </cell>
          <cell r="J164">
            <v>0</v>
          </cell>
          <cell r="K164">
            <v>-139.99</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314</v>
          </cell>
          <cell r="H170">
            <v>0</v>
          </cell>
          <cell r="I170">
            <v>0</v>
          </cell>
          <cell r="J170">
            <v>0</v>
          </cell>
          <cell r="K170">
            <v>314</v>
          </cell>
        </row>
        <row r="171">
          <cell r="A171" t="str">
            <v>32200-00007-02-0009-05-01-00</v>
          </cell>
          <cell r="B171" t="str">
            <v>NEON BLANCO DE DESARROLLO SOCIAL</v>
          </cell>
          <cell r="C171" t="str">
            <v>D</v>
          </cell>
          <cell r="D171" t="str">
            <v>A</v>
          </cell>
          <cell r="E171">
            <v>8</v>
          </cell>
          <cell r="F171">
            <v>0</v>
          </cell>
          <cell r="G171">
            <v>314</v>
          </cell>
          <cell r="H171">
            <v>0</v>
          </cell>
          <cell r="I171">
            <v>0</v>
          </cell>
          <cell r="J171">
            <v>0</v>
          </cell>
          <cell r="K171">
            <v>314</v>
          </cell>
        </row>
        <row r="172">
          <cell r="A172" t="str">
            <v>32200-00007-02-0009-06-00-00</v>
          </cell>
          <cell r="B172" t="str">
            <v>DESPACHO MUNICIPAL</v>
          </cell>
          <cell r="C172" t="str">
            <v>A</v>
          </cell>
          <cell r="D172" t="str">
            <v>A</v>
          </cell>
          <cell r="E172">
            <v>7</v>
          </cell>
          <cell r="F172">
            <v>0</v>
          </cell>
          <cell r="G172">
            <v>-58.99</v>
          </cell>
          <cell r="H172">
            <v>0</v>
          </cell>
          <cell r="I172">
            <v>0</v>
          </cell>
          <cell r="J172">
            <v>0</v>
          </cell>
          <cell r="K172">
            <v>-58.99</v>
          </cell>
        </row>
        <row r="173">
          <cell r="A173" t="str">
            <v>32200-00007-02-0009-06-01-00</v>
          </cell>
          <cell r="B173" t="str">
            <v>NISSAN DOBLE CABINA DE DESPACHO MUNICIPAL</v>
          </cell>
          <cell r="C173" t="str">
            <v>D</v>
          </cell>
          <cell r="D173" t="str">
            <v>A</v>
          </cell>
          <cell r="E173">
            <v>8</v>
          </cell>
          <cell r="F173">
            <v>0</v>
          </cell>
          <cell r="G173">
            <v>-58.99</v>
          </cell>
          <cell r="H173">
            <v>0</v>
          </cell>
          <cell r="I173">
            <v>0</v>
          </cell>
          <cell r="J173">
            <v>0</v>
          </cell>
          <cell r="K173">
            <v>-58.99</v>
          </cell>
        </row>
        <row r="174">
          <cell r="A174" t="str">
            <v>32200-00007-02-0010-00-00-00</v>
          </cell>
          <cell r="B174" t="str">
            <v>SERVICIOS DE JARDINERÍA Y FUMIGACIÓN</v>
          </cell>
          <cell r="C174" t="str">
            <v>D</v>
          </cell>
          <cell r="D174" t="str">
            <v>A</v>
          </cell>
          <cell r="E174">
            <v>6</v>
          </cell>
          <cell r="F174">
            <v>0</v>
          </cell>
          <cell r="G174">
            <v>17037.23</v>
          </cell>
          <cell r="H174">
            <v>15602</v>
          </cell>
          <cell r="I174">
            <v>0</v>
          </cell>
          <cell r="J174">
            <v>0</v>
          </cell>
          <cell r="K174">
            <v>1435.23</v>
          </cell>
        </row>
        <row r="175">
          <cell r="A175" t="str">
            <v>32200-00007-02-0011-00-00-00</v>
          </cell>
          <cell r="B175" t="str">
            <v>IMPUESTOS Y DERECHOS</v>
          </cell>
          <cell r="C175" t="str">
            <v>D</v>
          </cell>
          <cell r="D175" t="str">
            <v>A</v>
          </cell>
          <cell r="E175">
            <v>6</v>
          </cell>
          <cell r="F175">
            <v>0</v>
          </cell>
          <cell r="G175">
            <v>7186.51</v>
          </cell>
          <cell r="H175">
            <v>0</v>
          </cell>
          <cell r="I175">
            <v>0</v>
          </cell>
          <cell r="J175">
            <v>0</v>
          </cell>
          <cell r="K175">
            <v>7186.51</v>
          </cell>
        </row>
        <row r="176">
          <cell r="A176" t="str">
            <v>32200-00007-02-0012-00-00-00</v>
          </cell>
          <cell r="B176" t="str">
            <v>TRANSFERENCIAS OTORGADAS PARA INSTITUCIONES PARAESTATALES PÚBLICAS FINANCIERAS</v>
          </cell>
          <cell r="C176" t="str">
            <v>D</v>
          </cell>
          <cell r="D176" t="str">
            <v>A</v>
          </cell>
          <cell r="E176">
            <v>6</v>
          </cell>
          <cell r="F176">
            <v>0</v>
          </cell>
          <cell r="G176">
            <v>0</v>
          </cell>
          <cell r="H176">
            <v>0</v>
          </cell>
          <cell r="I176">
            <v>0</v>
          </cell>
          <cell r="J176">
            <v>0</v>
          </cell>
          <cell r="K176">
            <v>0</v>
          </cell>
        </row>
        <row r="177">
          <cell r="A177" t="str">
            <v>32200-00007-02-0013-00-00-00</v>
          </cell>
          <cell r="B177" t="str">
            <v>AYUDAS SOCIALES A PERSONAS</v>
          </cell>
          <cell r="C177" t="str">
            <v>D</v>
          </cell>
          <cell r="D177" t="str">
            <v>A</v>
          </cell>
          <cell r="E177">
            <v>6</v>
          </cell>
          <cell r="F177">
            <v>0</v>
          </cell>
          <cell r="G177">
            <v>31.01</v>
          </cell>
          <cell r="H177">
            <v>0</v>
          </cell>
          <cell r="I177">
            <v>0</v>
          </cell>
          <cell r="J177">
            <v>0</v>
          </cell>
          <cell r="K177">
            <v>31.01</v>
          </cell>
        </row>
        <row r="178">
          <cell r="A178" t="str">
            <v>32200-00007-02-0014-00-00-00</v>
          </cell>
          <cell r="B178" t="str">
            <v>MUEBLES DE OFICINA Y ESTANTERÍA</v>
          </cell>
          <cell r="C178" t="str">
            <v>D</v>
          </cell>
          <cell r="D178" t="str">
            <v>A</v>
          </cell>
          <cell r="E178">
            <v>6</v>
          </cell>
          <cell r="F178">
            <v>0</v>
          </cell>
          <cell r="G178">
            <v>19731</v>
          </cell>
          <cell r="H178">
            <v>0</v>
          </cell>
          <cell r="I178">
            <v>0</v>
          </cell>
          <cell r="J178">
            <v>0</v>
          </cell>
          <cell r="K178">
            <v>19731</v>
          </cell>
        </row>
        <row r="179">
          <cell r="A179" t="str">
            <v>32200-00007-02-0015-00-00-00</v>
          </cell>
          <cell r="B179" t="str">
            <v>EQUIPO DE CÓMPUTO Y DE TECNOLOGÍA DE LA INFORMACIÓN</v>
          </cell>
          <cell r="C179" t="str">
            <v>D</v>
          </cell>
          <cell r="D179" t="str">
            <v>A</v>
          </cell>
          <cell r="E179">
            <v>6</v>
          </cell>
          <cell r="F179">
            <v>0</v>
          </cell>
          <cell r="G179">
            <v>0</v>
          </cell>
          <cell r="H179">
            <v>0</v>
          </cell>
          <cell r="I179">
            <v>0</v>
          </cell>
          <cell r="J179">
            <v>0</v>
          </cell>
          <cell r="K179">
            <v>0</v>
          </cell>
        </row>
        <row r="180">
          <cell r="A180" t="str">
            <v>32200-00007-02-0016-00-00-00</v>
          </cell>
          <cell r="B180" t="str">
            <v>HERRAMIENTAS Y MÁQUINAS-HERRAMIENTA</v>
          </cell>
          <cell r="C180" t="str">
            <v>D</v>
          </cell>
          <cell r="D180" t="str">
            <v>A</v>
          </cell>
          <cell r="E180">
            <v>6</v>
          </cell>
          <cell r="F180">
            <v>0</v>
          </cell>
          <cell r="G180">
            <v>187.04</v>
          </cell>
          <cell r="H180">
            <v>110</v>
          </cell>
          <cell r="I180">
            <v>0</v>
          </cell>
          <cell r="J180">
            <v>0</v>
          </cell>
          <cell r="K180">
            <v>77.040000000000006</v>
          </cell>
        </row>
        <row r="181">
          <cell r="A181" t="str">
            <v>32200-00007-02-0017-00-00-00</v>
          </cell>
          <cell r="B181" t="str">
            <v>DIVISIÓN DE TERRENOS Y CONSTRUCCIÓN DE OBRAS DE URBANIZACIÓN</v>
          </cell>
          <cell r="C181" t="str">
            <v>A</v>
          </cell>
          <cell r="D181" t="str">
            <v>A</v>
          </cell>
          <cell r="E181">
            <v>6</v>
          </cell>
          <cell r="F181">
            <v>0</v>
          </cell>
          <cell r="G181">
            <v>1033774.95</v>
          </cell>
          <cell r="H181">
            <v>0</v>
          </cell>
          <cell r="I181">
            <v>0</v>
          </cell>
          <cell r="J181">
            <v>0</v>
          </cell>
          <cell r="K181">
            <v>1033774.95</v>
          </cell>
        </row>
        <row r="182">
          <cell r="A182" t="str">
            <v>32200-00007-02-0017-01-00-00</v>
          </cell>
          <cell r="B182" t="str">
            <v>1RA. ETAPA REHABILITACIÓN DE OFICINAS</v>
          </cell>
          <cell r="C182" t="str">
            <v>D</v>
          </cell>
          <cell r="D182" t="str">
            <v>A</v>
          </cell>
          <cell r="E182">
            <v>7</v>
          </cell>
          <cell r="F182">
            <v>0</v>
          </cell>
          <cell r="G182">
            <v>1033774.95</v>
          </cell>
          <cell r="H182">
            <v>0</v>
          </cell>
          <cell r="I182">
            <v>0</v>
          </cell>
          <cell r="J182">
            <v>0</v>
          </cell>
          <cell r="K182">
            <v>1033774.95</v>
          </cell>
        </row>
        <row r="183">
          <cell r="A183" t="str">
            <v>32200-00007-03-0000-00-00-00</v>
          </cell>
          <cell r="B183" t="str">
            <v>RESULTADO DEL EJERCICIO 2016 FOMENTO</v>
          </cell>
          <cell r="C183" t="str">
            <v>A</v>
          </cell>
          <cell r="D183" t="str">
            <v>A</v>
          </cell>
          <cell r="E183">
            <v>5</v>
          </cell>
          <cell r="F183">
            <v>0</v>
          </cell>
          <cell r="G183">
            <v>749198.13</v>
          </cell>
          <cell r="H183">
            <v>0</v>
          </cell>
          <cell r="I183">
            <v>0</v>
          </cell>
          <cell r="J183">
            <v>0</v>
          </cell>
          <cell r="K183">
            <v>749198.13</v>
          </cell>
        </row>
        <row r="184">
          <cell r="A184" t="str">
            <v>32200-00007-03-0001-00-00-00</v>
          </cell>
          <cell r="B184" t="str">
            <v>COMPENSACIONES</v>
          </cell>
          <cell r="C184" t="str">
            <v>D</v>
          </cell>
          <cell r="D184" t="str">
            <v>A</v>
          </cell>
          <cell r="E184">
            <v>6</v>
          </cell>
          <cell r="F184">
            <v>0</v>
          </cell>
          <cell r="G184">
            <v>0</v>
          </cell>
          <cell r="H184">
            <v>0</v>
          </cell>
          <cell r="I184">
            <v>0</v>
          </cell>
          <cell r="J184">
            <v>0</v>
          </cell>
          <cell r="K184">
            <v>0</v>
          </cell>
        </row>
        <row r="185">
          <cell r="A185" t="str">
            <v>32200-00007-03-0002-00-00-00</v>
          </cell>
          <cell r="B185" t="str">
            <v>COMBUSTIBLES, LUBRICANTES Y ADITIVOS</v>
          </cell>
          <cell r="C185" t="str">
            <v>A</v>
          </cell>
          <cell r="D185" t="str">
            <v>A</v>
          </cell>
          <cell r="E185">
            <v>6</v>
          </cell>
          <cell r="F185">
            <v>0</v>
          </cell>
          <cell r="G185">
            <v>0</v>
          </cell>
          <cell r="H185">
            <v>0</v>
          </cell>
          <cell r="I185">
            <v>0</v>
          </cell>
          <cell r="J185">
            <v>0</v>
          </cell>
          <cell r="K185">
            <v>0</v>
          </cell>
        </row>
        <row r="186">
          <cell r="A186" t="str">
            <v>32200-00007-03-0002-01-00-00</v>
          </cell>
          <cell r="B186" t="str">
            <v>SERVICIOS PÚBLICOS</v>
          </cell>
          <cell r="C186" t="str">
            <v>A</v>
          </cell>
          <cell r="D186" t="str">
            <v>A</v>
          </cell>
          <cell r="E186">
            <v>7</v>
          </cell>
          <cell r="F186">
            <v>0</v>
          </cell>
          <cell r="G186">
            <v>0</v>
          </cell>
          <cell r="H186">
            <v>0</v>
          </cell>
          <cell r="I186">
            <v>0</v>
          </cell>
          <cell r="J186">
            <v>0</v>
          </cell>
          <cell r="K186">
            <v>0</v>
          </cell>
        </row>
        <row r="187">
          <cell r="A187" t="str">
            <v>32200-00007-03-0002-01-01-00</v>
          </cell>
          <cell r="B187" t="str">
            <v>CAMIONETA DE SERVICIOS GENERALES</v>
          </cell>
          <cell r="C187" t="str">
            <v>D</v>
          </cell>
          <cell r="D187" t="str">
            <v>A</v>
          </cell>
          <cell r="E187">
            <v>8</v>
          </cell>
          <cell r="F187">
            <v>0</v>
          </cell>
          <cell r="G187">
            <v>0</v>
          </cell>
          <cell r="H187">
            <v>0</v>
          </cell>
          <cell r="I187">
            <v>0</v>
          </cell>
          <cell r="J187">
            <v>0</v>
          </cell>
          <cell r="K187">
            <v>0</v>
          </cell>
        </row>
        <row r="188">
          <cell r="A188" t="str">
            <v>32200-00007-03-0002-01-02-00</v>
          </cell>
          <cell r="B188" t="str">
            <v>CAMIÓN DINA NARANJA</v>
          </cell>
          <cell r="C188" t="str">
            <v>D</v>
          </cell>
          <cell r="D188" t="str">
            <v>A</v>
          </cell>
          <cell r="E188">
            <v>8</v>
          </cell>
          <cell r="F188">
            <v>0</v>
          </cell>
          <cell r="G188">
            <v>0</v>
          </cell>
          <cell r="H188">
            <v>0</v>
          </cell>
          <cell r="I188">
            <v>0</v>
          </cell>
          <cell r="J188">
            <v>0</v>
          </cell>
          <cell r="K188">
            <v>0</v>
          </cell>
        </row>
        <row r="189">
          <cell r="A189" t="str">
            <v>32200-00007-03-0002-01-03-00</v>
          </cell>
          <cell r="B189" t="str">
            <v>CAMIÓN COMPACTADOR 02</v>
          </cell>
          <cell r="C189" t="str">
            <v>D</v>
          </cell>
          <cell r="D189" t="str">
            <v>A</v>
          </cell>
          <cell r="E189">
            <v>8</v>
          </cell>
          <cell r="F189">
            <v>0</v>
          </cell>
          <cell r="G189">
            <v>0</v>
          </cell>
          <cell r="H189">
            <v>0</v>
          </cell>
          <cell r="I189">
            <v>0</v>
          </cell>
          <cell r="J189">
            <v>0</v>
          </cell>
          <cell r="K189">
            <v>0</v>
          </cell>
        </row>
        <row r="190">
          <cell r="A190" t="str">
            <v>32200-00007-03-0002-01-04-00</v>
          </cell>
          <cell r="B190" t="str">
            <v>CAMIÓN COMPACTADOR 03</v>
          </cell>
          <cell r="C190" t="str">
            <v>D</v>
          </cell>
          <cell r="D190" t="str">
            <v>A</v>
          </cell>
          <cell r="E190">
            <v>8</v>
          </cell>
          <cell r="F190">
            <v>0</v>
          </cell>
          <cell r="G190">
            <v>0</v>
          </cell>
          <cell r="H190">
            <v>0</v>
          </cell>
          <cell r="I190">
            <v>0</v>
          </cell>
          <cell r="J190">
            <v>0</v>
          </cell>
          <cell r="K190">
            <v>0</v>
          </cell>
        </row>
        <row r="191">
          <cell r="A191" t="str">
            <v>32200-00007-03-0002-01-05-00</v>
          </cell>
          <cell r="B191" t="str">
            <v>MOTOR DE PIPA</v>
          </cell>
          <cell r="C191" t="str">
            <v>D</v>
          </cell>
          <cell r="D191" t="str">
            <v>A</v>
          </cell>
          <cell r="E191">
            <v>8</v>
          </cell>
          <cell r="F191">
            <v>0</v>
          </cell>
          <cell r="G191">
            <v>0</v>
          </cell>
          <cell r="H191">
            <v>0</v>
          </cell>
          <cell r="I191">
            <v>0</v>
          </cell>
          <cell r="J191">
            <v>0</v>
          </cell>
          <cell r="K191">
            <v>0</v>
          </cell>
        </row>
        <row r="192">
          <cell r="A192" t="str">
            <v>32200-00007-03-0002-01-06-00</v>
          </cell>
          <cell r="B192" t="str">
            <v>CAMIONETA DE ALUMBRADO PÚBLICO</v>
          </cell>
          <cell r="C192" t="str">
            <v>D</v>
          </cell>
          <cell r="D192" t="str">
            <v>A</v>
          </cell>
          <cell r="E192">
            <v>8</v>
          </cell>
          <cell r="F192">
            <v>0</v>
          </cell>
          <cell r="G192">
            <v>0</v>
          </cell>
          <cell r="H192">
            <v>0</v>
          </cell>
          <cell r="I192">
            <v>0</v>
          </cell>
          <cell r="J192">
            <v>0</v>
          </cell>
          <cell r="K192">
            <v>0</v>
          </cell>
        </row>
        <row r="193">
          <cell r="A193" t="str">
            <v>32200-00007-03-0002-01-07-00</v>
          </cell>
          <cell r="B193" t="str">
            <v>RETROEXCAVADORA JHON DEERE</v>
          </cell>
          <cell r="C193" t="str">
            <v>D</v>
          </cell>
          <cell r="D193" t="str">
            <v>A</v>
          </cell>
          <cell r="E193">
            <v>8</v>
          </cell>
          <cell r="F193">
            <v>0</v>
          </cell>
          <cell r="G193">
            <v>0</v>
          </cell>
          <cell r="H193">
            <v>0</v>
          </cell>
          <cell r="I193">
            <v>0</v>
          </cell>
          <cell r="J193">
            <v>0</v>
          </cell>
          <cell r="K193">
            <v>0</v>
          </cell>
        </row>
        <row r="194">
          <cell r="A194" t="str">
            <v>32200-00007-03-0002-01-08-00</v>
          </cell>
          <cell r="B194" t="str">
            <v>PODADORA</v>
          </cell>
          <cell r="C194" t="str">
            <v>D</v>
          </cell>
          <cell r="D194" t="str">
            <v>A</v>
          </cell>
          <cell r="E194">
            <v>8</v>
          </cell>
          <cell r="F194">
            <v>0</v>
          </cell>
          <cell r="G194">
            <v>0</v>
          </cell>
          <cell r="H194">
            <v>0</v>
          </cell>
          <cell r="I194">
            <v>0</v>
          </cell>
          <cell r="J194">
            <v>0</v>
          </cell>
          <cell r="K194">
            <v>0</v>
          </cell>
        </row>
        <row r="195">
          <cell r="A195" t="str">
            <v>32200-00007-03-0002-01-09-00</v>
          </cell>
          <cell r="B195" t="str">
            <v>CAMIÓN PIPA DE AGUA</v>
          </cell>
          <cell r="C195" t="str">
            <v>D</v>
          </cell>
          <cell r="D195" t="str">
            <v>A</v>
          </cell>
          <cell r="E195">
            <v>8</v>
          </cell>
          <cell r="F195">
            <v>0</v>
          </cell>
          <cell r="G195">
            <v>0</v>
          </cell>
          <cell r="H195">
            <v>0</v>
          </cell>
          <cell r="I195">
            <v>0</v>
          </cell>
          <cell r="J195">
            <v>0</v>
          </cell>
          <cell r="K195">
            <v>0</v>
          </cell>
        </row>
        <row r="196">
          <cell r="A196" t="str">
            <v>32200-00007-03-0002-01-10-00</v>
          </cell>
          <cell r="B196" t="str">
            <v>VACTOR</v>
          </cell>
          <cell r="C196" t="str">
            <v>D</v>
          </cell>
          <cell r="D196" t="str">
            <v>A</v>
          </cell>
          <cell r="E196">
            <v>8</v>
          </cell>
          <cell r="F196">
            <v>0</v>
          </cell>
          <cell r="G196">
            <v>0</v>
          </cell>
          <cell r="H196">
            <v>0</v>
          </cell>
          <cell r="I196">
            <v>0</v>
          </cell>
          <cell r="J196">
            <v>0</v>
          </cell>
          <cell r="K196">
            <v>0</v>
          </cell>
        </row>
        <row r="197">
          <cell r="A197" t="str">
            <v>32200-00007-03-0002-01-11-00</v>
          </cell>
          <cell r="B197" t="str">
            <v>MOTOCICLETA AZUL</v>
          </cell>
          <cell r="C197" t="str">
            <v>D</v>
          </cell>
          <cell r="D197" t="str">
            <v>A</v>
          </cell>
          <cell r="E197">
            <v>8</v>
          </cell>
          <cell r="F197">
            <v>0</v>
          </cell>
          <cell r="G197">
            <v>0</v>
          </cell>
          <cell r="H197">
            <v>0</v>
          </cell>
          <cell r="I197">
            <v>0</v>
          </cell>
          <cell r="J197">
            <v>0</v>
          </cell>
          <cell r="K197">
            <v>0</v>
          </cell>
        </row>
        <row r="198">
          <cell r="A198" t="str">
            <v>32200-00007-03-0002-01-12-00</v>
          </cell>
          <cell r="B198" t="str">
            <v>MOTOCICLETA ROJA</v>
          </cell>
          <cell r="C198" t="str">
            <v>D</v>
          </cell>
          <cell r="D198" t="str">
            <v>A</v>
          </cell>
          <cell r="E198">
            <v>8</v>
          </cell>
          <cell r="F198">
            <v>0</v>
          </cell>
          <cell r="G198">
            <v>0</v>
          </cell>
          <cell r="H198">
            <v>0</v>
          </cell>
          <cell r="I198">
            <v>0</v>
          </cell>
          <cell r="J198">
            <v>0</v>
          </cell>
          <cell r="K198">
            <v>0</v>
          </cell>
        </row>
        <row r="199">
          <cell r="A199" t="str">
            <v>32200-00007-03-0002-01-13-00</v>
          </cell>
          <cell r="B199" t="str">
            <v>CAMIONETA DE VACTOR</v>
          </cell>
          <cell r="C199" t="str">
            <v>D</v>
          </cell>
          <cell r="D199" t="str">
            <v>A</v>
          </cell>
          <cell r="E199">
            <v>8</v>
          </cell>
          <cell r="F199">
            <v>0</v>
          </cell>
          <cell r="G199">
            <v>0</v>
          </cell>
          <cell r="H199">
            <v>0</v>
          </cell>
          <cell r="I199">
            <v>0</v>
          </cell>
          <cell r="J199">
            <v>0</v>
          </cell>
          <cell r="K199">
            <v>0</v>
          </cell>
        </row>
        <row r="200">
          <cell r="A200" t="str">
            <v>32200-00007-03-0002-02-00-00</v>
          </cell>
          <cell r="B200" t="str">
            <v>PROTECCIÓN CIVIL</v>
          </cell>
          <cell r="C200" t="str">
            <v>A</v>
          </cell>
          <cell r="D200" t="str">
            <v>A</v>
          </cell>
          <cell r="E200">
            <v>7</v>
          </cell>
          <cell r="F200">
            <v>0</v>
          </cell>
          <cell r="G200">
            <v>0</v>
          </cell>
          <cell r="H200">
            <v>0</v>
          </cell>
          <cell r="I200">
            <v>0</v>
          </cell>
          <cell r="J200">
            <v>0</v>
          </cell>
          <cell r="K200">
            <v>0</v>
          </cell>
        </row>
        <row r="201">
          <cell r="A201" t="str">
            <v>32200-00007-03-0002-02-01-00</v>
          </cell>
          <cell r="B201" t="str">
            <v>AMBULANCIA PC-02</v>
          </cell>
          <cell r="C201" t="str">
            <v>D</v>
          </cell>
          <cell r="D201" t="str">
            <v>A</v>
          </cell>
          <cell r="E201">
            <v>8</v>
          </cell>
          <cell r="F201">
            <v>0</v>
          </cell>
          <cell r="G201">
            <v>0</v>
          </cell>
          <cell r="H201">
            <v>0</v>
          </cell>
          <cell r="I201">
            <v>0</v>
          </cell>
          <cell r="J201">
            <v>0</v>
          </cell>
          <cell r="K201">
            <v>0</v>
          </cell>
        </row>
        <row r="202">
          <cell r="A202" t="str">
            <v>32200-00007-03-0002-02-02-00</v>
          </cell>
          <cell r="B202" t="str">
            <v>ANBULANCIA PC-01</v>
          </cell>
          <cell r="C202" t="str">
            <v>D</v>
          </cell>
          <cell r="D202" t="str">
            <v>A</v>
          </cell>
          <cell r="E202">
            <v>8</v>
          </cell>
          <cell r="F202">
            <v>0</v>
          </cell>
          <cell r="G202">
            <v>0</v>
          </cell>
          <cell r="H202">
            <v>0</v>
          </cell>
          <cell r="I202">
            <v>0</v>
          </cell>
          <cell r="J202">
            <v>0</v>
          </cell>
          <cell r="K202">
            <v>0</v>
          </cell>
        </row>
        <row r="203">
          <cell r="A203" t="str">
            <v>32200-00007-03-0002-02-03-00</v>
          </cell>
          <cell r="B203" t="str">
            <v>AMBULANCIA PC-05</v>
          </cell>
          <cell r="C203" t="str">
            <v>D</v>
          </cell>
          <cell r="D203" t="str">
            <v>A</v>
          </cell>
          <cell r="E203">
            <v>8</v>
          </cell>
          <cell r="F203">
            <v>0</v>
          </cell>
          <cell r="G203">
            <v>0</v>
          </cell>
          <cell r="H203">
            <v>0</v>
          </cell>
          <cell r="I203">
            <v>0</v>
          </cell>
          <cell r="J203">
            <v>0</v>
          </cell>
          <cell r="K203">
            <v>0</v>
          </cell>
        </row>
        <row r="204">
          <cell r="A204" t="str">
            <v>32200-00007-03-0002-03-00-00</v>
          </cell>
          <cell r="B204" t="str">
            <v>DIRECCIÓN DE ADMINISTRACIÓN</v>
          </cell>
          <cell r="C204" t="str">
            <v>A</v>
          </cell>
          <cell r="D204" t="str">
            <v>A</v>
          </cell>
          <cell r="E204">
            <v>7</v>
          </cell>
          <cell r="F204">
            <v>0</v>
          </cell>
          <cell r="G204">
            <v>0</v>
          </cell>
          <cell r="H204">
            <v>0</v>
          </cell>
          <cell r="I204">
            <v>0</v>
          </cell>
          <cell r="J204">
            <v>0</v>
          </cell>
          <cell r="K204">
            <v>0</v>
          </cell>
        </row>
        <row r="205">
          <cell r="A205" t="str">
            <v>32200-00007-03-0002-03-01-00</v>
          </cell>
          <cell r="B205" t="str">
            <v>TORNADO 001</v>
          </cell>
          <cell r="C205" t="str">
            <v>D</v>
          </cell>
          <cell r="D205" t="str">
            <v>A</v>
          </cell>
          <cell r="E205">
            <v>8</v>
          </cell>
          <cell r="F205">
            <v>0</v>
          </cell>
          <cell r="G205">
            <v>0</v>
          </cell>
          <cell r="H205">
            <v>0</v>
          </cell>
          <cell r="I205">
            <v>0</v>
          </cell>
          <cell r="J205">
            <v>0</v>
          </cell>
          <cell r="K205">
            <v>0</v>
          </cell>
        </row>
        <row r="206">
          <cell r="A206" t="str">
            <v>32200-00007-03-0002-03-02-00</v>
          </cell>
          <cell r="B206" t="str">
            <v>TORNADO 002</v>
          </cell>
          <cell r="C206" t="str">
            <v>D</v>
          </cell>
          <cell r="D206" t="str">
            <v>A</v>
          </cell>
          <cell r="E206">
            <v>8</v>
          </cell>
          <cell r="F206">
            <v>0</v>
          </cell>
          <cell r="G206">
            <v>0</v>
          </cell>
          <cell r="H206">
            <v>0</v>
          </cell>
          <cell r="I206">
            <v>0</v>
          </cell>
          <cell r="J206">
            <v>0</v>
          </cell>
          <cell r="K206">
            <v>0</v>
          </cell>
        </row>
        <row r="207">
          <cell r="A207" t="str">
            <v>32200-00007-03-0002-03-03-00</v>
          </cell>
          <cell r="B207" t="str">
            <v>AUTOBUS VIAGGIO</v>
          </cell>
          <cell r="C207" t="str">
            <v>D</v>
          </cell>
          <cell r="D207" t="str">
            <v>A</v>
          </cell>
          <cell r="E207">
            <v>8</v>
          </cell>
          <cell r="F207">
            <v>0</v>
          </cell>
          <cell r="G207">
            <v>0</v>
          </cell>
          <cell r="H207">
            <v>0</v>
          </cell>
          <cell r="I207">
            <v>0</v>
          </cell>
          <cell r="J207">
            <v>0</v>
          </cell>
          <cell r="K207">
            <v>0</v>
          </cell>
        </row>
        <row r="208">
          <cell r="A208" t="str">
            <v>32200-00007-03-0002-03-04-00</v>
          </cell>
          <cell r="B208" t="str">
            <v>TSURU BLANCO</v>
          </cell>
          <cell r="C208" t="str">
            <v>D</v>
          </cell>
          <cell r="D208" t="str">
            <v>A</v>
          </cell>
          <cell r="E208">
            <v>8</v>
          </cell>
          <cell r="F208">
            <v>0</v>
          </cell>
          <cell r="G208">
            <v>0</v>
          </cell>
          <cell r="H208">
            <v>0</v>
          </cell>
          <cell r="I208">
            <v>0</v>
          </cell>
          <cell r="J208">
            <v>0</v>
          </cell>
          <cell r="K208">
            <v>0</v>
          </cell>
        </row>
        <row r="209">
          <cell r="A209" t="str">
            <v>32200-00007-03-0002-04-00-00</v>
          </cell>
          <cell r="B209" t="str">
            <v>COORDINACIÓN DE AGUA POTABLE</v>
          </cell>
          <cell r="C209" t="str">
            <v>A</v>
          </cell>
          <cell r="D209" t="str">
            <v>A</v>
          </cell>
          <cell r="E209">
            <v>7</v>
          </cell>
          <cell r="F209">
            <v>0</v>
          </cell>
          <cell r="G209">
            <v>0</v>
          </cell>
          <cell r="H209">
            <v>0</v>
          </cell>
          <cell r="I209">
            <v>0</v>
          </cell>
          <cell r="J209">
            <v>0</v>
          </cell>
          <cell r="K209">
            <v>0</v>
          </cell>
        </row>
        <row r="210">
          <cell r="A210" t="str">
            <v>32200-00007-03-0002-04-01-00</v>
          </cell>
          <cell r="B210" t="str">
            <v>CAMIONETA DE AGUA POTABLE</v>
          </cell>
          <cell r="C210" t="str">
            <v>D</v>
          </cell>
          <cell r="D210" t="str">
            <v>A</v>
          </cell>
          <cell r="E210">
            <v>8</v>
          </cell>
          <cell r="F210">
            <v>0</v>
          </cell>
          <cell r="G210">
            <v>0</v>
          </cell>
          <cell r="H210">
            <v>0</v>
          </cell>
          <cell r="I210">
            <v>0</v>
          </cell>
          <cell r="J210">
            <v>0</v>
          </cell>
          <cell r="K210">
            <v>0</v>
          </cell>
        </row>
        <row r="211">
          <cell r="A211" t="str">
            <v>32200-00007-03-0002-05-00-00</v>
          </cell>
          <cell r="B211" t="str">
            <v>DIRECCIÓN DE OBRAS PÚBLICAS</v>
          </cell>
          <cell r="C211" t="str">
            <v>A</v>
          </cell>
          <cell r="D211" t="str">
            <v>A</v>
          </cell>
          <cell r="E211">
            <v>7</v>
          </cell>
          <cell r="F211">
            <v>0</v>
          </cell>
          <cell r="G211">
            <v>0</v>
          </cell>
          <cell r="H211">
            <v>0</v>
          </cell>
          <cell r="I211">
            <v>0</v>
          </cell>
          <cell r="J211">
            <v>0</v>
          </cell>
          <cell r="K211">
            <v>0</v>
          </cell>
        </row>
        <row r="212">
          <cell r="A212" t="str">
            <v>32200-00007-03-0002-05-01-00</v>
          </cell>
          <cell r="B212" t="str">
            <v>TSURU GRIS</v>
          </cell>
          <cell r="C212" t="str">
            <v>D</v>
          </cell>
          <cell r="D212" t="str">
            <v>A</v>
          </cell>
          <cell r="E212">
            <v>8</v>
          </cell>
          <cell r="F212">
            <v>0</v>
          </cell>
          <cell r="G212">
            <v>0</v>
          </cell>
          <cell r="H212">
            <v>0</v>
          </cell>
          <cell r="I212">
            <v>0</v>
          </cell>
          <cell r="J212">
            <v>0</v>
          </cell>
          <cell r="K212">
            <v>0</v>
          </cell>
        </row>
        <row r="213">
          <cell r="A213" t="str">
            <v>32200-00007-03-0002-06-00-00</v>
          </cell>
          <cell r="B213" t="str">
            <v>PROGRAMA ALIMENTARIO</v>
          </cell>
          <cell r="C213" t="str">
            <v>A</v>
          </cell>
          <cell r="D213" t="str">
            <v>A</v>
          </cell>
          <cell r="E213">
            <v>7</v>
          </cell>
          <cell r="F213">
            <v>0</v>
          </cell>
          <cell r="G213">
            <v>0</v>
          </cell>
          <cell r="H213">
            <v>0</v>
          </cell>
          <cell r="I213">
            <v>0</v>
          </cell>
          <cell r="J213">
            <v>0</v>
          </cell>
          <cell r="K213">
            <v>0</v>
          </cell>
        </row>
        <row r="214">
          <cell r="A214" t="str">
            <v>32200-00007-03-0002-06-01-00</v>
          </cell>
          <cell r="B214" t="str">
            <v>CAMIONETA NISSAN CAJA SECA</v>
          </cell>
          <cell r="C214" t="str">
            <v>D</v>
          </cell>
          <cell r="D214" t="str">
            <v>A</v>
          </cell>
          <cell r="E214">
            <v>8</v>
          </cell>
          <cell r="F214">
            <v>0</v>
          </cell>
          <cell r="G214">
            <v>0</v>
          </cell>
          <cell r="H214">
            <v>0</v>
          </cell>
          <cell r="I214">
            <v>0</v>
          </cell>
          <cell r="J214">
            <v>0</v>
          </cell>
          <cell r="K214">
            <v>0</v>
          </cell>
        </row>
        <row r="215">
          <cell r="A215" t="str">
            <v>32200-00007-03-0002-07-00-00</v>
          </cell>
          <cell r="B215" t="str">
            <v>DESPACHO MUNICIPAL</v>
          </cell>
          <cell r="C215" t="str">
            <v>A</v>
          </cell>
          <cell r="D215" t="str">
            <v>A</v>
          </cell>
          <cell r="E215">
            <v>7</v>
          </cell>
          <cell r="F215">
            <v>0</v>
          </cell>
          <cell r="G215">
            <v>0</v>
          </cell>
          <cell r="H215">
            <v>0</v>
          </cell>
          <cell r="I215">
            <v>0</v>
          </cell>
          <cell r="J215">
            <v>0</v>
          </cell>
          <cell r="K215">
            <v>0</v>
          </cell>
        </row>
        <row r="216">
          <cell r="A216" t="str">
            <v>32200-00007-03-0002-07-01-00</v>
          </cell>
          <cell r="B216" t="str">
            <v>NISSAN PICK UP DE DESPACHO MUNICIPAL</v>
          </cell>
          <cell r="C216" t="str">
            <v>D</v>
          </cell>
          <cell r="D216" t="str">
            <v>A</v>
          </cell>
          <cell r="E216">
            <v>8</v>
          </cell>
          <cell r="F216">
            <v>0</v>
          </cell>
          <cell r="G216">
            <v>0</v>
          </cell>
          <cell r="H216">
            <v>0</v>
          </cell>
          <cell r="I216">
            <v>0</v>
          </cell>
          <cell r="J216">
            <v>0</v>
          </cell>
          <cell r="K216">
            <v>0</v>
          </cell>
        </row>
        <row r="217">
          <cell r="A217" t="str">
            <v>32200-00007-03-0002-08-00-00</v>
          </cell>
          <cell r="B217" t="str">
            <v>DIRECCIÓN DE DIF MUNICIPAL</v>
          </cell>
          <cell r="C217" t="str">
            <v>A</v>
          </cell>
          <cell r="D217" t="str">
            <v>A</v>
          </cell>
          <cell r="E217">
            <v>7</v>
          </cell>
          <cell r="F217">
            <v>0</v>
          </cell>
          <cell r="G217">
            <v>0</v>
          </cell>
          <cell r="H217">
            <v>0</v>
          </cell>
          <cell r="I217">
            <v>0</v>
          </cell>
          <cell r="J217">
            <v>0</v>
          </cell>
          <cell r="K217">
            <v>0</v>
          </cell>
        </row>
        <row r="218">
          <cell r="A218" t="str">
            <v>32200-00007-03-0002-08-01-00</v>
          </cell>
          <cell r="B218" t="str">
            <v>NISSAN PICKUP DE DIF MUNICIPAL</v>
          </cell>
          <cell r="C218" t="str">
            <v>D</v>
          </cell>
          <cell r="D218" t="str">
            <v>A</v>
          </cell>
          <cell r="E218">
            <v>8</v>
          </cell>
          <cell r="F218">
            <v>0</v>
          </cell>
          <cell r="G218">
            <v>0</v>
          </cell>
          <cell r="H218">
            <v>0</v>
          </cell>
          <cell r="I218">
            <v>0</v>
          </cell>
          <cell r="J218">
            <v>0</v>
          </cell>
          <cell r="K218">
            <v>0</v>
          </cell>
        </row>
        <row r="219">
          <cell r="A219" t="str">
            <v>32200-00007-03-0002-09-00-00</v>
          </cell>
          <cell r="B219" t="str">
            <v>TESORERÍA MUNICIPAL</v>
          </cell>
          <cell r="C219" t="str">
            <v>A</v>
          </cell>
          <cell r="D219" t="str">
            <v>A</v>
          </cell>
          <cell r="E219">
            <v>7</v>
          </cell>
          <cell r="F219">
            <v>0</v>
          </cell>
          <cell r="G219">
            <v>0</v>
          </cell>
          <cell r="H219">
            <v>0</v>
          </cell>
          <cell r="I219">
            <v>0</v>
          </cell>
          <cell r="J219">
            <v>0</v>
          </cell>
          <cell r="K219">
            <v>0</v>
          </cell>
        </row>
        <row r="220">
          <cell r="A220" t="str">
            <v>32200-00007-03-0002-09-01-00</v>
          </cell>
          <cell r="B220" t="str">
            <v>CAMIONETA TRACKER DE TESORERIA</v>
          </cell>
          <cell r="C220" t="str">
            <v>D</v>
          </cell>
          <cell r="D220" t="str">
            <v>A</v>
          </cell>
          <cell r="E220">
            <v>8</v>
          </cell>
          <cell r="F220">
            <v>0</v>
          </cell>
          <cell r="G220">
            <v>0</v>
          </cell>
          <cell r="H220">
            <v>0</v>
          </cell>
          <cell r="I220">
            <v>0</v>
          </cell>
          <cell r="J220">
            <v>0</v>
          </cell>
          <cell r="K220">
            <v>0</v>
          </cell>
        </row>
        <row r="221">
          <cell r="A221" t="str">
            <v>32200-00007-03-0002-10-00-00</v>
          </cell>
          <cell r="B221" t="str">
            <v>COORDINACIÓN DE DESARROLLO SOCIAL</v>
          </cell>
          <cell r="C221" t="str">
            <v>A</v>
          </cell>
          <cell r="D221" t="str">
            <v>A</v>
          </cell>
          <cell r="E221">
            <v>7</v>
          </cell>
          <cell r="F221">
            <v>0</v>
          </cell>
          <cell r="G221">
            <v>0</v>
          </cell>
          <cell r="H221">
            <v>0</v>
          </cell>
          <cell r="I221">
            <v>0</v>
          </cell>
          <cell r="J221">
            <v>0</v>
          </cell>
          <cell r="K221">
            <v>0</v>
          </cell>
        </row>
        <row r="222">
          <cell r="A222" t="str">
            <v>32200-00007-03-0002-10-01-00</v>
          </cell>
          <cell r="B222" t="str">
            <v>NEON BLANCO DE DESARROLLO SOCIAL</v>
          </cell>
          <cell r="C222" t="str">
            <v>D</v>
          </cell>
          <cell r="D222" t="str">
            <v>A</v>
          </cell>
          <cell r="E222">
            <v>8</v>
          </cell>
          <cell r="F222">
            <v>0</v>
          </cell>
          <cell r="G222">
            <v>0</v>
          </cell>
          <cell r="H222">
            <v>0</v>
          </cell>
          <cell r="I222">
            <v>0</v>
          </cell>
          <cell r="J222">
            <v>0</v>
          </cell>
          <cell r="K222">
            <v>0</v>
          </cell>
        </row>
        <row r="223">
          <cell r="A223" t="str">
            <v>32200-00007-03-0003-00-00-00</v>
          </cell>
          <cell r="B223" t="str">
            <v>ENERGÍA ELÉCTRICA</v>
          </cell>
          <cell r="C223" t="str">
            <v>D</v>
          </cell>
          <cell r="D223" t="str">
            <v>A</v>
          </cell>
          <cell r="E223">
            <v>6</v>
          </cell>
          <cell r="F223">
            <v>0</v>
          </cell>
          <cell r="G223">
            <v>0</v>
          </cell>
          <cell r="H223">
            <v>0</v>
          </cell>
          <cell r="I223">
            <v>0</v>
          </cell>
          <cell r="J223">
            <v>0</v>
          </cell>
          <cell r="K223">
            <v>0</v>
          </cell>
        </row>
        <row r="224">
          <cell r="A224" t="str">
            <v>32200-00007-03-0004-00-00-00</v>
          </cell>
          <cell r="B224" t="str">
            <v>REPARACIÓN Y MANTENIMIENTO DE EQUIPO DE TRANSPORTE</v>
          </cell>
          <cell r="C224" t="str">
            <v>A</v>
          </cell>
          <cell r="D224" t="str">
            <v>A</v>
          </cell>
          <cell r="E224">
            <v>6</v>
          </cell>
          <cell r="F224">
            <v>0</v>
          </cell>
          <cell r="G224">
            <v>0.05</v>
          </cell>
          <cell r="H224">
            <v>0</v>
          </cell>
          <cell r="I224">
            <v>0</v>
          </cell>
          <cell r="J224">
            <v>0</v>
          </cell>
          <cell r="K224">
            <v>0.05</v>
          </cell>
        </row>
        <row r="225">
          <cell r="A225" t="str">
            <v>32200-00007-03-0004-01-00-00</v>
          </cell>
          <cell r="B225" t="str">
            <v>COORDINACIÓN DE SERVICIOS PÚBLICOS</v>
          </cell>
          <cell r="C225" t="str">
            <v>A</v>
          </cell>
          <cell r="D225" t="str">
            <v>A</v>
          </cell>
          <cell r="E225">
            <v>7</v>
          </cell>
          <cell r="F225">
            <v>0</v>
          </cell>
          <cell r="G225">
            <v>3579.54</v>
          </cell>
          <cell r="H225">
            <v>0</v>
          </cell>
          <cell r="I225">
            <v>0</v>
          </cell>
          <cell r="J225">
            <v>0</v>
          </cell>
          <cell r="K225">
            <v>3579.54</v>
          </cell>
        </row>
        <row r="226">
          <cell r="A226" t="str">
            <v>32200-00007-03-0004-01-01-00</v>
          </cell>
          <cell r="B226" t="str">
            <v>CAMIÓN DINA NARANJA</v>
          </cell>
          <cell r="C226" t="str">
            <v>D</v>
          </cell>
          <cell r="D226" t="str">
            <v>A</v>
          </cell>
          <cell r="E226">
            <v>8</v>
          </cell>
          <cell r="F226">
            <v>0</v>
          </cell>
          <cell r="G226">
            <v>10492.01</v>
          </cell>
          <cell r="H226">
            <v>0</v>
          </cell>
          <cell r="I226">
            <v>0</v>
          </cell>
          <cell r="J226">
            <v>0</v>
          </cell>
          <cell r="K226">
            <v>10492.01</v>
          </cell>
        </row>
        <row r="227">
          <cell r="A227" t="str">
            <v>32200-00007-03-0004-01-02-00</v>
          </cell>
          <cell r="B227" t="str">
            <v>CAMIONETA DE ALÚMBRADO PÚBLICO</v>
          </cell>
          <cell r="C227" t="str">
            <v>D</v>
          </cell>
          <cell r="D227" t="str">
            <v>A</v>
          </cell>
          <cell r="E227">
            <v>8</v>
          </cell>
          <cell r="F227">
            <v>0</v>
          </cell>
          <cell r="G227">
            <v>0</v>
          </cell>
          <cell r="H227">
            <v>0</v>
          </cell>
          <cell r="I227">
            <v>0</v>
          </cell>
          <cell r="J227">
            <v>0</v>
          </cell>
          <cell r="K227">
            <v>0</v>
          </cell>
        </row>
        <row r="228">
          <cell r="A228" t="str">
            <v>32200-00007-03-0004-01-03-00</v>
          </cell>
          <cell r="B228" t="str">
            <v>CAMIÓN TORTÓN ROJO</v>
          </cell>
          <cell r="C228" t="str">
            <v>D</v>
          </cell>
          <cell r="D228" t="str">
            <v>A</v>
          </cell>
          <cell r="E228">
            <v>8</v>
          </cell>
          <cell r="F228">
            <v>0</v>
          </cell>
          <cell r="G228">
            <v>-2422</v>
          </cell>
          <cell r="H228">
            <v>0</v>
          </cell>
          <cell r="I228">
            <v>0</v>
          </cell>
          <cell r="J228">
            <v>0</v>
          </cell>
          <cell r="K228">
            <v>-2422</v>
          </cell>
        </row>
        <row r="229">
          <cell r="A229" t="str">
            <v>32200-00007-03-0004-01-04-00</v>
          </cell>
          <cell r="B229" t="str">
            <v>MOTOCICLETA ROJA</v>
          </cell>
          <cell r="C229" t="str">
            <v>D</v>
          </cell>
          <cell r="D229" t="str">
            <v>A</v>
          </cell>
          <cell r="E229">
            <v>8</v>
          </cell>
          <cell r="F229">
            <v>0</v>
          </cell>
          <cell r="G229">
            <v>-130</v>
          </cell>
          <cell r="H229">
            <v>0</v>
          </cell>
          <cell r="I229">
            <v>0</v>
          </cell>
          <cell r="J229">
            <v>0</v>
          </cell>
          <cell r="K229">
            <v>-130</v>
          </cell>
        </row>
        <row r="230">
          <cell r="A230" t="str">
            <v>32200-00007-03-0004-01-05-00</v>
          </cell>
          <cell r="B230" t="str">
            <v>CAMIÓN PIPA DE AGUA POTABLE</v>
          </cell>
          <cell r="C230" t="str">
            <v>D</v>
          </cell>
          <cell r="D230" t="str">
            <v>A</v>
          </cell>
          <cell r="E230">
            <v>8</v>
          </cell>
          <cell r="F230">
            <v>0</v>
          </cell>
          <cell r="G230">
            <v>-546</v>
          </cell>
          <cell r="H230">
            <v>0</v>
          </cell>
          <cell r="I230">
            <v>0</v>
          </cell>
          <cell r="J230">
            <v>0</v>
          </cell>
          <cell r="K230">
            <v>-546</v>
          </cell>
        </row>
        <row r="231">
          <cell r="A231" t="str">
            <v>32200-00007-03-0004-01-06-00</v>
          </cell>
          <cell r="B231" t="str">
            <v>CAMIONETA DE SERVICIOS GENERALES</v>
          </cell>
          <cell r="C231" t="str">
            <v>D</v>
          </cell>
          <cell r="D231" t="str">
            <v>A</v>
          </cell>
          <cell r="E231">
            <v>8</v>
          </cell>
          <cell r="F231">
            <v>0</v>
          </cell>
          <cell r="G231">
            <v>-102</v>
          </cell>
          <cell r="H231">
            <v>0</v>
          </cell>
          <cell r="I231">
            <v>0</v>
          </cell>
          <cell r="J231">
            <v>0</v>
          </cell>
          <cell r="K231">
            <v>-102</v>
          </cell>
        </row>
        <row r="232">
          <cell r="A232" t="str">
            <v>32200-00007-03-0004-01-07-00</v>
          </cell>
          <cell r="B232" t="str">
            <v>MOTOCONFORMADORA</v>
          </cell>
          <cell r="C232" t="str">
            <v>D</v>
          </cell>
          <cell r="D232" t="str">
            <v>A</v>
          </cell>
          <cell r="E232">
            <v>8</v>
          </cell>
          <cell r="F232">
            <v>0</v>
          </cell>
          <cell r="G232">
            <v>-560</v>
          </cell>
          <cell r="H232">
            <v>0</v>
          </cell>
          <cell r="I232">
            <v>0</v>
          </cell>
          <cell r="J232">
            <v>0</v>
          </cell>
          <cell r="K232">
            <v>-560</v>
          </cell>
        </row>
        <row r="233">
          <cell r="A233" t="str">
            <v>32200-00007-03-0004-01-08-00</v>
          </cell>
          <cell r="B233" t="str">
            <v>RETROEXCAVADORA JHON DEERE</v>
          </cell>
          <cell r="C233" t="str">
            <v>D</v>
          </cell>
          <cell r="D233" t="str">
            <v>A</v>
          </cell>
          <cell r="E233">
            <v>8</v>
          </cell>
          <cell r="F233">
            <v>0</v>
          </cell>
          <cell r="G233">
            <v>-3152.47</v>
          </cell>
          <cell r="H233">
            <v>0</v>
          </cell>
          <cell r="I233">
            <v>0</v>
          </cell>
          <cell r="J233">
            <v>0</v>
          </cell>
          <cell r="K233">
            <v>-3152.47</v>
          </cell>
        </row>
        <row r="234">
          <cell r="A234" t="str">
            <v>32200-00007-03-0004-02-00-00</v>
          </cell>
          <cell r="B234" t="str">
            <v>DIRECCIÓN DE ADMINISTRACIÓN</v>
          </cell>
          <cell r="C234" t="str">
            <v>A</v>
          </cell>
          <cell r="D234" t="str">
            <v>A</v>
          </cell>
          <cell r="E234">
            <v>7</v>
          </cell>
          <cell r="F234">
            <v>0</v>
          </cell>
          <cell r="G234">
            <v>2590.9899999999998</v>
          </cell>
          <cell r="H234">
            <v>0</v>
          </cell>
          <cell r="I234">
            <v>0</v>
          </cell>
          <cell r="J234">
            <v>0</v>
          </cell>
          <cell r="K234">
            <v>2590.9899999999998</v>
          </cell>
        </row>
        <row r="235">
          <cell r="A235" t="str">
            <v>32200-00007-03-0004-02-01-00</v>
          </cell>
          <cell r="B235" t="str">
            <v>CAMIONETA TORNADO 001</v>
          </cell>
          <cell r="C235" t="str">
            <v>D</v>
          </cell>
          <cell r="D235" t="str">
            <v>A</v>
          </cell>
          <cell r="E235">
            <v>8</v>
          </cell>
          <cell r="F235">
            <v>0</v>
          </cell>
          <cell r="G235">
            <v>3534.99</v>
          </cell>
          <cell r="H235">
            <v>0</v>
          </cell>
          <cell r="I235">
            <v>0</v>
          </cell>
          <cell r="J235">
            <v>0</v>
          </cell>
          <cell r="K235">
            <v>3534.99</v>
          </cell>
        </row>
        <row r="236">
          <cell r="A236" t="str">
            <v>32200-00007-03-0004-02-02-00</v>
          </cell>
          <cell r="B236" t="str">
            <v>AUTOBUS VIAGGIO</v>
          </cell>
          <cell r="C236" t="str">
            <v>D</v>
          </cell>
          <cell r="D236" t="str">
            <v>A</v>
          </cell>
          <cell r="E236">
            <v>8</v>
          </cell>
          <cell r="F236">
            <v>0</v>
          </cell>
          <cell r="G236">
            <v>-944</v>
          </cell>
          <cell r="H236">
            <v>0</v>
          </cell>
          <cell r="I236">
            <v>0</v>
          </cell>
          <cell r="J236">
            <v>0</v>
          </cell>
          <cell r="K236">
            <v>-944</v>
          </cell>
        </row>
        <row r="237">
          <cell r="A237" t="str">
            <v>32200-00007-03-0004-03-00-00</v>
          </cell>
          <cell r="B237" t="str">
            <v>SEGURIDAD PÚBLICA</v>
          </cell>
          <cell r="C237" t="str">
            <v>A</v>
          </cell>
          <cell r="D237" t="str">
            <v>A</v>
          </cell>
          <cell r="E237">
            <v>7</v>
          </cell>
          <cell r="F237">
            <v>0</v>
          </cell>
          <cell r="G237">
            <v>3884.52</v>
          </cell>
          <cell r="H237">
            <v>0</v>
          </cell>
          <cell r="I237">
            <v>0</v>
          </cell>
          <cell r="J237">
            <v>0</v>
          </cell>
          <cell r="K237">
            <v>3884.52</v>
          </cell>
        </row>
        <row r="238">
          <cell r="A238" t="str">
            <v>32200-00007-03-0004-03-01-00</v>
          </cell>
          <cell r="B238" t="str">
            <v>PATRULLA 012</v>
          </cell>
          <cell r="C238" t="str">
            <v>D</v>
          </cell>
          <cell r="D238" t="str">
            <v>A</v>
          </cell>
          <cell r="E238">
            <v>8</v>
          </cell>
          <cell r="F238">
            <v>0</v>
          </cell>
          <cell r="G238">
            <v>3884.52</v>
          </cell>
          <cell r="H238">
            <v>0</v>
          </cell>
          <cell r="I238">
            <v>0</v>
          </cell>
          <cell r="J238">
            <v>0</v>
          </cell>
          <cell r="K238">
            <v>3884.52</v>
          </cell>
        </row>
        <row r="239">
          <cell r="A239" t="str">
            <v>32200-00007-03-0004-04-00-00</v>
          </cell>
          <cell r="B239" t="str">
            <v>PROTECCIÓN CIVIL</v>
          </cell>
          <cell r="C239" t="str">
            <v>A</v>
          </cell>
          <cell r="D239" t="str">
            <v>A</v>
          </cell>
          <cell r="E239">
            <v>7</v>
          </cell>
          <cell r="F239">
            <v>0</v>
          </cell>
          <cell r="G239">
            <v>-1508</v>
          </cell>
          <cell r="H239">
            <v>0</v>
          </cell>
          <cell r="I239">
            <v>0</v>
          </cell>
          <cell r="J239">
            <v>0</v>
          </cell>
          <cell r="K239">
            <v>-1508</v>
          </cell>
        </row>
        <row r="240">
          <cell r="A240" t="str">
            <v>32200-00007-03-0004-04-01-00</v>
          </cell>
          <cell r="B240" t="str">
            <v>AMBULANCIA PC-01</v>
          </cell>
          <cell r="C240" t="str">
            <v>D</v>
          </cell>
          <cell r="D240" t="str">
            <v>A</v>
          </cell>
          <cell r="E240">
            <v>8</v>
          </cell>
          <cell r="F240">
            <v>0</v>
          </cell>
          <cell r="G240">
            <v>-1508</v>
          </cell>
          <cell r="H240">
            <v>0</v>
          </cell>
          <cell r="I240">
            <v>0</v>
          </cell>
          <cell r="J240">
            <v>0</v>
          </cell>
          <cell r="K240">
            <v>-1508</v>
          </cell>
        </row>
        <row r="241">
          <cell r="A241" t="str">
            <v>32200-00007-03-0004-05-00-00</v>
          </cell>
          <cell r="B241" t="str">
            <v>COORDINACIÓN DE AGUA POTABLE</v>
          </cell>
          <cell r="C241" t="str">
            <v>A</v>
          </cell>
          <cell r="D241" t="str">
            <v>A</v>
          </cell>
          <cell r="E241">
            <v>7</v>
          </cell>
          <cell r="F241">
            <v>0</v>
          </cell>
          <cell r="G241">
            <v>-8492</v>
          </cell>
          <cell r="H241">
            <v>0</v>
          </cell>
          <cell r="I241">
            <v>0</v>
          </cell>
          <cell r="J241">
            <v>0</v>
          </cell>
          <cell r="K241">
            <v>-8492</v>
          </cell>
        </row>
        <row r="242">
          <cell r="A242" t="str">
            <v>32200-00007-03-0004-05-01-00</v>
          </cell>
          <cell r="B242" t="str">
            <v>CAMIONETA DE AGUA POTABLE</v>
          </cell>
          <cell r="C242" t="str">
            <v>D</v>
          </cell>
          <cell r="D242" t="str">
            <v>A</v>
          </cell>
          <cell r="E242">
            <v>8</v>
          </cell>
          <cell r="F242">
            <v>0</v>
          </cell>
          <cell r="G242">
            <v>-8492</v>
          </cell>
          <cell r="H242">
            <v>0</v>
          </cell>
          <cell r="I242">
            <v>0</v>
          </cell>
          <cell r="J242">
            <v>0</v>
          </cell>
          <cell r="K242">
            <v>-8492</v>
          </cell>
        </row>
        <row r="243">
          <cell r="A243" t="str">
            <v>32200-00007-03-0004-06-00-00</v>
          </cell>
          <cell r="B243" t="str">
            <v>COORDINACIÓN DE DESARROLLO SOCIAL</v>
          </cell>
          <cell r="C243" t="str">
            <v>A</v>
          </cell>
          <cell r="D243" t="str">
            <v>A</v>
          </cell>
          <cell r="E243">
            <v>7</v>
          </cell>
          <cell r="F243">
            <v>0</v>
          </cell>
          <cell r="G243">
            <v>-55</v>
          </cell>
          <cell r="H243">
            <v>0</v>
          </cell>
          <cell r="I243">
            <v>0</v>
          </cell>
          <cell r="J243">
            <v>0</v>
          </cell>
          <cell r="K243">
            <v>-55</v>
          </cell>
        </row>
        <row r="244">
          <cell r="A244" t="str">
            <v>32200-00007-03-0004-06-01-00</v>
          </cell>
          <cell r="B244" t="str">
            <v>NEON BLANCO DE DESARROLLO SOCIAL</v>
          </cell>
          <cell r="C244" t="str">
            <v>D</v>
          </cell>
          <cell r="D244" t="str">
            <v>A</v>
          </cell>
          <cell r="E244">
            <v>8</v>
          </cell>
          <cell r="F244">
            <v>0</v>
          </cell>
          <cell r="G244">
            <v>-55</v>
          </cell>
          <cell r="H244">
            <v>0</v>
          </cell>
          <cell r="I244">
            <v>0</v>
          </cell>
          <cell r="J244">
            <v>0</v>
          </cell>
          <cell r="K244">
            <v>-55</v>
          </cell>
        </row>
        <row r="245">
          <cell r="A245" t="str">
            <v>32200-00007-03-0005-00-00-00</v>
          </cell>
          <cell r="B245" t="str">
            <v>IMPUESTO SOBRE NÓMINAS Y OTROS QUE SE DERIVEN DE UNA RELACIÓN LABORAL</v>
          </cell>
          <cell r="C245" t="str">
            <v>D</v>
          </cell>
          <cell r="D245" t="str">
            <v>A</v>
          </cell>
          <cell r="E245">
            <v>6</v>
          </cell>
          <cell r="F245">
            <v>0</v>
          </cell>
          <cell r="G245">
            <v>0</v>
          </cell>
          <cell r="H245">
            <v>0</v>
          </cell>
          <cell r="I245">
            <v>0</v>
          </cell>
          <cell r="J245">
            <v>0</v>
          </cell>
          <cell r="K245">
            <v>0</v>
          </cell>
        </row>
        <row r="246">
          <cell r="A246" t="str">
            <v>32200-00007-03-0006-00-00-00</v>
          </cell>
          <cell r="B246" t="str">
            <v>DIVISIÓN DE TERRENOS Y CONSTRUCCIÓN DE OBRAS DE URBANIZACIÓN</v>
          </cell>
          <cell r="C246" t="str">
            <v>A</v>
          </cell>
          <cell r="D246" t="str">
            <v>A</v>
          </cell>
          <cell r="E246">
            <v>6</v>
          </cell>
          <cell r="F246">
            <v>0</v>
          </cell>
          <cell r="G246">
            <v>749198.08</v>
          </cell>
          <cell r="H246">
            <v>0</v>
          </cell>
          <cell r="I246">
            <v>0</v>
          </cell>
          <cell r="J246">
            <v>0</v>
          </cell>
          <cell r="K246">
            <v>749198.08</v>
          </cell>
        </row>
        <row r="247">
          <cell r="A247" t="str">
            <v>32200-00007-03-0006-01-00-00</v>
          </cell>
          <cell r="B247" t="str">
            <v>PRIMERA ETAPA REHABILITACIÓN DE OFICINAS</v>
          </cell>
          <cell r="C247" t="str">
            <v>D</v>
          </cell>
          <cell r="D247" t="str">
            <v>A</v>
          </cell>
          <cell r="E247">
            <v>7</v>
          </cell>
          <cell r="F247">
            <v>0</v>
          </cell>
          <cell r="G247">
            <v>749198.08</v>
          </cell>
          <cell r="H247">
            <v>0</v>
          </cell>
          <cell r="I247">
            <v>0</v>
          </cell>
          <cell r="J247">
            <v>0</v>
          </cell>
          <cell r="K247">
            <v>749198.08</v>
          </cell>
        </row>
        <row r="248">
          <cell r="A248" t="str">
            <v>32200-00007-04-0000-00-00-00</v>
          </cell>
          <cell r="B248" t="str">
            <v>RESULTADO DEL EJERCICIO 2016 FONDO DE FISCALIZACIÓN</v>
          </cell>
          <cell r="C248" t="str">
            <v>A</v>
          </cell>
          <cell r="D248" t="str">
            <v>A</v>
          </cell>
          <cell r="E248">
            <v>5</v>
          </cell>
          <cell r="F248">
            <v>0</v>
          </cell>
          <cell r="G248">
            <v>318367.84999999998</v>
          </cell>
          <cell r="H248">
            <v>0</v>
          </cell>
          <cell r="I248">
            <v>0</v>
          </cell>
          <cell r="J248">
            <v>0</v>
          </cell>
          <cell r="K248">
            <v>318367.84999999998</v>
          </cell>
        </row>
        <row r="249">
          <cell r="A249" t="str">
            <v>32200-00007-04-0001-00-00-00</v>
          </cell>
          <cell r="B249" t="str">
            <v>COMPENSACIONES</v>
          </cell>
          <cell r="C249" t="str">
            <v>D</v>
          </cell>
          <cell r="D249" t="str">
            <v>A</v>
          </cell>
          <cell r="E249">
            <v>6</v>
          </cell>
          <cell r="F249">
            <v>0</v>
          </cell>
          <cell r="G249">
            <v>0</v>
          </cell>
          <cell r="H249">
            <v>0</v>
          </cell>
          <cell r="I249">
            <v>0</v>
          </cell>
          <cell r="J249">
            <v>0</v>
          </cell>
          <cell r="K249">
            <v>0</v>
          </cell>
        </row>
        <row r="250">
          <cell r="A250" t="str">
            <v>32200-00007-04-0002-00-00-00</v>
          </cell>
          <cell r="B250" t="str">
            <v>MATERIALES, ÚTILES Y EQUIPOS MENORES DE OFICINA</v>
          </cell>
          <cell r="C250" t="str">
            <v>D</v>
          </cell>
          <cell r="D250" t="str">
            <v>A</v>
          </cell>
          <cell r="E250">
            <v>6</v>
          </cell>
          <cell r="F250">
            <v>0</v>
          </cell>
          <cell r="G250">
            <v>-52.08</v>
          </cell>
          <cell r="H250">
            <v>0</v>
          </cell>
          <cell r="I250">
            <v>0</v>
          </cell>
          <cell r="J250">
            <v>0</v>
          </cell>
          <cell r="K250">
            <v>-52.08</v>
          </cell>
        </row>
        <row r="251">
          <cell r="A251" t="str">
            <v>32200-00007-04-0003-00-00-00</v>
          </cell>
          <cell r="B251" t="str">
            <v>MATERIALES Y ÚTILES DE IMPRESIÓN Y REPRODUCCIÓN</v>
          </cell>
          <cell r="C251" t="str">
            <v>D</v>
          </cell>
          <cell r="D251" t="str">
            <v>A</v>
          </cell>
          <cell r="E251">
            <v>6</v>
          </cell>
          <cell r="F251">
            <v>0</v>
          </cell>
          <cell r="G251">
            <v>34.44</v>
          </cell>
          <cell r="H251">
            <v>0</v>
          </cell>
          <cell r="I251">
            <v>0</v>
          </cell>
          <cell r="J251">
            <v>0</v>
          </cell>
          <cell r="K251">
            <v>34.44</v>
          </cell>
        </row>
        <row r="252">
          <cell r="A252" t="str">
            <v>32200-00007-04-0004-00-00-00</v>
          </cell>
          <cell r="B252" t="str">
            <v>COMBUSTIBLES, LUBRICANTES Y ADITIVOS</v>
          </cell>
          <cell r="C252" t="str">
            <v>A</v>
          </cell>
          <cell r="D252" t="str">
            <v>A</v>
          </cell>
          <cell r="E252">
            <v>6</v>
          </cell>
          <cell r="F252">
            <v>0</v>
          </cell>
          <cell r="G252">
            <v>0</v>
          </cell>
          <cell r="H252">
            <v>0</v>
          </cell>
          <cell r="I252">
            <v>0</v>
          </cell>
          <cell r="J252">
            <v>0</v>
          </cell>
          <cell r="K252">
            <v>0</v>
          </cell>
        </row>
        <row r="253">
          <cell r="A253" t="str">
            <v>32200-00007-04-0004-01-00-00</v>
          </cell>
          <cell r="B253" t="str">
            <v>TESORERÍA MUNICIPAL</v>
          </cell>
          <cell r="C253" t="str">
            <v>A</v>
          </cell>
          <cell r="D253" t="str">
            <v>A</v>
          </cell>
          <cell r="E253">
            <v>7</v>
          </cell>
          <cell r="F253">
            <v>0</v>
          </cell>
          <cell r="G253">
            <v>0</v>
          </cell>
          <cell r="H253">
            <v>0</v>
          </cell>
          <cell r="I253">
            <v>0</v>
          </cell>
          <cell r="J253">
            <v>0</v>
          </cell>
          <cell r="K253">
            <v>0</v>
          </cell>
        </row>
        <row r="254">
          <cell r="A254" t="str">
            <v>32200-00007-04-0004-01-01-00</v>
          </cell>
          <cell r="B254" t="str">
            <v>TRACKER AZUL DE TESORERÍA</v>
          </cell>
          <cell r="C254" t="str">
            <v>D</v>
          </cell>
          <cell r="D254" t="str">
            <v>A</v>
          </cell>
          <cell r="E254">
            <v>8</v>
          </cell>
          <cell r="F254">
            <v>0</v>
          </cell>
          <cell r="G254">
            <v>0</v>
          </cell>
          <cell r="H254">
            <v>0</v>
          </cell>
          <cell r="I254">
            <v>0</v>
          </cell>
          <cell r="J254">
            <v>0</v>
          </cell>
          <cell r="K254">
            <v>0</v>
          </cell>
        </row>
        <row r="255">
          <cell r="A255" t="str">
            <v>32200-00007-04-0004-02-00-00</v>
          </cell>
          <cell r="B255" t="str">
            <v>COORDINACIÓN DE SERVICIOS PÚBLICOS</v>
          </cell>
          <cell r="C255" t="str">
            <v>A</v>
          </cell>
          <cell r="D255" t="str">
            <v>A</v>
          </cell>
          <cell r="E255">
            <v>7</v>
          </cell>
          <cell r="F255">
            <v>0</v>
          </cell>
          <cell r="G255">
            <v>0</v>
          </cell>
          <cell r="H255">
            <v>0</v>
          </cell>
          <cell r="I255">
            <v>0</v>
          </cell>
          <cell r="J255">
            <v>0</v>
          </cell>
          <cell r="K255">
            <v>0</v>
          </cell>
        </row>
        <row r="256">
          <cell r="A256" t="str">
            <v>32200-00007-04-0004-02-01-00</v>
          </cell>
          <cell r="B256" t="str">
            <v>RETROEXCAVADORA JHON DEERE</v>
          </cell>
          <cell r="C256" t="str">
            <v>D</v>
          </cell>
          <cell r="D256" t="str">
            <v>A</v>
          </cell>
          <cell r="E256">
            <v>8</v>
          </cell>
          <cell r="F256">
            <v>0</v>
          </cell>
          <cell r="G256">
            <v>0</v>
          </cell>
          <cell r="H256">
            <v>0</v>
          </cell>
          <cell r="I256">
            <v>0</v>
          </cell>
          <cell r="J256">
            <v>0</v>
          </cell>
          <cell r="K256">
            <v>0</v>
          </cell>
        </row>
        <row r="257">
          <cell r="A257" t="str">
            <v>32200-00007-04-0004-02-02-00</v>
          </cell>
          <cell r="B257" t="str">
            <v>CAMIÓN PIPA DE AGUA</v>
          </cell>
          <cell r="C257" t="str">
            <v>D</v>
          </cell>
          <cell r="D257" t="str">
            <v>A</v>
          </cell>
          <cell r="E257">
            <v>8</v>
          </cell>
          <cell r="F257">
            <v>0</v>
          </cell>
          <cell r="G257">
            <v>0</v>
          </cell>
          <cell r="H257">
            <v>0</v>
          </cell>
          <cell r="I257">
            <v>0</v>
          </cell>
          <cell r="J257">
            <v>0</v>
          </cell>
          <cell r="K257">
            <v>0</v>
          </cell>
        </row>
        <row r="258">
          <cell r="A258" t="str">
            <v>32200-00007-04-0004-02-03-00</v>
          </cell>
          <cell r="B258" t="str">
            <v>CAMIÓN DINA NARANJA</v>
          </cell>
          <cell r="C258" t="str">
            <v>D</v>
          </cell>
          <cell r="D258" t="str">
            <v>A</v>
          </cell>
          <cell r="E258">
            <v>8</v>
          </cell>
          <cell r="F258">
            <v>0</v>
          </cell>
          <cell r="G258">
            <v>0</v>
          </cell>
          <cell r="H258">
            <v>0</v>
          </cell>
          <cell r="I258">
            <v>0</v>
          </cell>
          <cell r="J258">
            <v>0</v>
          </cell>
          <cell r="K258">
            <v>0</v>
          </cell>
        </row>
        <row r="259">
          <cell r="A259" t="str">
            <v>32200-00007-04-0004-02-04-00</v>
          </cell>
          <cell r="B259" t="str">
            <v>CAMIÓN COMPACTADOR 02</v>
          </cell>
          <cell r="C259" t="str">
            <v>D</v>
          </cell>
          <cell r="D259" t="str">
            <v>A</v>
          </cell>
          <cell r="E259">
            <v>8</v>
          </cell>
          <cell r="F259">
            <v>0</v>
          </cell>
          <cell r="G259">
            <v>0</v>
          </cell>
          <cell r="H259">
            <v>0</v>
          </cell>
          <cell r="I259">
            <v>0</v>
          </cell>
          <cell r="J259">
            <v>0</v>
          </cell>
          <cell r="K259">
            <v>0</v>
          </cell>
        </row>
        <row r="260">
          <cell r="A260" t="str">
            <v>32200-00007-04-0004-02-05-00</v>
          </cell>
          <cell r="B260" t="str">
            <v>MOTOCICLETA ROJA</v>
          </cell>
          <cell r="C260" t="str">
            <v>D</v>
          </cell>
          <cell r="D260" t="str">
            <v>A</v>
          </cell>
          <cell r="E260">
            <v>8</v>
          </cell>
          <cell r="F260">
            <v>0</v>
          </cell>
          <cell r="G260">
            <v>0</v>
          </cell>
          <cell r="H260">
            <v>0</v>
          </cell>
          <cell r="I260">
            <v>0</v>
          </cell>
          <cell r="J260">
            <v>0</v>
          </cell>
          <cell r="K260">
            <v>0</v>
          </cell>
        </row>
        <row r="261">
          <cell r="A261" t="str">
            <v>32200-00007-04-0004-02-06-00</v>
          </cell>
          <cell r="B261" t="str">
            <v>MOTOCICLETA AZUL</v>
          </cell>
          <cell r="C261" t="str">
            <v>D</v>
          </cell>
          <cell r="D261" t="str">
            <v>A</v>
          </cell>
          <cell r="E261">
            <v>8</v>
          </cell>
          <cell r="F261">
            <v>0</v>
          </cell>
          <cell r="G261">
            <v>0</v>
          </cell>
          <cell r="H261">
            <v>0</v>
          </cell>
          <cell r="I261">
            <v>0</v>
          </cell>
          <cell r="J261">
            <v>0</v>
          </cell>
          <cell r="K261">
            <v>0</v>
          </cell>
        </row>
        <row r="262">
          <cell r="A262" t="str">
            <v>32200-00007-04-0004-02-07-00</v>
          </cell>
          <cell r="B262" t="str">
            <v>PODADORA</v>
          </cell>
          <cell r="C262" t="str">
            <v>D</v>
          </cell>
          <cell r="D262" t="str">
            <v>A</v>
          </cell>
          <cell r="E262">
            <v>8</v>
          </cell>
          <cell r="F262">
            <v>0</v>
          </cell>
          <cell r="G262">
            <v>0</v>
          </cell>
          <cell r="H262">
            <v>0</v>
          </cell>
          <cell r="I262">
            <v>0</v>
          </cell>
          <cell r="J262">
            <v>0</v>
          </cell>
          <cell r="K262">
            <v>0</v>
          </cell>
        </row>
        <row r="263">
          <cell r="A263" t="str">
            <v>32200-00007-04-0004-02-08-00</v>
          </cell>
          <cell r="B263" t="str">
            <v>CAMIÓN COMPACTADOR 03</v>
          </cell>
          <cell r="C263" t="str">
            <v>D</v>
          </cell>
          <cell r="D263" t="str">
            <v>A</v>
          </cell>
          <cell r="E263">
            <v>8</v>
          </cell>
          <cell r="F263">
            <v>0</v>
          </cell>
          <cell r="G263">
            <v>0</v>
          </cell>
          <cell r="H263">
            <v>0</v>
          </cell>
          <cell r="I263">
            <v>0</v>
          </cell>
          <cell r="J263">
            <v>0</v>
          </cell>
          <cell r="K263">
            <v>0</v>
          </cell>
        </row>
        <row r="264">
          <cell r="A264" t="str">
            <v>32200-00007-04-0004-02-09-00</v>
          </cell>
          <cell r="B264" t="str">
            <v>MOTOCICLETA AMARILLA</v>
          </cell>
          <cell r="C264" t="str">
            <v>D</v>
          </cell>
          <cell r="D264" t="str">
            <v>A</v>
          </cell>
          <cell r="E264">
            <v>8</v>
          </cell>
          <cell r="F264">
            <v>0</v>
          </cell>
          <cell r="G264">
            <v>0</v>
          </cell>
          <cell r="H264">
            <v>0</v>
          </cell>
          <cell r="I264">
            <v>0</v>
          </cell>
          <cell r="J264">
            <v>0</v>
          </cell>
          <cell r="K264">
            <v>0</v>
          </cell>
        </row>
        <row r="265">
          <cell r="A265" t="str">
            <v>32200-00007-04-0004-02-10-00</v>
          </cell>
          <cell r="B265" t="str">
            <v>CAMIONETA DE ALUMBRADO PÚBLICO</v>
          </cell>
          <cell r="C265" t="str">
            <v>D</v>
          </cell>
          <cell r="D265" t="str">
            <v>A</v>
          </cell>
          <cell r="E265">
            <v>8</v>
          </cell>
          <cell r="F265">
            <v>0</v>
          </cell>
          <cell r="G265">
            <v>0</v>
          </cell>
          <cell r="H265">
            <v>0</v>
          </cell>
          <cell r="I265">
            <v>0</v>
          </cell>
          <cell r="J265">
            <v>0</v>
          </cell>
          <cell r="K265">
            <v>0</v>
          </cell>
        </row>
        <row r="266">
          <cell r="A266" t="str">
            <v>32200-00007-04-0004-02-11-00</v>
          </cell>
          <cell r="B266" t="str">
            <v>CAMIONETA DE SERVICIOS GENERALES</v>
          </cell>
          <cell r="C266" t="str">
            <v>D</v>
          </cell>
          <cell r="D266" t="str">
            <v>A</v>
          </cell>
          <cell r="E266">
            <v>8</v>
          </cell>
          <cell r="F266">
            <v>0</v>
          </cell>
          <cell r="G266">
            <v>0</v>
          </cell>
          <cell r="H266">
            <v>0</v>
          </cell>
          <cell r="I266">
            <v>0</v>
          </cell>
          <cell r="J266">
            <v>0</v>
          </cell>
          <cell r="K266">
            <v>0</v>
          </cell>
        </row>
        <row r="267">
          <cell r="A267" t="str">
            <v>32200-00007-04-0004-02-12-00</v>
          </cell>
          <cell r="B267" t="str">
            <v>MOTOR DE PIPA</v>
          </cell>
          <cell r="C267" t="str">
            <v>D</v>
          </cell>
          <cell r="D267" t="str">
            <v>A</v>
          </cell>
          <cell r="E267">
            <v>8</v>
          </cell>
          <cell r="F267">
            <v>0</v>
          </cell>
          <cell r="G267">
            <v>0</v>
          </cell>
          <cell r="H267">
            <v>0</v>
          </cell>
          <cell r="I267">
            <v>0</v>
          </cell>
          <cell r="J267">
            <v>0</v>
          </cell>
          <cell r="K267">
            <v>0</v>
          </cell>
        </row>
        <row r="268">
          <cell r="A268" t="str">
            <v>32200-00007-04-0004-02-13-00</v>
          </cell>
          <cell r="B268" t="str">
            <v>MOTOCONFORMADORA</v>
          </cell>
          <cell r="C268" t="str">
            <v>D</v>
          </cell>
          <cell r="D268" t="str">
            <v>A</v>
          </cell>
          <cell r="E268">
            <v>8</v>
          </cell>
          <cell r="F268">
            <v>0</v>
          </cell>
          <cell r="G268">
            <v>0</v>
          </cell>
          <cell r="H268">
            <v>0</v>
          </cell>
          <cell r="I268">
            <v>0</v>
          </cell>
          <cell r="J268">
            <v>0</v>
          </cell>
          <cell r="K268">
            <v>0</v>
          </cell>
        </row>
        <row r="269">
          <cell r="A269" t="str">
            <v>32200-00007-04-0004-02-14-00</v>
          </cell>
          <cell r="B269" t="str">
            <v>DESBROZADORA</v>
          </cell>
          <cell r="C269" t="str">
            <v>D</v>
          </cell>
          <cell r="D269" t="str">
            <v>A</v>
          </cell>
          <cell r="E269">
            <v>8</v>
          </cell>
          <cell r="F269">
            <v>0</v>
          </cell>
          <cell r="G269">
            <v>0</v>
          </cell>
          <cell r="H269">
            <v>0</v>
          </cell>
          <cell r="I269">
            <v>0</v>
          </cell>
          <cell r="J269">
            <v>0</v>
          </cell>
          <cell r="K269">
            <v>0</v>
          </cell>
        </row>
        <row r="270">
          <cell r="A270" t="str">
            <v>32200-00007-04-0004-02-15-00</v>
          </cell>
          <cell r="B270" t="str">
            <v>BOMBA CHARQUERA</v>
          </cell>
          <cell r="C270" t="str">
            <v>D</v>
          </cell>
          <cell r="D270" t="str">
            <v>A</v>
          </cell>
          <cell r="E270">
            <v>8</v>
          </cell>
          <cell r="F270">
            <v>0</v>
          </cell>
          <cell r="G270">
            <v>0</v>
          </cell>
          <cell r="H270">
            <v>0</v>
          </cell>
          <cell r="I270">
            <v>0</v>
          </cell>
          <cell r="J270">
            <v>0</v>
          </cell>
          <cell r="K270">
            <v>0</v>
          </cell>
        </row>
        <row r="271">
          <cell r="A271" t="str">
            <v>32200-00007-04-0004-03-00-00</v>
          </cell>
          <cell r="B271" t="str">
            <v>DIRECCIÓN DE ADMINISTRACIÓN</v>
          </cell>
          <cell r="C271" t="str">
            <v>A</v>
          </cell>
          <cell r="D271" t="str">
            <v>A</v>
          </cell>
          <cell r="E271">
            <v>7</v>
          </cell>
          <cell r="F271">
            <v>0</v>
          </cell>
          <cell r="G271">
            <v>0</v>
          </cell>
          <cell r="H271">
            <v>0</v>
          </cell>
          <cell r="I271">
            <v>0</v>
          </cell>
          <cell r="J271">
            <v>0</v>
          </cell>
          <cell r="K271">
            <v>0</v>
          </cell>
        </row>
        <row r="272">
          <cell r="A272" t="str">
            <v>32200-00007-04-0004-03-01-00</v>
          </cell>
          <cell r="B272" t="str">
            <v>TSURU BLANCO</v>
          </cell>
          <cell r="C272" t="str">
            <v>D</v>
          </cell>
          <cell r="D272" t="str">
            <v>A</v>
          </cell>
          <cell r="E272">
            <v>8</v>
          </cell>
          <cell r="F272">
            <v>0</v>
          </cell>
          <cell r="G272">
            <v>0</v>
          </cell>
          <cell r="H272">
            <v>0</v>
          </cell>
          <cell r="I272">
            <v>0</v>
          </cell>
          <cell r="J272">
            <v>0</v>
          </cell>
          <cell r="K272">
            <v>0</v>
          </cell>
        </row>
        <row r="273">
          <cell r="A273" t="str">
            <v>32200-00007-04-0004-03-02-00</v>
          </cell>
          <cell r="B273" t="str">
            <v>CAMIONETA TORNADO 02</v>
          </cell>
          <cell r="C273" t="str">
            <v>D</v>
          </cell>
          <cell r="D273" t="str">
            <v>A</v>
          </cell>
          <cell r="E273">
            <v>8</v>
          </cell>
          <cell r="F273">
            <v>0</v>
          </cell>
          <cell r="G273">
            <v>0</v>
          </cell>
          <cell r="H273">
            <v>0</v>
          </cell>
          <cell r="I273">
            <v>0</v>
          </cell>
          <cell r="J273">
            <v>0</v>
          </cell>
          <cell r="K273">
            <v>0</v>
          </cell>
        </row>
        <row r="274">
          <cell r="A274" t="str">
            <v>32200-00007-04-0004-03-03-00</v>
          </cell>
          <cell r="B274" t="str">
            <v>CAMIONETA TORNADO 001</v>
          </cell>
          <cell r="C274" t="str">
            <v>D</v>
          </cell>
          <cell r="D274" t="str">
            <v>A</v>
          </cell>
          <cell r="E274">
            <v>8</v>
          </cell>
          <cell r="F274">
            <v>0</v>
          </cell>
          <cell r="G274">
            <v>0</v>
          </cell>
          <cell r="H274">
            <v>0</v>
          </cell>
          <cell r="I274">
            <v>0</v>
          </cell>
          <cell r="J274">
            <v>0</v>
          </cell>
          <cell r="K274">
            <v>0</v>
          </cell>
        </row>
        <row r="275">
          <cell r="A275" t="str">
            <v>32200-00007-04-0004-04-00-00</v>
          </cell>
          <cell r="B275" t="str">
            <v>COORDINACIÓN DE AGUA POTABLE</v>
          </cell>
          <cell r="C275" t="str">
            <v>A</v>
          </cell>
          <cell r="D275" t="str">
            <v>A</v>
          </cell>
          <cell r="E275">
            <v>7</v>
          </cell>
          <cell r="F275">
            <v>0</v>
          </cell>
          <cell r="G275">
            <v>0</v>
          </cell>
          <cell r="H275">
            <v>0</v>
          </cell>
          <cell r="I275">
            <v>0</v>
          </cell>
          <cell r="J275">
            <v>0</v>
          </cell>
          <cell r="K275">
            <v>0</v>
          </cell>
        </row>
        <row r="276">
          <cell r="A276" t="str">
            <v>32200-00007-04-0004-04-01-00</v>
          </cell>
          <cell r="B276" t="str">
            <v>CAMIONETA DE AGUA POTABLE</v>
          </cell>
          <cell r="C276" t="str">
            <v>D</v>
          </cell>
          <cell r="D276" t="str">
            <v>A</v>
          </cell>
          <cell r="E276">
            <v>8</v>
          </cell>
          <cell r="F276">
            <v>0</v>
          </cell>
          <cell r="G276">
            <v>0</v>
          </cell>
          <cell r="H276">
            <v>0</v>
          </cell>
          <cell r="I276">
            <v>0</v>
          </cell>
          <cell r="J276">
            <v>0</v>
          </cell>
          <cell r="K276">
            <v>0</v>
          </cell>
        </row>
        <row r="277">
          <cell r="A277" t="str">
            <v>32200-00007-04-0004-05-00-00</v>
          </cell>
          <cell r="B277" t="str">
            <v>PROTECCIÓN CIVIL</v>
          </cell>
          <cell r="C277" t="str">
            <v>A</v>
          </cell>
          <cell r="D277" t="str">
            <v>A</v>
          </cell>
          <cell r="E277">
            <v>7</v>
          </cell>
          <cell r="F277">
            <v>0</v>
          </cell>
          <cell r="G277">
            <v>0</v>
          </cell>
          <cell r="H277">
            <v>0</v>
          </cell>
          <cell r="I277">
            <v>0</v>
          </cell>
          <cell r="J277">
            <v>0</v>
          </cell>
          <cell r="K277">
            <v>0</v>
          </cell>
        </row>
        <row r="278">
          <cell r="A278" t="str">
            <v>32200-00007-04-0004-05-01-00</v>
          </cell>
          <cell r="B278" t="str">
            <v>AMBULANCIA PC-01</v>
          </cell>
          <cell r="C278" t="str">
            <v>D</v>
          </cell>
          <cell r="D278" t="str">
            <v>A</v>
          </cell>
          <cell r="E278">
            <v>8</v>
          </cell>
          <cell r="F278">
            <v>0</v>
          </cell>
          <cell r="G278">
            <v>0</v>
          </cell>
          <cell r="H278">
            <v>0</v>
          </cell>
          <cell r="I278">
            <v>0</v>
          </cell>
          <cell r="J278">
            <v>0</v>
          </cell>
          <cell r="K278">
            <v>0</v>
          </cell>
        </row>
        <row r="279">
          <cell r="A279" t="str">
            <v>32200-00007-04-0004-05-02-00</v>
          </cell>
          <cell r="B279" t="str">
            <v>AMBULANCIA PC-05</v>
          </cell>
          <cell r="C279" t="str">
            <v>D</v>
          </cell>
          <cell r="D279" t="str">
            <v>A</v>
          </cell>
          <cell r="E279">
            <v>8</v>
          </cell>
          <cell r="F279">
            <v>0</v>
          </cell>
          <cell r="G279">
            <v>0</v>
          </cell>
          <cell r="H279">
            <v>0</v>
          </cell>
          <cell r="I279">
            <v>0</v>
          </cell>
          <cell r="J279">
            <v>0</v>
          </cell>
          <cell r="K279">
            <v>0</v>
          </cell>
        </row>
        <row r="280">
          <cell r="A280" t="str">
            <v>32200-00007-04-0004-05-03-00</v>
          </cell>
          <cell r="B280" t="str">
            <v>AMBULANCIA PC-02</v>
          </cell>
          <cell r="C280" t="str">
            <v>D</v>
          </cell>
          <cell r="D280" t="str">
            <v>A</v>
          </cell>
          <cell r="E280">
            <v>8</v>
          </cell>
          <cell r="F280">
            <v>0</v>
          </cell>
          <cell r="G280">
            <v>0</v>
          </cell>
          <cell r="H280">
            <v>0</v>
          </cell>
          <cell r="I280">
            <v>0</v>
          </cell>
          <cell r="J280">
            <v>0</v>
          </cell>
          <cell r="K280">
            <v>0</v>
          </cell>
        </row>
        <row r="281">
          <cell r="A281" t="str">
            <v>32200-00007-04-0004-06-00-00</v>
          </cell>
          <cell r="B281" t="str">
            <v>DESPACHO MUNICIPAL</v>
          </cell>
          <cell r="C281" t="str">
            <v>A</v>
          </cell>
          <cell r="D281" t="str">
            <v>A</v>
          </cell>
          <cell r="E281">
            <v>7</v>
          </cell>
          <cell r="F281">
            <v>0</v>
          </cell>
          <cell r="G281">
            <v>0</v>
          </cell>
          <cell r="H281">
            <v>0</v>
          </cell>
          <cell r="I281">
            <v>0</v>
          </cell>
          <cell r="J281">
            <v>0</v>
          </cell>
          <cell r="K281">
            <v>0</v>
          </cell>
        </row>
        <row r="282">
          <cell r="A282" t="str">
            <v>32200-00007-04-0004-06-01-00</v>
          </cell>
          <cell r="B282" t="str">
            <v>NISSAN PICK UP DESPACHO</v>
          </cell>
          <cell r="C282" t="str">
            <v>D</v>
          </cell>
          <cell r="D282" t="str">
            <v>A</v>
          </cell>
          <cell r="E282">
            <v>8</v>
          </cell>
          <cell r="F282">
            <v>0</v>
          </cell>
          <cell r="G282">
            <v>0</v>
          </cell>
          <cell r="H282">
            <v>0</v>
          </cell>
          <cell r="I282">
            <v>0</v>
          </cell>
          <cell r="J282">
            <v>0</v>
          </cell>
          <cell r="K282">
            <v>0</v>
          </cell>
        </row>
        <row r="283">
          <cell r="A283" t="str">
            <v>32200-00007-04-0004-07-00-00</v>
          </cell>
          <cell r="B283" t="str">
            <v>PROGRAMA ALIMENTARIO</v>
          </cell>
          <cell r="C283" t="str">
            <v>A</v>
          </cell>
          <cell r="D283" t="str">
            <v>A</v>
          </cell>
          <cell r="E283">
            <v>7</v>
          </cell>
          <cell r="F283">
            <v>0</v>
          </cell>
          <cell r="G283">
            <v>0</v>
          </cell>
          <cell r="H283">
            <v>0</v>
          </cell>
          <cell r="I283">
            <v>0</v>
          </cell>
          <cell r="J283">
            <v>0</v>
          </cell>
          <cell r="K283">
            <v>0</v>
          </cell>
        </row>
        <row r="284">
          <cell r="A284" t="str">
            <v>32200-00007-04-0004-07-01-00</v>
          </cell>
          <cell r="B284" t="str">
            <v>NISSAN CAJA SECA</v>
          </cell>
          <cell r="C284" t="str">
            <v>D</v>
          </cell>
          <cell r="D284" t="str">
            <v>A</v>
          </cell>
          <cell r="E284">
            <v>8</v>
          </cell>
          <cell r="F284">
            <v>0</v>
          </cell>
          <cell r="G284">
            <v>0</v>
          </cell>
          <cell r="H284">
            <v>0</v>
          </cell>
          <cell r="I284">
            <v>0</v>
          </cell>
          <cell r="J284">
            <v>0</v>
          </cell>
          <cell r="K284">
            <v>0</v>
          </cell>
        </row>
        <row r="285">
          <cell r="A285" t="str">
            <v>32200-00007-04-0004-08-00-00</v>
          </cell>
          <cell r="B285" t="str">
            <v>DIRECCIÓN DE DIF MUNICIPAL</v>
          </cell>
          <cell r="C285" t="str">
            <v>A</v>
          </cell>
          <cell r="D285" t="str">
            <v>A</v>
          </cell>
          <cell r="E285">
            <v>7</v>
          </cell>
          <cell r="F285">
            <v>0</v>
          </cell>
          <cell r="G285">
            <v>0</v>
          </cell>
          <cell r="H285">
            <v>0</v>
          </cell>
          <cell r="I285">
            <v>0</v>
          </cell>
          <cell r="J285">
            <v>0</v>
          </cell>
          <cell r="K285">
            <v>0</v>
          </cell>
        </row>
        <row r="286">
          <cell r="A286" t="str">
            <v>32200-00007-04-0004-08-01-00</v>
          </cell>
          <cell r="B286" t="str">
            <v>NISSAN PICK UP DE DIF MUNICIPAL</v>
          </cell>
          <cell r="C286" t="str">
            <v>D</v>
          </cell>
          <cell r="D286" t="str">
            <v>A</v>
          </cell>
          <cell r="E286">
            <v>8</v>
          </cell>
          <cell r="F286">
            <v>0</v>
          </cell>
          <cell r="G286">
            <v>0</v>
          </cell>
          <cell r="H286">
            <v>0</v>
          </cell>
          <cell r="I286">
            <v>0</v>
          </cell>
          <cell r="J286">
            <v>0</v>
          </cell>
          <cell r="K286">
            <v>0</v>
          </cell>
        </row>
        <row r="287">
          <cell r="A287" t="str">
            <v>32200-00007-04-0004-09-00-00</v>
          </cell>
          <cell r="B287" t="str">
            <v>DIRECCIÓN DE DESARROLLO SOCIAL</v>
          </cell>
          <cell r="C287" t="str">
            <v>A</v>
          </cell>
          <cell r="D287" t="str">
            <v>A</v>
          </cell>
          <cell r="E287">
            <v>7</v>
          </cell>
          <cell r="F287">
            <v>0</v>
          </cell>
          <cell r="G287">
            <v>0</v>
          </cell>
          <cell r="H287">
            <v>0</v>
          </cell>
          <cell r="I287">
            <v>0</v>
          </cell>
          <cell r="J287">
            <v>0</v>
          </cell>
          <cell r="K287">
            <v>0</v>
          </cell>
        </row>
        <row r="288">
          <cell r="A288" t="str">
            <v>32200-00007-04-0004-09-01-00</v>
          </cell>
          <cell r="B288" t="str">
            <v>NEON BLANCO DE DESARROLLO SOCIAL</v>
          </cell>
          <cell r="C288" t="str">
            <v>D</v>
          </cell>
          <cell r="D288" t="str">
            <v>A</v>
          </cell>
          <cell r="E288">
            <v>8</v>
          </cell>
          <cell r="F288">
            <v>0</v>
          </cell>
          <cell r="G288">
            <v>0</v>
          </cell>
          <cell r="H288">
            <v>0</v>
          </cell>
          <cell r="I288">
            <v>0</v>
          </cell>
          <cell r="J288">
            <v>0</v>
          </cell>
          <cell r="K288">
            <v>0</v>
          </cell>
        </row>
        <row r="289">
          <cell r="A289" t="str">
            <v>32200-00007-04-0004-10-00-00</v>
          </cell>
          <cell r="B289" t="str">
            <v>DIRECCIÓN DE OBRAS PÚBLICAS</v>
          </cell>
          <cell r="C289" t="str">
            <v>A</v>
          </cell>
          <cell r="D289" t="str">
            <v>A</v>
          </cell>
          <cell r="E289">
            <v>7</v>
          </cell>
          <cell r="F289">
            <v>0</v>
          </cell>
          <cell r="G289">
            <v>0</v>
          </cell>
          <cell r="H289">
            <v>0</v>
          </cell>
          <cell r="I289">
            <v>0</v>
          </cell>
          <cell r="J289">
            <v>0</v>
          </cell>
          <cell r="K289">
            <v>0</v>
          </cell>
        </row>
        <row r="290">
          <cell r="A290" t="str">
            <v>32200-00007-04-0004-10-01-00</v>
          </cell>
          <cell r="B290" t="str">
            <v>TSURU GRIS DE OBRAS PÚBLICAS</v>
          </cell>
          <cell r="C290" t="str">
            <v>D</v>
          </cell>
          <cell r="D290" t="str">
            <v>A</v>
          </cell>
          <cell r="E290">
            <v>8</v>
          </cell>
          <cell r="F290">
            <v>0</v>
          </cell>
          <cell r="G290">
            <v>0</v>
          </cell>
          <cell r="H290">
            <v>0</v>
          </cell>
          <cell r="I290">
            <v>0</v>
          </cell>
          <cell r="J290">
            <v>0</v>
          </cell>
          <cell r="K290">
            <v>0</v>
          </cell>
        </row>
        <row r="291">
          <cell r="A291" t="str">
            <v>32200-00007-04-0005-00-00-00</v>
          </cell>
          <cell r="B291" t="str">
            <v>ENERGÍA ELÉCTRICA</v>
          </cell>
          <cell r="C291" t="str">
            <v>D</v>
          </cell>
          <cell r="D291" t="str">
            <v>A</v>
          </cell>
          <cell r="E291">
            <v>6</v>
          </cell>
          <cell r="F291">
            <v>0</v>
          </cell>
          <cell r="G291">
            <v>-28</v>
          </cell>
          <cell r="H291">
            <v>0</v>
          </cell>
          <cell r="I291">
            <v>0</v>
          </cell>
          <cell r="J291">
            <v>0</v>
          </cell>
          <cell r="K291">
            <v>-28</v>
          </cell>
        </row>
        <row r="292">
          <cell r="A292" t="str">
            <v>32200-00007-04-0006-00-00-00</v>
          </cell>
          <cell r="B292" t="str">
            <v>SERVICIOS DE CAPACITACIÓN</v>
          </cell>
          <cell r="C292" t="str">
            <v>D</v>
          </cell>
          <cell r="D292" t="str">
            <v>A</v>
          </cell>
          <cell r="E292">
            <v>6</v>
          </cell>
          <cell r="F292">
            <v>0</v>
          </cell>
          <cell r="G292">
            <v>3080</v>
          </cell>
          <cell r="H292">
            <v>0</v>
          </cell>
          <cell r="I292">
            <v>0</v>
          </cell>
          <cell r="J292">
            <v>0</v>
          </cell>
          <cell r="K292">
            <v>3080</v>
          </cell>
        </row>
        <row r="293">
          <cell r="A293" t="str">
            <v>32200-00007-04-0007-00-00-00</v>
          </cell>
          <cell r="B293" t="str">
            <v>SERVICIOS DE APOYO ADMINISTRATIVO, FOTOCOPIADO E IMPRESIÓN</v>
          </cell>
          <cell r="C293" t="str">
            <v>D</v>
          </cell>
          <cell r="D293" t="str">
            <v>A</v>
          </cell>
          <cell r="E293">
            <v>6</v>
          </cell>
          <cell r="F293">
            <v>0</v>
          </cell>
          <cell r="G293">
            <v>0.06</v>
          </cell>
          <cell r="H293">
            <v>0</v>
          </cell>
          <cell r="I293">
            <v>0</v>
          </cell>
          <cell r="J293">
            <v>0</v>
          </cell>
          <cell r="K293">
            <v>0.06</v>
          </cell>
        </row>
        <row r="294">
          <cell r="A294" t="str">
            <v>32200-00007-04-0008-00-00-00</v>
          </cell>
          <cell r="B294" t="str">
            <v>DIFUSIÓN POR RADIO, TELEVISIÓN Y OTROS MEDIOS DE MENSAJES SOBRE PROGRAMAS Y ACTIVIDADES GUBERNAMENTALES</v>
          </cell>
          <cell r="C294" t="str">
            <v>D</v>
          </cell>
          <cell r="D294" t="str">
            <v>A</v>
          </cell>
          <cell r="E294">
            <v>6</v>
          </cell>
          <cell r="F294">
            <v>0</v>
          </cell>
          <cell r="G294">
            <v>4645.9799999999996</v>
          </cell>
          <cell r="H294">
            <v>0</v>
          </cell>
          <cell r="I294">
            <v>0</v>
          </cell>
          <cell r="J294">
            <v>0</v>
          </cell>
          <cell r="K294">
            <v>4645.9799999999996</v>
          </cell>
        </row>
        <row r="295">
          <cell r="A295" t="str">
            <v>32200-00007-04-0009-00-00-00</v>
          </cell>
          <cell r="B295" t="str">
            <v>DIVISIÓN DE TERRENOS Y CONSTRUCCIÓN DE OBRAS DE URBANIZACIÓN</v>
          </cell>
          <cell r="C295" t="str">
            <v>A</v>
          </cell>
          <cell r="D295" t="str">
            <v>A</v>
          </cell>
          <cell r="E295">
            <v>6</v>
          </cell>
          <cell r="F295">
            <v>0</v>
          </cell>
          <cell r="G295">
            <v>310687.45</v>
          </cell>
          <cell r="H295">
            <v>0</v>
          </cell>
          <cell r="I295">
            <v>0</v>
          </cell>
          <cell r="J295">
            <v>0</v>
          </cell>
          <cell r="K295">
            <v>310687.45</v>
          </cell>
        </row>
        <row r="296">
          <cell r="A296" t="str">
            <v>32200-00007-04-0009-01-00-00</v>
          </cell>
          <cell r="B296" t="str">
            <v>PRIMERA ETAPA REHABILITACIÓN DE OFICINAS</v>
          </cell>
          <cell r="C296" t="str">
            <v>D</v>
          </cell>
          <cell r="D296" t="str">
            <v>A</v>
          </cell>
          <cell r="E296">
            <v>7</v>
          </cell>
          <cell r="F296">
            <v>0</v>
          </cell>
          <cell r="G296">
            <v>310687.45</v>
          </cell>
          <cell r="H296">
            <v>0</v>
          </cell>
          <cell r="I296">
            <v>0</v>
          </cell>
          <cell r="J296">
            <v>0</v>
          </cell>
          <cell r="K296">
            <v>310687.45</v>
          </cell>
        </row>
        <row r="297">
          <cell r="A297" t="str">
            <v>32200-00007-05-0000-00-00-00</v>
          </cell>
          <cell r="B297" t="str">
            <v>RESULTADO DEL EJERCICIO 2016 FAISM</v>
          </cell>
          <cell r="C297" t="str">
            <v>A</v>
          </cell>
          <cell r="D297" t="str">
            <v>A</v>
          </cell>
          <cell r="E297">
            <v>5</v>
          </cell>
          <cell r="F297">
            <v>0</v>
          </cell>
          <cell r="G297">
            <v>693.24</v>
          </cell>
          <cell r="H297">
            <v>0</v>
          </cell>
          <cell r="I297">
            <v>0</v>
          </cell>
          <cell r="J297">
            <v>0</v>
          </cell>
          <cell r="K297">
            <v>693.24</v>
          </cell>
        </row>
        <row r="298">
          <cell r="A298" t="str">
            <v>32200-00007-05-0001-00-00-00</v>
          </cell>
          <cell r="B298" t="str">
            <v>CONSERVACIÓN Y MANTENIMIENTO MENOR DE INMUEBLES</v>
          </cell>
          <cell r="C298" t="str">
            <v>D</v>
          </cell>
          <cell r="D298" t="str">
            <v>A</v>
          </cell>
          <cell r="E298">
            <v>6</v>
          </cell>
          <cell r="F298">
            <v>0</v>
          </cell>
          <cell r="G298">
            <v>692.81</v>
          </cell>
          <cell r="H298">
            <v>0</v>
          </cell>
          <cell r="I298">
            <v>0</v>
          </cell>
          <cell r="J298">
            <v>0</v>
          </cell>
          <cell r="K298">
            <v>692.81</v>
          </cell>
        </row>
        <row r="299">
          <cell r="A299" t="str">
            <v>32200-00007-05-0002-00-00-00</v>
          </cell>
          <cell r="B299" t="str">
            <v>EDIFICACIÓN NO HABITACIONAL</v>
          </cell>
          <cell r="C299" t="str">
            <v>A</v>
          </cell>
          <cell r="D299" t="str">
            <v>A</v>
          </cell>
          <cell r="E299">
            <v>6</v>
          </cell>
          <cell r="F299">
            <v>0</v>
          </cell>
          <cell r="G299">
            <v>0</v>
          </cell>
          <cell r="H299">
            <v>0</v>
          </cell>
          <cell r="I299">
            <v>0</v>
          </cell>
          <cell r="J299">
            <v>0</v>
          </cell>
          <cell r="K299">
            <v>0</v>
          </cell>
        </row>
        <row r="300">
          <cell r="A300" t="str">
            <v>32200-00007-05-0002-01-00-00</v>
          </cell>
          <cell r="B300" t="str">
            <v>REHABILITACIÓN DE COMEDOR ESCOLAR EN PRIMARIA MELCHOR OCAMPO</v>
          </cell>
          <cell r="C300" t="str">
            <v>D</v>
          </cell>
          <cell r="D300" t="str">
            <v>A</v>
          </cell>
          <cell r="E300">
            <v>7</v>
          </cell>
          <cell r="F300">
            <v>0</v>
          </cell>
          <cell r="G300">
            <v>0</v>
          </cell>
          <cell r="H300">
            <v>0</v>
          </cell>
          <cell r="I300">
            <v>0</v>
          </cell>
          <cell r="J300">
            <v>0</v>
          </cell>
          <cell r="K300">
            <v>0</v>
          </cell>
        </row>
        <row r="301">
          <cell r="A301" t="str">
            <v>32200-00007-05-0003-00-00-00</v>
          </cell>
          <cell r="B301" t="str">
            <v>CONSTRUCCIÓN DE OBRAS PARA EL ABASTECIMIENTO DE AGUA, PETRÓLEO, GAS, ELECTRICIDAD Y TELECOMUNICACIONES</v>
          </cell>
          <cell r="C301" t="str">
            <v>D</v>
          </cell>
          <cell r="D301" t="str">
            <v>A</v>
          </cell>
          <cell r="E301">
            <v>6</v>
          </cell>
          <cell r="F301">
            <v>0</v>
          </cell>
          <cell r="G301">
            <v>0.43</v>
          </cell>
          <cell r="H301">
            <v>0</v>
          </cell>
          <cell r="I301">
            <v>0</v>
          </cell>
          <cell r="J301">
            <v>0</v>
          </cell>
          <cell r="K301">
            <v>0.43</v>
          </cell>
        </row>
        <row r="302">
          <cell r="A302" t="str">
            <v>32200-00007-06-0000-00-00-00</v>
          </cell>
          <cell r="B302" t="str">
            <v>RESULTADO DEL EJERCICIO 2016 FORTAMUN</v>
          </cell>
          <cell r="C302" t="str">
            <v>A</v>
          </cell>
          <cell r="D302" t="str">
            <v>A</v>
          </cell>
          <cell r="E302">
            <v>5</v>
          </cell>
          <cell r="F302">
            <v>0</v>
          </cell>
          <cell r="G302">
            <v>3150</v>
          </cell>
          <cell r="H302">
            <v>0</v>
          </cell>
          <cell r="I302">
            <v>0</v>
          </cell>
          <cell r="J302">
            <v>0</v>
          </cell>
          <cell r="K302">
            <v>3150</v>
          </cell>
        </row>
        <row r="303">
          <cell r="A303" t="str">
            <v>32200-00007-06-0001-00-00-00</v>
          </cell>
          <cell r="B303" t="str">
            <v>OTRAS PRESTACIONES SOCIALES Y ECONÓMICAS</v>
          </cell>
          <cell r="C303" t="str">
            <v>D</v>
          </cell>
          <cell r="D303" t="str">
            <v>A</v>
          </cell>
          <cell r="E303">
            <v>6</v>
          </cell>
          <cell r="F303">
            <v>0</v>
          </cell>
          <cell r="G303">
            <v>3150</v>
          </cell>
          <cell r="H303">
            <v>0</v>
          </cell>
          <cell r="I303">
            <v>0</v>
          </cell>
          <cell r="J303">
            <v>0</v>
          </cell>
          <cell r="K303">
            <v>3150</v>
          </cell>
        </row>
        <row r="304">
          <cell r="A304" t="str">
            <v>32200-00007-06-0002-00-00-00</v>
          </cell>
          <cell r="B304" t="str">
            <v>MATERIALES Y ÚTILES DE IMPRESIÓN Y REPRODUCCIÓN</v>
          </cell>
          <cell r="C304" t="str">
            <v>D</v>
          </cell>
          <cell r="D304" t="str">
            <v>A</v>
          </cell>
          <cell r="E304">
            <v>6</v>
          </cell>
          <cell r="F304">
            <v>0</v>
          </cell>
          <cell r="G304">
            <v>0</v>
          </cell>
          <cell r="H304">
            <v>0</v>
          </cell>
          <cell r="I304">
            <v>0</v>
          </cell>
          <cell r="J304">
            <v>0</v>
          </cell>
          <cell r="K304">
            <v>0</v>
          </cell>
        </row>
        <row r="305">
          <cell r="A305" t="str">
            <v>32200-00007-06-0003-00-00-00</v>
          </cell>
          <cell r="B305" t="str">
            <v>MATERIALES PARA EL REGISTRO E IDENTIFICACIÓN DE BIENES Y PERSONAS</v>
          </cell>
          <cell r="C305" t="str">
            <v>D</v>
          </cell>
          <cell r="D305" t="str">
            <v>A</v>
          </cell>
          <cell r="E305">
            <v>6</v>
          </cell>
          <cell r="F305">
            <v>0</v>
          </cell>
          <cell r="G305">
            <v>0</v>
          </cell>
          <cell r="H305">
            <v>0</v>
          </cell>
          <cell r="I305">
            <v>0</v>
          </cell>
          <cell r="J305">
            <v>0</v>
          </cell>
          <cell r="K305">
            <v>0</v>
          </cell>
        </row>
        <row r="306">
          <cell r="A306" t="str">
            <v>32200-00007-06-0004-00-00-00</v>
          </cell>
          <cell r="B306" t="str">
            <v>COMBUSTIBLES, LUBRICANTES Y ADITIVOS</v>
          </cell>
          <cell r="C306" t="str">
            <v>A</v>
          </cell>
          <cell r="D306" t="str">
            <v>A</v>
          </cell>
          <cell r="E306">
            <v>6</v>
          </cell>
          <cell r="F306">
            <v>0</v>
          </cell>
          <cell r="G306">
            <v>0</v>
          </cell>
          <cell r="H306">
            <v>0</v>
          </cell>
          <cell r="I306">
            <v>0</v>
          </cell>
          <cell r="J306">
            <v>0</v>
          </cell>
          <cell r="K306">
            <v>0</v>
          </cell>
        </row>
        <row r="307">
          <cell r="A307" t="str">
            <v>32200-00007-06-0004-01-00-00</v>
          </cell>
          <cell r="B307" t="str">
            <v>DIRECCIÓN  DE SEGURIDAD PÚBLICA</v>
          </cell>
          <cell r="C307" t="str">
            <v>A</v>
          </cell>
          <cell r="D307" t="str">
            <v>A</v>
          </cell>
          <cell r="E307">
            <v>7</v>
          </cell>
          <cell r="F307">
            <v>0</v>
          </cell>
          <cell r="G307">
            <v>0</v>
          </cell>
          <cell r="H307">
            <v>0</v>
          </cell>
          <cell r="I307">
            <v>0</v>
          </cell>
          <cell r="J307">
            <v>0</v>
          </cell>
          <cell r="K307">
            <v>0</v>
          </cell>
        </row>
        <row r="308">
          <cell r="A308" t="str">
            <v>32200-00007-06-0004-01-01-00</v>
          </cell>
          <cell r="B308" t="str">
            <v>PATRULLA 290</v>
          </cell>
          <cell r="C308" t="str">
            <v>D</v>
          </cell>
          <cell r="D308" t="str">
            <v>A</v>
          </cell>
          <cell r="E308">
            <v>8</v>
          </cell>
          <cell r="F308">
            <v>0</v>
          </cell>
          <cell r="G308">
            <v>0</v>
          </cell>
          <cell r="H308">
            <v>0</v>
          </cell>
          <cell r="I308">
            <v>0</v>
          </cell>
          <cell r="J308">
            <v>0</v>
          </cell>
          <cell r="K308">
            <v>0</v>
          </cell>
        </row>
        <row r="309">
          <cell r="A309" t="str">
            <v>32200-00007-06-0004-01-02-00</v>
          </cell>
          <cell r="B309" t="str">
            <v>PATRULLA 295</v>
          </cell>
          <cell r="C309" t="str">
            <v>D</v>
          </cell>
          <cell r="D309" t="str">
            <v>A</v>
          </cell>
          <cell r="E309">
            <v>8</v>
          </cell>
          <cell r="F309">
            <v>0</v>
          </cell>
          <cell r="G309">
            <v>0</v>
          </cell>
          <cell r="H309">
            <v>0</v>
          </cell>
          <cell r="I309">
            <v>0</v>
          </cell>
          <cell r="J309">
            <v>0</v>
          </cell>
          <cell r="K309">
            <v>0</v>
          </cell>
        </row>
        <row r="310">
          <cell r="A310" t="str">
            <v>32200-00007-06-0004-01-03-00</v>
          </cell>
          <cell r="B310" t="str">
            <v>PATRULLA 012</v>
          </cell>
          <cell r="C310" t="str">
            <v>D</v>
          </cell>
          <cell r="D310" t="str">
            <v>A</v>
          </cell>
          <cell r="E310">
            <v>8</v>
          </cell>
          <cell r="F310">
            <v>0</v>
          </cell>
          <cell r="G310">
            <v>0</v>
          </cell>
          <cell r="H310">
            <v>0</v>
          </cell>
          <cell r="I310">
            <v>0</v>
          </cell>
          <cell r="J310">
            <v>0</v>
          </cell>
          <cell r="K310">
            <v>0</v>
          </cell>
        </row>
        <row r="311">
          <cell r="A311" t="str">
            <v>32200-00007-06-0004-01-04-00</v>
          </cell>
          <cell r="B311" t="str">
            <v>PATRULLA 014</v>
          </cell>
          <cell r="C311" t="str">
            <v>D</v>
          </cell>
          <cell r="D311" t="str">
            <v>A</v>
          </cell>
          <cell r="E311">
            <v>8</v>
          </cell>
          <cell r="F311">
            <v>0</v>
          </cell>
          <cell r="G311">
            <v>0</v>
          </cell>
          <cell r="H311">
            <v>0</v>
          </cell>
          <cell r="I311">
            <v>0</v>
          </cell>
          <cell r="J311">
            <v>0</v>
          </cell>
          <cell r="K311">
            <v>0</v>
          </cell>
        </row>
        <row r="312">
          <cell r="A312" t="str">
            <v>32200-00007-06-0004-01-05-00</v>
          </cell>
          <cell r="B312" t="str">
            <v>PATRULLA 324</v>
          </cell>
          <cell r="C312" t="str">
            <v>D</v>
          </cell>
          <cell r="D312" t="str">
            <v>A</v>
          </cell>
          <cell r="E312">
            <v>8</v>
          </cell>
          <cell r="F312">
            <v>0</v>
          </cell>
          <cell r="G312">
            <v>0</v>
          </cell>
          <cell r="H312">
            <v>0</v>
          </cell>
          <cell r="I312">
            <v>0</v>
          </cell>
          <cell r="J312">
            <v>0</v>
          </cell>
          <cell r="K312">
            <v>0</v>
          </cell>
        </row>
        <row r="313">
          <cell r="A313" t="str">
            <v>32200-00007-06-0004-01-06-00</v>
          </cell>
          <cell r="B313" t="str">
            <v>PATRULLA 017</v>
          </cell>
          <cell r="C313" t="str">
            <v>D</v>
          </cell>
          <cell r="D313" t="str">
            <v>A</v>
          </cell>
          <cell r="E313">
            <v>8</v>
          </cell>
          <cell r="F313">
            <v>0</v>
          </cell>
          <cell r="G313">
            <v>0</v>
          </cell>
          <cell r="H313">
            <v>0</v>
          </cell>
          <cell r="I313">
            <v>0</v>
          </cell>
          <cell r="J313">
            <v>0</v>
          </cell>
          <cell r="K313">
            <v>0</v>
          </cell>
        </row>
        <row r="314">
          <cell r="A314" t="str">
            <v>32200-00007-06-0004-02-00-00</v>
          </cell>
          <cell r="B314" t="str">
            <v>PROTECCIÓN CIVIL</v>
          </cell>
          <cell r="C314" t="str">
            <v>A</v>
          </cell>
          <cell r="D314" t="str">
            <v>A</v>
          </cell>
          <cell r="E314">
            <v>7</v>
          </cell>
          <cell r="F314">
            <v>0</v>
          </cell>
          <cell r="G314">
            <v>0</v>
          </cell>
          <cell r="H314">
            <v>0</v>
          </cell>
          <cell r="I314">
            <v>0</v>
          </cell>
          <cell r="J314">
            <v>0</v>
          </cell>
          <cell r="K314">
            <v>0</v>
          </cell>
        </row>
        <row r="315">
          <cell r="A315" t="str">
            <v>32200-00007-06-0004-02-01-00</v>
          </cell>
          <cell r="B315" t="str">
            <v>AMBULANCIA PC-02</v>
          </cell>
          <cell r="C315" t="str">
            <v>D</v>
          </cell>
          <cell r="D315" t="str">
            <v>A</v>
          </cell>
          <cell r="E315">
            <v>8</v>
          </cell>
          <cell r="F315">
            <v>0</v>
          </cell>
          <cell r="G315">
            <v>0</v>
          </cell>
          <cell r="H315">
            <v>0</v>
          </cell>
          <cell r="I315">
            <v>0</v>
          </cell>
          <cell r="J315">
            <v>0</v>
          </cell>
          <cell r="K315">
            <v>0</v>
          </cell>
        </row>
        <row r="316">
          <cell r="A316" t="str">
            <v>32200-00007-06-0005-00-00-00</v>
          </cell>
          <cell r="B316" t="str">
            <v>AGUA</v>
          </cell>
          <cell r="C316" t="str">
            <v>D</v>
          </cell>
          <cell r="D316" t="str">
            <v>A</v>
          </cell>
          <cell r="E316">
            <v>6</v>
          </cell>
          <cell r="F316">
            <v>0</v>
          </cell>
          <cell r="G316">
            <v>0</v>
          </cell>
          <cell r="H316">
            <v>0</v>
          </cell>
          <cell r="I316">
            <v>0</v>
          </cell>
          <cell r="J316">
            <v>0</v>
          </cell>
          <cell r="K316">
            <v>0</v>
          </cell>
        </row>
        <row r="317">
          <cell r="A317" t="str">
            <v>32200-00007-06-0006-00-00-00</v>
          </cell>
          <cell r="B317" t="str">
            <v>SEGURO DE BIENES PATRIMONIALES</v>
          </cell>
          <cell r="C317" t="str">
            <v>D</v>
          </cell>
          <cell r="D317" t="str">
            <v>A</v>
          </cell>
          <cell r="E317">
            <v>6</v>
          </cell>
          <cell r="F317">
            <v>0</v>
          </cell>
          <cell r="G317">
            <v>0</v>
          </cell>
          <cell r="H317">
            <v>0</v>
          </cell>
          <cell r="I317">
            <v>0</v>
          </cell>
          <cell r="J317">
            <v>0</v>
          </cell>
          <cell r="K317">
            <v>0</v>
          </cell>
        </row>
        <row r="318">
          <cell r="A318" t="str">
            <v>32200-00007-06-0007-00-00-00</v>
          </cell>
          <cell r="B318" t="str">
            <v>REPARACIÓN Y MANTENIMIENTO DE EQUIPO DE TRANSPORTE</v>
          </cell>
          <cell r="C318" t="str">
            <v>A</v>
          </cell>
          <cell r="D318" t="str">
            <v>A</v>
          </cell>
          <cell r="E318">
            <v>6</v>
          </cell>
          <cell r="F318">
            <v>0</v>
          </cell>
          <cell r="G318">
            <v>0</v>
          </cell>
          <cell r="H318">
            <v>0</v>
          </cell>
          <cell r="I318">
            <v>0</v>
          </cell>
          <cell r="J318">
            <v>0</v>
          </cell>
          <cell r="K318">
            <v>0</v>
          </cell>
        </row>
        <row r="319">
          <cell r="A319" t="str">
            <v>32200-00007-06-0007-01-00-00</v>
          </cell>
          <cell r="B319" t="str">
            <v>SEGURIDAD PÚBLICA</v>
          </cell>
          <cell r="C319" t="str">
            <v>A</v>
          </cell>
          <cell r="D319" t="str">
            <v>A</v>
          </cell>
          <cell r="E319">
            <v>7</v>
          </cell>
          <cell r="F319">
            <v>0</v>
          </cell>
          <cell r="G319">
            <v>4265</v>
          </cell>
          <cell r="H319">
            <v>0</v>
          </cell>
          <cell r="I319">
            <v>0</v>
          </cell>
          <cell r="J319">
            <v>0</v>
          </cell>
          <cell r="K319">
            <v>4265</v>
          </cell>
        </row>
        <row r="320">
          <cell r="A320" t="str">
            <v>32200-00007-06-0007-01-01-00</v>
          </cell>
          <cell r="B320" t="str">
            <v>PATRULLA 012</v>
          </cell>
          <cell r="C320" t="str">
            <v>D</v>
          </cell>
          <cell r="D320" t="str">
            <v>A</v>
          </cell>
          <cell r="E320">
            <v>8</v>
          </cell>
          <cell r="F320">
            <v>0</v>
          </cell>
          <cell r="G320">
            <v>15735.95</v>
          </cell>
          <cell r="H320">
            <v>0</v>
          </cell>
          <cell r="I320">
            <v>0</v>
          </cell>
          <cell r="J320">
            <v>0</v>
          </cell>
          <cell r="K320">
            <v>15735.95</v>
          </cell>
        </row>
        <row r="321">
          <cell r="A321" t="str">
            <v>32200-00007-06-0007-01-02-00</v>
          </cell>
          <cell r="B321" t="str">
            <v>PATRULLA 324</v>
          </cell>
          <cell r="C321" t="str">
            <v>D</v>
          </cell>
          <cell r="D321" t="str">
            <v>A</v>
          </cell>
          <cell r="E321">
            <v>8</v>
          </cell>
          <cell r="F321">
            <v>0</v>
          </cell>
          <cell r="G321">
            <v>21996.560000000001</v>
          </cell>
          <cell r="H321">
            <v>0</v>
          </cell>
          <cell r="I321">
            <v>0</v>
          </cell>
          <cell r="J321">
            <v>0</v>
          </cell>
          <cell r="K321">
            <v>21996.560000000001</v>
          </cell>
        </row>
        <row r="322">
          <cell r="A322" t="str">
            <v>32200-00007-06-0007-01-03-00</v>
          </cell>
          <cell r="B322" t="str">
            <v>PATRULLA 290</v>
          </cell>
          <cell r="C322" t="str">
            <v>D</v>
          </cell>
          <cell r="D322" t="str">
            <v>A</v>
          </cell>
          <cell r="E322">
            <v>8</v>
          </cell>
          <cell r="F322">
            <v>0</v>
          </cell>
          <cell r="G322">
            <v>-12167.5</v>
          </cell>
          <cell r="H322">
            <v>0</v>
          </cell>
          <cell r="I322">
            <v>0</v>
          </cell>
          <cell r="J322">
            <v>0</v>
          </cell>
          <cell r="K322">
            <v>-12167.5</v>
          </cell>
        </row>
        <row r="323">
          <cell r="A323" t="str">
            <v>32200-00007-06-0007-01-04-00</v>
          </cell>
          <cell r="B323" t="str">
            <v>PATRULLA 295</v>
          </cell>
          <cell r="C323" t="str">
            <v>D</v>
          </cell>
          <cell r="D323" t="str">
            <v>A</v>
          </cell>
          <cell r="E323">
            <v>8</v>
          </cell>
          <cell r="F323">
            <v>0</v>
          </cell>
          <cell r="G323">
            <v>-8100</v>
          </cell>
          <cell r="H323">
            <v>0</v>
          </cell>
          <cell r="I323">
            <v>0</v>
          </cell>
          <cell r="J323">
            <v>0</v>
          </cell>
          <cell r="K323">
            <v>-8100</v>
          </cell>
        </row>
        <row r="324">
          <cell r="A324" t="str">
            <v>32200-00007-06-0007-01-05-00</v>
          </cell>
          <cell r="B324" t="str">
            <v>PATRULLA 014</v>
          </cell>
          <cell r="C324" t="str">
            <v>D</v>
          </cell>
          <cell r="D324" t="str">
            <v>A</v>
          </cell>
          <cell r="E324">
            <v>8</v>
          </cell>
          <cell r="F324">
            <v>0</v>
          </cell>
          <cell r="G324">
            <v>-13200.01</v>
          </cell>
          <cell r="H324">
            <v>0</v>
          </cell>
          <cell r="I324">
            <v>0</v>
          </cell>
          <cell r="J324">
            <v>0</v>
          </cell>
          <cell r="K324">
            <v>-13200.01</v>
          </cell>
        </row>
        <row r="325">
          <cell r="A325" t="str">
            <v>32200-00007-06-0007-02-00-00</v>
          </cell>
          <cell r="B325" t="str">
            <v>PROTECCIÓN CIVIL</v>
          </cell>
          <cell r="C325" t="str">
            <v>A</v>
          </cell>
          <cell r="D325" t="str">
            <v>A</v>
          </cell>
          <cell r="E325">
            <v>7</v>
          </cell>
          <cell r="F325">
            <v>0</v>
          </cell>
          <cell r="G325">
            <v>-4265</v>
          </cell>
          <cell r="H325">
            <v>0</v>
          </cell>
          <cell r="I325">
            <v>0</v>
          </cell>
          <cell r="J325">
            <v>0</v>
          </cell>
          <cell r="K325">
            <v>-4265</v>
          </cell>
        </row>
        <row r="326">
          <cell r="A326" t="str">
            <v>32200-00007-06-0007-02-01-00</v>
          </cell>
          <cell r="B326" t="str">
            <v>AMBULANCIA PC-01</v>
          </cell>
          <cell r="C326" t="str">
            <v>D</v>
          </cell>
          <cell r="D326" t="str">
            <v>A</v>
          </cell>
          <cell r="E326">
            <v>8</v>
          </cell>
          <cell r="F326">
            <v>0</v>
          </cell>
          <cell r="G326">
            <v>-4265</v>
          </cell>
          <cell r="H326">
            <v>0</v>
          </cell>
          <cell r="I326">
            <v>0</v>
          </cell>
          <cell r="J326">
            <v>0</v>
          </cell>
          <cell r="K326">
            <v>-4265</v>
          </cell>
        </row>
        <row r="327">
          <cell r="A327" t="str">
            <v>32200-00007-06-0008-00-00-00</v>
          </cell>
          <cell r="B327" t="str">
            <v>EQUIPO DE DEFENSA Y SEGURIDAD</v>
          </cell>
          <cell r="C327" t="str">
            <v>D</v>
          </cell>
          <cell r="D327" t="str">
            <v>A</v>
          </cell>
          <cell r="E327">
            <v>6</v>
          </cell>
          <cell r="F327">
            <v>0</v>
          </cell>
          <cell r="G327">
            <v>0</v>
          </cell>
          <cell r="H327">
            <v>0</v>
          </cell>
          <cell r="I327">
            <v>0</v>
          </cell>
          <cell r="J327">
            <v>0</v>
          </cell>
          <cell r="K327">
            <v>0</v>
          </cell>
        </row>
        <row r="328">
          <cell r="A328" t="str">
            <v>32200-00007-07-0000-00-00-00</v>
          </cell>
          <cell r="B328" t="str">
            <v>RESULTADO DEL EJERCICIO 2016 ISAN</v>
          </cell>
          <cell r="C328" t="str">
            <v>A</v>
          </cell>
          <cell r="D328" t="str">
            <v>A</v>
          </cell>
          <cell r="E328">
            <v>5</v>
          </cell>
          <cell r="F328">
            <v>0</v>
          </cell>
          <cell r="G328">
            <v>155.62</v>
          </cell>
          <cell r="H328">
            <v>0</v>
          </cell>
          <cell r="I328">
            <v>0</v>
          </cell>
          <cell r="J328">
            <v>0</v>
          </cell>
          <cell r="K328">
            <v>155.62</v>
          </cell>
        </row>
        <row r="329">
          <cell r="A329" t="str">
            <v>32200-00007-07-0001-00-00-00</v>
          </cell>
          <cell r="B329" t="str">
            <v>COMBUSTIBLES, LUBRICANTES Y ADITIVOS</v>
          </cell>
          <cell r="C329" t="str">
            <v>A</v>
          </cell>
          <cell r="D329" t="str">
            <v>A</v>
          </cell>
          <cell r="E329">
            <v>6</v>
          </cell>
          <cell r="F329">
            <v>0</v>
          </cell>
          <cell r="G329">
            <v>0</v>
          </cell>
          <cell r="H329">
            <v>0</v>
          </cell>
          <cell r="I329">
            <v>0</v>
          </cell>
          <cell r="J329">
            <v>0</v>
          </cell>
          <cell r="K329">
            <v>0</v>
          </cell>
        </row>
        <row r="330">
          <cell r="A330" t="str">
            <v>32200-00007-07-0001-01-00-00</v>
          </cell>
          <cell r="B330" t="str">
            <v>DIRECCIÓN DE PROTECCIÓN CIVIL</v>
          </cell>
          <cell r="C330" t="str">
            <v>A</v>
          </cell>
          <cell r="D330" t="str">
            <v>A</v>
          </cell>
          <cell r="E330">
            <v>7</v>
          </cell>
          <cell r="F330">
            <v>0</v>
          </cell>
          <cell r="G330">
            <v>0</v>
          </cell>
          <cell r="H330">
            <v>0</v>
          </cell>
          <cell r="I330">
            <v>0</v>
          </cell>
          <cell r="J330">
            <v>0</v>
          </cell>
          <cell r="K330">
            <v>0</v>
          </cell>
        </row>
        <row r="331">
          <cell r="A331" t="str">
            <v>32200-00007-07-0001-01-01-00</v>
          </cell>
          <cell r="B331" t="str">
            <v>AMBULANCIA PC-01</v>
          </cell>
          <cell r="C331" t="str">
            <v>D</v>
          </cell>
          <cell r="D331" t="str">
            <v>A</v>
          </cell>
          <cell r="E331">
            <v>8</v>
          </cell>
          <cell r="F331">
            <v>0</v>
          </cell>
          <cell r="G331">
            <v>0</v>
          </cell>
          <cell r="H331">
            <v>0</v>
          </cell>
          <cell r="I331">
            <v>0</v>
          </cell>
          <cell r="J331">
            <v>0</v>
          </cell>
          <cell r="K331">
            <v>0</v>
          </cell>
        </row>
        <row r="332">
          <cell r="A332" t="str">
            <v>32200-00007-07-0001-01-02-00</v>
          </cell>
          <cell r="B332" t="str">
            <v>AMBULANCIA PC-05</v>
          </cell>
          <cell r="C332" t="str">
            <v>D</v>
          </cell>
          <cell r="D332" t="str">
            <v>A</v>
          </cell>
          <cell r="E332">
            <v>8</v>
          </cell>
          <cell r="F332">
            <v>0</v>
          </cell>
          <cell r="G332">
            <v>0</v>
          </cell>
          <cell r="H332">
            <v>0</v>
          </cell>
          <cell r="I332">
            <v>0</v>
          </cell>
          <cell r="J332">
            <v>0</v>
          </cell>
          <cell r="K332">
            <v>0</v>
          </cell>
        </row>
        <row r="333">
          <cell r="A333" t="str">
            <v>32200-00007-07-0001-01-03-00</v>
          </cell>
          <cell r="B333" t="str">
            <v>AMBULANCIA PC-04</v>
          </cell>
          <cell r="C333" t="str">
            <v>D</v>
          </cell>
          <cell r="D333" t="str">
            <v>A</v>
          </cell>
          <cell r="E333">
            <v>8</v>
          </cell>
          <cell r="F333">
            <v>0</v>
          </cell>
          <cell r="G333">
            <v>340</v>
          </cell>
          <cell r="H333">
            <v>0</v>
          </cell>
          <cell r="I333">
            <v>0</v>
          </cell>
          <cell r="J333">
            <v>0</v>
          </cell>
          <cell r="K333">
            <v>340</v>
          </cell>
        </row>
        <row r="334">
          <cell r="A334" t="str">
            <v>32200-00007-07-0001-01-04-00</v>
          </cell>
          <cell r="B334" t="str">
            <v>AMBULANCIA PC-02</v>
          </cell>
          <cell r="C334" t="str">
            <v>D</v>
          </cell>
          <cell r="D334" t="str">
            <v>A</v>
          </cell>
          <cell r="E334">
            <v>8</v>
          </cell>
          <cell r="F334">
            <v>0</v>
          </cell>
          <cell r="G334">
            <v>-340</v>
          </cell>
          <cell r="H334">
            <v>0</v>
          </cell>
          <cell r="I334">
            <v>0</v>
          </cell>
          <cell r="J334">
            <v>0</v>
          </cell>
          <cell r="K334">
            <v>-340</v>
          </cell>
        </row>
        <row r="335">
          <cell r="A335" t="str">
            <v>32200-00007-07-0001-02-00-00</v>
          </cell>
          <cell r="B335" t="str">
            <v>COORDINACIÓN DE PROGRAMA ALIMENTARIO</v>
          </cell>
          <cell r="C335" t="str">
            <v>A</v>
          </cell>
          <cell r="D335" t="str">
            <v>A</v>
          </cell>
          <cell r="E335">
            <v>7</v>
          </cell>
          <cell r="F335">
            <v>0</v>
          </cell>
          <cell r="G335">
            <v>0</v>
          </cell>
          <cell r="H335">
            <v>0</v>
          </cell>
          <cell r="I335">
            <v>0</v>
          </cell>
          <cell r="J335">
            <v>0</v>
          </cell>
          <cell r="K335">
            <v>0</v>
          </cell>
        </row>
        <row r="336">
          <cell r="A336" t="str">
            <v>32200-00007-07-0001-02-01-00</v>
          </cell>
          <cell r="B336" t="str">
            <v>CAMIONETA  CAJA SECA DE PROGRAMA ALIMENTARIO</v>
          </cell>
          <cell r="C336" t="str">
            <v>D</v>
          </cell>
          <cell r="D336" t="str">
            <v>A</v>
          </cell>
          <cell r="E336">
            <v>8</v>
          </cell>
          <cell r="F336">
            <v>0</v>
          </cell>
          <cell r="G336">
            <v>0</v>
          </cell>
          <cell r="H336">
            <v>0</v>
          </cell>
          <cell r="I336">
            <v>0</v>
          </cell>
          <cell r="J336">
            <v>0</v>
          </cell>
          <cell r="K336">
            <v>0</v>
          </cell>
        </row>
        <row r="337">
          <cell r="A337" t="str">
            <v>32200-00007-07-0001-03-00-00</v>
          </cell>
          <cell r="B337" t="str">
            <v>DIRECCIÓN DE DIF MUNICIPAL</v>
          </cell>
          <cell r="C337" t="str">
            <v>A</v>
          </cell>
          <cell r="D337" t="str">
            <v>A</v>
          </cell>
          <cell r="E337">
            <v>7</v>
          </cell>
          <cell r="F337">
            <v>0</v>
          </cell>
          <cell r="G337">
            <v>0</v>
          </cell>
          <cell r="H337">
            <v>0</v>
          </cell>
          <cell r="I337">
            <v>0</v>
          </cell>
          <cell r="J337">
            <v>0</v>
          </cell>
          <cell r="K337">
            <v>0</v>
          </cell>
        </row>
        <row r="338">
          <cell r="A338" t="str">
            <v>32200-00007-07-0001-03-01-00</v>
          </cell>
          <cell r="B338" t="str">
            <v>NISSAN PICK UP DE DIF MUNICIPAL</v>
          </cell>
          <cell r="C338" t="str">
            <v>D</v>
          </cell>
          <cell r="D338" t="str">
            <v>A</v>
          </cell>
          <cell r="E338">
            <v>8</v>
          </cell>
          <cell r="F338">
            <v>0</v>
          </cell>
          <cell r="G338">
            <v>0</v>
          </cell>
          <cell r="H338">
            <v>0</v>
          </cell>
          <cell r="I338">
            <v>0</v>
          </cell>
          <cell r="J338">
            <v>0</v>
          </cell>
          <cell r="K338">
            <v>0</v>
          </cell>
        </row>
        <row r="339">
          <cell r="A339" t="str">
            <v>32200-00007-07-0001-04-00-00</v>
          </cell>
          <cell r="B339" t="str">
            <v>DIRECCIÓN DE OBRAS PÚBLICAS</v>
          </cell>
          <cell r="C339" t="str">
            <v>A</v>
          </cell>
          <cell r="D339" t="str">
            <v>A</v>
          </cell>
          <cell r="E339">
            <v>7</v>
          </cell>
          <cell r="F339">
            <v>0</v>
          </cell>
          <cell r="G339">
            <v>0</v>
          </cell>
          <cell r="H339">
            <v>0</v>
          </cell>
          <cell r="I339">
            <v>0</v>
          </cell>
          <cell r="J339">
            <v>0</v>
          </cell>
          <cell r="K339">
            <v>0</v>
          </cell>
        </row>
        <row r="340">
          <cell r="A340" t="str">
            <v>32200-00007-07-0001-04-01-00</v>
          </cell>
          <cell r="B340" t="str">
            <v>TSURU GRIS</v>
          </cell>
          <cell r="C340" t="str">
            <v>D</v>
          </cell>
          <cell r="D340" t="str">
            <v>A</v>
          </cell>
          <cell r="E340">
            <v>8</v>
          </cell>
          <cell r="F340">
            <v>0</v>
          </cell>
          <cell r="G340">
            <v>0</v>
          </cell>
          <cell r="H340">
            <v>0</v>
          </cell>
          <cell r="I340">
            <v>0</v>
          </cell>
          <cell r="J340">
            <v>0</v>
          </cell>
          <cell r="K340">
            <v>0</v>
          </cell>
        </row>
        <row r="341">
          <cell r="A341" t="str">
            <v>32200-00007-07-0001-05-00-00</v>
          </cell>
          <cell r="B341" t="str">
            <v>COORDINACIÓN DE SERVICIOS PÚBLICOS</v>
          </cell>
          <cell r="C341" t="str">
            <v>A</v>
          </cell>
          <cell r="D341" t="str">
            <v>A</v>
          </cell>
          <cell r="E341">
            <v>7</v>
          </cell>
          <cell r="F341">
            <v>0</v>
          </cell>
          <cell r="G341">
            <v>0</v>
          </cell>
          <cell r="H341">
            <v>0</v>
          </cell>
          <cell r="I341">
            <v>0</v>
          </cell>
          <cell r="J341">
            <v>0</v>
          </cell>
          <cell r="K341">
            <v>0</v>
          </cell>
        </row>
        <row r="342">
          <cell r="A342" t="str">
            <v>32200-00007-07-0001-05-01-00</v>
          </cell>
          <cell r="B342" t="str">
            <v>MOTOR DE PIPA</v>
          </cell>
          <cell r="C342" t="str">
            <v>D</v>
          </cell>
          <cell r="D342" t="str">
            <v>A</v>
          </cell>
          <cell r="E342">
            <v>8</v>
          </cell>
          <cell r="F342">
            <v>0</v>
          </cell>
          <cell r="G342">
            <v>0</v>
          </cell>
          <cell r="H342">
            <v>0</v>
          </cell>
          <cell r="I342">
            <v>0</v>
          </cell>
          <cell r="J342">
            <v>0</v>
          </cell>
          <cell r="K342">
            <v>0</v>
          </cell>
        </row>
        <row r="343">
          <cell r="A343" t="str">
            <v>32200-00007-07-0001-05-02-00</v>
          </cell>
          <cell r="B343" t="str">
            <v>CAMIONETA DE ALUMBRADO PÚBLICO</v>
          </cell>
          <cell r="C343" t="str">
            <v>D</v>
          </cell>
          <cell r="D343" t="str">
            <v>A</v>
          </cell>
          <cell r="E343">
            <v>8</v>
          </cell>
          <cell r="F343">
            <v>0</v>
          </cell>
          <cell r="G343">
            <v>0</v>
          </cell>
          <cell r="H343">
            <v>0</v>
          </cell>
          <cell r="I343">
            <v>0</v>
          </cell>
          <cell r="J343">
            <v>0</v>
          </cell>
          <cell r="K343">
            <v>0</v>
          </cell>
        </row>
        <row r="344">
          <cell r="A344" t="str">
            <v>32200-00007-07-0001-05-03-00</v>
          </cell>
          <cell r="B344" t="str">
            <v>RETROEXCAVADORA JHON DEERE</v>
          </cell>
          <cell r="C344" t="str">
            <v>D</v>
          </cell>
          <cell r="D344" t="str">
            <v>A</v>
          </cell>
          <cell r="E344">
            <v>8</v>
          </cell>
          <cell r="F344">
            <v>0</v>
          </cell>
          <cell r="G344">
            <v>0</v>
          </cell>
          <cell r="H344">
            <v>0</v>
          </cell>
          <cell r="I344">
            <v>0</v>
          </cell>
          <cell r="J344">
            <v>0</v>
          </cell>
          <cell r="K344">
            <v>0</v>
          </cell>
        </row>
        <row r="345">
          <cell r="A345" t="str">
            <v>32200-00007-07-0001-05-04-00</v>
          </cell>
          <cell r="B345" t="str">
            <v>COMPACTADOR 03</v>
          </cell>
          <cell r="C345" t="str">
            <v>D</v>
          </cell>
          <cell r="D345" t="str">
            <v>A</v>
          </cell>
          <cell r="E345">
            <v>8</v>
          </cell>
          <cell r="F345">
            <v>0</v>
          </cell>
          <cell r="G345">
            <v>0</v>
          </cell>
          <cell r="H345">
            <v>0</v>
          </cell>
          <cell r="I345">
            <v>0</v>
          </cell>
          <cell r="J345">
            <v>0</v>
          </cell>
          <cell r="K345">
            <v>0</v>
          </cell>
        </row>
        <row r="346">
          <cell r="A346" t="str">
            <v>32200-00007-07-0001-05-05-00</v>
          </cell>
          <cell r="B346" t="str">
            <v>CAMIÓN DINA NARANJA</v>
          </cell>
          <cell r="C346" t="str">
            <v>D</v>
          </cell>
          <cell r="D346" t="str">
            <v>A</v>
          </cell>
          <cell r="E346">
            <v>8</v>
          </cell>
          <cell r="F346">
            <v>0</v>
          </cell>
          <cell r="G346">
            <v>0</v>
          </cell>
          <cell r="H346">
            <v>0</v>
          </cell>
          <cell r="I346">
            <v>0</v>
          </cell>
          <cell r="J346">
            <v>0</v>
          </cell>
          <cell r="K346">
            <v>0</v>
          </cell>
        </row>
        <row r="347">
          <cell r="A347" t="str">
            <v>32200-00007-07-0001-05-06-00</v>
          </cell>
          <cell r="B347" t="str">
            <v>CAMIÓN PIPA DE AGUA</v>
          </cell>
          <cell r="C347" t="str">
            <v>D</v>
          </cell>
          <cell r="D347" t="str">
            <v>A</v>
          </cell>
          <cell r="E347">
            <v>8</v>
          </cell>
          <cell r="F347">
            <v>0</v>
          </cell>
          <cell r="G347">
            <v>0</v>
          </cell>
          <cell r="H347">
            <v>0</v>
          </cell>
          <cell r="I347">
            <v>0</v>
          </cell>
          <cell r="J347">
            <v>0</v>
          </cell>
          <cell r="K347">
            <v>0</v>
          </cell>
        </row>
        <row r="348">
          <cell r="A348" t="str">
            <v>32200-00007-07-0001-05-07-00</v>
          </cell>
          <cell r="B348" t="str">
            <v>CAMIÓN COMPACTADOR 02</v>
          </cell>
          <cell r="C348" t="str">
            <v>D</v>
          </cell>
          <cell r="D348" t="str">
            <v>A</v>
          </cell>
          <cell r="E348">
            <v>8</v>
          </cell>
          <cell r="F348">
            <v>0</v>
          </cell>
          <cell r="G348">
            <v>0</v>
          </cell>
          <cell r="H348">
            <v>0</v>
          </cell>
          <cell r="I348">
            <v>0</v>
          </cell>
          <cell r="J348">
            <v>0</v>
          </cell>
          <cell r="K348">
            <v>0</v>
          </cell>
        </row>
        <row r="349">
          <cell r="A349" t="str">
            <v>32200-00007-07-0001-05-08-00</v>
          </cell>
          <cell r="B349" t="str">
            <v>PODADORA</v>
          </cell>
          <cell r="C349" t="str">
            <v>D</v>
          </cell>
          <cell r="D349" t="str">
            <v>A</v>
          </cell>
          <cell r="E349">
            <v>8</v>
          </cell>
          <cell r="F349">
            <v>0</v>
          </cell>
          <cell r="G349">
            <v>0</v>
          </cell>
          <cell r="H349">
            <v>0</v>
          </cell>
          <cell r="I349">
            <v>0</v>
          </cell>
          <cell r="J349">
            <v>0</v>
          </cell>
          <cell r="K349">
            <v>0</v>
          </cell>
        </row>
        <row r="350">
          <cell r="A350" t="str">
            <v>32200-00007-07-0001-05-09-00</v>
          </cell>
          <cell r="B350" t="str">
            <v>CAMIONETA DE SERVICIOS GENERALES</v>
          </cell>
          <cell r="C350" t="str">
            <v>D</v>
          </cell>
          <cell r="D350" t="str">
            <v>A</v>
          </cell>
          <cell r="E350">
            <v>8</v>
          </cell>
          <cell r="F350">
            <v>0</v>
          </cell>
          <cell r="G350">
            <v>0</v>
          </cell>
          <cell r="H350">
            <v>0</v>
          </cell>
          <cell r="I350">
            <v>0</v>
          </cell>
          <cell r="J350">
            <v>0</v>
          </cell>
          <cell r="K350">
            <v>0</v>
          </cell>
        </row>
        <row r="351">
          <cell r="A351" t="str">
            <v>32200-00007-07-0001-05-10-00</v>
          </cell>
          <cell r="B351" t="str">
            <v>MOTOCICLETA ROJA</v>
          </cell>
          <cell r="C351" t="str">
            <v>D</v>
          </cell>
          <cell r="D351" t="str">
            <v>A</v>
          </cell>
          <cell r="E351">
            <v>8</v>
          </cell>
          <cell r="F351">
            <v>0</v>
          </cell>
          <cell r="G351">
            <v>0</v>
          </cell>
          <cell r="H351">
            <v>0</v>
          </cell>
          <cell r="I351">
            <v>0</v>
          </cell>
          <cell r="J351">
            <v>0</v>
          </cell>
          <cell r="K351">
            <v>0</v>
          </cell>
        </row>
        <row r="352">
          <cell r="A352" t="str">
            <v>32200-00007-07-0001-05-11-00</v>
          </cell>
          <cell r="B352" t="str">
            <v>MOTOCICLETA AZUL</v>
          </cell>
          <cell r="C352" t="str">
            <v>D</v>
          </cell>
          <cell r="D352" t="str">
            <v>A</v>
          </cell>
          <cell r="E352">
            <v>8</v>
          </cell>
          <cell r="F352">
            <v>0</v>
          </cell>
          <cell r="G352">
            <v>0</v>
          </cell>
          <cell r="H352">
            <v>0</v>
          </cell>
          <cell r="I352">
            <v>0</v>
          </cell>
          <cell r="J352">
            <v>0</v>
          </cell>
          <cell r="K352">
            <v>0</v>
          </cell>
        </row>
        <row r="353">
          <cell r="A353" t="str">
            <v>32200-00007-07-0001-05-12-00</v>
          </cell>
          <cell r="B353" t="str">
            <v xml:space="preserve"> DESBROZADORA</v>
          </cell>
          <cell r="C353" t="str">
            <v>D</v>
          </cell>
          <cell r="D353" t="str">
            <v>A</v>
          </cell>
          <cell r="E353">
            <v>8</v>
          </cell>
          <cell r="F353">
            <v>0</v>
          </cell>
          <cell r="G353">
            <v>0</v>
          </cell>
          <cell r="H353">
            <v>0</v>
          </cell>
          <cell r="I353">
            <v>0</v>
          </cell>
          <cell r="J353">
            <v>0</v>
          </cell>
          <cell r="K353">
            <v>0</v>
          </cell>
        </row>
        <row r="354">
          <cell r="A354" t="str">
            <v>32200-00007-07-0001-06-00-00</v>
          </cell>
          <cell r="B354" t="str">
            <v>DIRECCIÓN DE ADMINISTRACIÓN</v>
          </cell>
          <cell r="C354" t="str">
            <v>A</v>
          </cell>
          <cell r="D354" t="str">
            <v>A</v>
          </cell>
          <cell r="E354">
            <v>7</v>
          </cell>
          <cell r="F354">
            <v>0</v>
          </cell>
          <cell r="G354">
            <v>0</v>
          </cell>
          <cell r="H354">
            <v>0</v>
          </cell>
          <cell r="I354">
            <v>0</v>
          </cell>
          <cell r="J354">
            <v>0</v>
          </cell>
          <cell r="K354">
            <v>0</v>
          </cell>
        </row>
        <row r="355">
          <cell r="A355" t="str">
            <v>32200-00007-07-0001-06-01-00</v>
          </cell>
          <cell r="B355" t="str">
            <v>TORNADO 002</v>
          </cell>
          <cell r="C355" t="str">
            <v>D</v>
          </cell>
          <cell r="D355" t="str">
            <v>A</v>
          </cell>
          <cell r="E355">
            <v>8</v>
          </cell>
          <cell r="F355">
            <v>0</v>
          </cell>
          <cell r="G355">
            <v>0</v>
          </cell>
          <cell r="H355">
            <v>0</v>
          </cell>
          <cell r="I355">
            <v>0</v>
          </cell>
          <cell r="J355">
            <v>0</v>
          </cell>
          <cell r="K355">
            <v>0</v>
          </cell>
        </row>
        <row r="356">
          <cell r="A356" t="str">
            <v>32200-00007-07-0001-06-02-00</v>
          </cell>
          <cell r="B356" t="str">
            <v>TSURU BLANCO</v>
          </cell>
          <cell r="C356" t="str">
            <v>D</v>
          </cell>
          <cell r="D356" t="str">
            <v>A</v>
          </cell>
          <cell r="E356">
            <v>8</v>
          </cell>
          <cell r="F356">
            <v>0</v>
          </cell>
          <cell r="G356">
            <v>0</v>
          </cell>
          <cell r="H356">
            <v>0</v>
          </cell>
          <cell r="I356">
            <v>0</v>
          </cell>
          <cell r="J356">
            <v>0</v>
          </cell>
          <cell r="K356">
            <v>0</v>
          </cell>
        </row>
        <row r="357">
          <cell r="A357" t="str">
            <v>32200-00007-07-0001-06-03-00</v>
          </cell>
          <cell r="B357" t="str">
            <v>TORNADO 01</v>
          </cell>
          <cell r="C357" t="str">
            <v>D</v>
          </cell>
          <cell r="D357" t="str">
            <v>A</v>
          </cell>
          <cell r="E357">
            <v>8</v>
          </cell>
          <cell r="F357">
            <v>0</v>
          </cell>
          <cell r="G357">
            <v>0</v>
          </cell>
          <cell r="H357">
            <v>0</v>
          </cell>
          <cell r="I357">
            <v>0</v>
          </cell>
          <cell r="J357">
            <v>0</v>
          </cell>
          <cell r="K357">
            <v>0</v>
          </cell>
        </row>
        <row r="358">
          <cell r="A358" t="str">
            <v>32200-00007-07-0001-07-00-00</v>
          </cell>
          <cell r="B358" t="str">
            <v>DIRECCIÓN DE AGUA POTABLE</v>
          </cell>
          <cell r="C358" t="str">
            <v>A</v>
          </cell>
          <cell r="D358" t="str">
            <v>A</v>
          </cell>
          <cell r="E358">
            <v>7</v>
          </cell>
          <cell r="F358">
            <v>0</v>
          </cell>
          <cell r="G358">
            <v>0</v>
          </cell>
          <cell r="H358">
            <v>0</v>
          </cell>
          <cell r="I358">
            <v>0</v>
          </cell>
          <cell r="J358">
            <v>0</v>
          </cell>
          <cell r="K358">
            <v>0</v>
          </cell>
        </row>
        <row r="359">
          <cell r="A359" t="str">
            <v>32200-00007-07-0001-07-01-00</v>
          </cell>
          <cell r="B359" t="str">
            <v>CAMIONETA DE AGUA POTABLE</v>
          </cell>
          <cell r="C359" t="str">
            <v>D</v>
          </cell>
          <cell r="D359" t="str">
            <v>A</v>
          </cell>
          <cell r="E359">
            <v>8</v>
          </cell>
          <cell r="F359">
            <v>0</v>
          </cell>
          <cell r="G359">
            <v>0</v>
          </cell>
          <cell r="H359">
            <v>0</v>
          </cell>
          <cell r="I359">
            <v>0</v>
          </cell>
          <cell r="J359">
            <v>0</v>
          </cell>
          <cell r="K359">
            <v>0</v>
          </cell>
        </row>
        <row r="360">
          <cell r="A360" t="str">
            <v>32200-00007-07-0001-08-00-00</v>
          </cell>
          <cell r="B360" t="str">
            <v>DIRECCIÓN DE DESARROLLO SOCIAL</v>
          </cell>
          <cell r="C360" t="str">
            <v>A</v>
          </cell>
          <cell r="D360" t="str">
            <v>A</v>
          </cell>
          <cell r="E360">
            <v>7</v>
          </cell>
          <cell r="F360">
            <v>0</v>
          </cell>
          <cell r="G360">
            <v>0</v>
          </cell>
          <cell r="H360">
            <v>0</v>
          </cell>
          <cell r="I360">
            <v>0</v>
          </cell>
          <cell r="J360">
            <v>0</v>
          </cell>
          <cell r="K360">
            <v>0</v>
          </cell>
        </row>
        <row r="361">
          <cell r="A361" t="str">
            <v>32200-00007-07-0001-08-01-00</v>
          </cell>
          <cell r="B361" t="str">
            <v>NEON BLANCO DE DESARROLLO SOCIAL</v>
          </cell>
          <cell r="C361" t="str">
            <v>D</v>
          </cell>
          <cell r="D361" t="str">
            <v>A</v>
          </cell>
          <cell r="E361">
            <v>8</v>
          </cell>
          <cell r="F361">
            <v>0</v>
          </cell>
          <cell r="G361">
            <v>0</v>
          </cell>
          <cell r="H361">
            <v>0</v>
          </cell>
          <cell r="I361">
            <v>0</v>
          </cell>
          <cell r="J361">
            <v>0</v>
          </cell>
          <cell r="K361">
            <v>0</v>
          </cell>
        </row>
        <row r="362">
          <cell r="A362" t="str">
            <v>32200-00007-07-0002-00-00-00</v>
          </cell>
          <cell r="B362" t="str">
            <v>GASTOS DE CEREMONIAL</v>
          </cell>
          <cell r="C362" t="str">
            <v>D</v>
          </cell>
          <cell r="D362" t="str">
            <v>A</v>
          </cell>
          <cell r="E362">
            <v>6</v>
          </cell>
          <cell r="F362">
            <v>0</v>
          </cell>
          <cell r="G362">
            <v>155.62</v>
          </cell>
          <cell r="H362">
            <v>0</v>
          </cell>
          <cell r="I362">
            <v>0</v>
          </cell>
          <cell r="J362">
            <v>0</v>
          </cell>
          <cell r="K362">
            <v>155.62</v>
          </cell>
        </row>
        <row r="363">
          <cell r="A363" t="str">
            <v>32200-00007-08-0000-00-00-00</v>
          </cell>
          <cell r="B363" t="str">
            <v>RESULTADO DEL EJERCICIO 2016 IEPS TABACOS</v>
          </cell>
          <cell r="C363" t="str">
            <v>A</v>
          </cell>
          <cell r="D363" t="str">
            <v>A</v>
          </cell>
          <cell r="E363">
            <v>5</v>
          </cell>
          <cell r="F363">
            <v>0</v>
          </cell>
          <cell r="G363">
            <v>0.04</v>
          </cell>
          <cell r="H363">
            <v>0</v>
          </cell>
          <cell r="I363">
            <v>0</v>
          </cell>
          <cell r="J363">
            <v>0</v>
          </cell>
          <cell r="K363">
            <v>0.04</v>
          </cell>
        </row>
        <row r="364">
          <cell r="A364" t="str">
            <v>32200-00007-08-0001-00-00-00</v>
          </cell>
          <cell r="B364" t="str">
            <v>MATERIAL ELÉCTRICO Y ELECTRÓNICO</v>
          </cell>
          <cell r="C364" t="str">
            <v>D</v>
          </cell>
          <cell r="D364" t="str">
            <v>A</v>
          </cell>
          <cell r="E364">
            <v>6</v>
          </cell>
          <cell r="F364">
            <v>0</v>
          </cell>
          <cell r="G364">
            <v>0.04</v>
          </cell>
          <cell r="H364">
            <v>0</v>
          </cell>
          <cell r="I364">
            <v>0</v>
          </cell>
          <cell r="J364">
            <v>0</v>
          </cell>
          <cell r="K364">
            <v>0.04</v>
          </cell>
        </row>
        <row r="365">
          <cell r="A365" t="str">
            <v>32200-00007-09-0000-00-00-00</v>
          </cell>
          <cell r="B365" t="str">
            <v>RESULTADO DEL EJERCICIO 2016 IEPS GASOLINA</v>
          </cell>
          <cell r="C365" t="str">
            <v>A</v>
          </cell>
          <cell r="D365" t="str">
            <v>A</v>
          </cell>
          <cell r="E365">
            <v>5</v>
          </cell>
          <cell r="F365">
            <v>0</v>
          </cell>
          <cell r="G365">
            <v>30797.759999999998</v>
          </cell>
          <cell r="H365">
            <v>0</v>
          </cell>
          <cell r="I365">
            <v>0</v>
          </cell>
          <cell r="J365">
            <v>0</v>
          </cell>
          <cell r="K365">
            <v>30797.759999999998</v>
          </cell>
        </row>
        <row r="366">
          <cell r="A366" t="str">
            <v>32200-00007-09-0001-00-00-00</v>
          </cell>
          <cell r="B366" t="str">
            <v>REPARACIÓN Y MANTENIMIENTO DE EQUIPO DE TRANSPORTE</v>
          </cell>
          <cell r="C366" t="str">
            <v>A</v>
          </cell>
          <cell r="D366" t="str">
            <v>A</v>
          </cell>
          <cell r="E366">
            <v>6</v>
          </cell>
          <cell r="F366">
            <v>0</v>
          </cell>
          <cell r="G366">
            <v>229.99</v>
          </cell>
          <cell r="H366">
            <v>0</v>
          </cell>
          <cell r="I366">
            <v>0</v>
          </cell>
          <cell r="J366">
            <v>0</v>
          </cell>
          <cell r="K366">
            <v>229.99</v>
          </cell>
        </row>
        <row r="367">
          <cell r="A367" t="str">
            <v>32200-00007-09-0001-01-00-00</v>
          </cell>
          <cell r="B367" t="str">
            <v>DIRECCIÓN DE SEGURIDAD PÚBLICA</v>
          </cell>
          <cell r="C367" t="str">
            <v>A</v>
          </cell>
          <cell r="D367" t="str">
            <v>A</v>
          </cell>
          <cell r="E367">
            <v>7</v>
          </cell>
          <cell r="F367">
            <v>0</v>
          </cell>
          <cell r="G367">
            <v>36394.980000000003</v>
          </cell>
          <cell r="H367">
            <v>0</v>
          </cell>
          <cell r="I367">
            <v>0</v>
          </cell>
          <cell r="J367">
            <v>0</v>
          </cell>
          <cell r="K367">
            <v>36394.980000000003</v>
          </cell>
        </row>
        <row r="368">
          <cell r="A368" t="str">
            <v>32200-00007-09-0001-01-01-00</v>
          </cell>
          <cell r="B368" t="str">
            <v>PATRULLA 014</v>
          </cell>
          <cell r="C368" t="str">
            <v>D</v>
          </cell>
          <cell r="D368" t="str">
            <v>A</v>
          </cell>
          <cell r="E368">
            <v>8</v>
          </cell>
          <cell r="F368">
            <v>0</v>
          </cell>
          <cell r="G368">
            <v>9885</v>
          </cell>
          <cell r="H368">
            <v>0</v>
          </cell>
          <cell r="I368">
            <v>0</v>
          </cell>
          <cell r="J368">
            <v>0</v>
          </cell>
          <cell r="K368">
            <v>9885</v>
          </cell>
        </row>
        <row r="369">
          <cell r="A369" t="str">
            <v>32200-00007-09-0001-01-02-00</v>
          </cell>
          <cell r="B369" t="str">
            <v>PATRULLA 295</v>
          </cell>
          <cell r="C369" t="str">
            <v>D</v>
          </cell>
          <cell r="D369" t="str">
            <v>A</v>
          </cell>
          <cell r="E369">
            <v>8</v>
          </cell>
          <cell r="F369">
            <v>0</v>
          </cell>
          <cell r="G369">
            <v>9125</v>
          </cell>
          <cell r="H369">
            <v>0</v>
          </cell>
          <cell r="I369">
            <v>0</v>
          </cell>
          <cell r="J369">
            <v>0</v>
          </cell>
          <cell r="K369">
            <v>9125</v>
          </cell>
        </row>
        <row r="370">
          <cell r="A370" t="str">
            <v>32200-00007-09-0001-01-03-00</v>
          </cell>
          <cell r="B370" t="str">
            <v>PATRULLA 290</v>
          </cell>
          <cell r="C370" t="str">
            <v>D</v>
          </cell>
          <cell r="D370" t="str">
            <v>A</v>
          </cell>
          <cell r="E370">
            <v>8</v>
          </cell>
          <cell r="F370">
            <v>0</v>
          </cell>
          <cell r="G370">
            <v>9199.99</v>
          </cell>
          <cell r="H370">
            <v>0</v>
          </cell>
          <cell r="I370">
            <v>0</v>
          </cell>
          <cell r="J370">
            <v>0</v>
          </cell>
          <cell r="K370">
            <v>9199.99</v>
          </cell>
        </row>
        <row r="371">
          <cell r="A371" t="str">
            <v>32200-00007-09-0001-01-04-00</v>
          </cell>
          <cell r="B371" t="str">
            <v>PATRULLA 324</v>
          </cell>
          <cell r="C371" t="str">
            <v>D</v>
          </cell>
          <cell r="D371" t="str">
            <v>A</v>
          </cell>
          <cell r="E371">
            <v>8</v>
          </cell>
          <cell r="F371">
            <v>0</v>
          </cell>
          <cell r="G371">
            <v>8184.99</v>
          </cell>
          <cell r="H371">
            <v>0</v>
          </cell>
          <cell r="I371">
            <v>0</v>
          </cell>
          <cell r="J371">
            <v>0</v>
          </cell>
          <cell r="K371">
            <v>8184.99</v>
          </cell>
        </row>
        <row r="372">
          <cell r="A372" t="str">
            <v>32200-00007-09-0001-02-00-00</v>
          </cell>
          <cell r="B372" t="str">
            <v>DIRECCIÓN DE DIF MUNICIPAL</v>
          </cell>
          <cell r="C372" t="str">
            <v>A</v>
          </cell>
          <cell r="D372" t="str">
            <v>A</v>
          </cell>
          <cell r="E372">
            <v>7</v>
          </cell>
          <cell r="F372">
            <v>0</v>
          </cell>
          <cell r="G372">
            <v>3691.22</v>
          </cell>
          <cell r="H372">
            <v>0</v>
          </cell>
          <cell r="I372">
            <v>0</v>
          </cell>
          <cell r="J372">
            <v>0</v>
          </cell>
          <cell r="K372">
            <v>3691.22</v>
          </cell>
        </row>
        <row r="373">
          <cell r="A373" t="str">
            <v>32200-00007-09-0001-02-01-00</v>
          </cell>
          <cell r="B373" t="str">
            <v>CAMIONETA NISSAN DOBLE CABINA</v>
          </cell>
          <cell r="C373" t="str">
            <v>D</v>
          </cell>
          <cell r="D373" t="str">
            <v>A</v>
          </cell>
          <cell r="E373">
            <v>8</v>
          </cell>
          <cell r="F373">
            <v>0</v>
          </cell>
          <cell r="G373">
            <v>3691.22</v>
          </cell>
          <cell r="H373">
            <v>0</v>
          </cell>
          <cell r="I373">
            <v>0</v>
          </cell>
          <cell r="J373">
            <v>0</v>
          </cell>
          <cell r="K373">
            <v>3691.22</v>
          </cell>
        </row>
        <row r="374">
          <cell r="A374" t="str">
            <v>32200-00007-09-0001-03-00-00</v>
          </cell>
          <cell r="B374" t="str">
            <v>COORDINACIÓN DE SERVICIOS PÚBLICOS</v>
          </cell>
          <cell r="C374" t="str">
            <v>A</v>
          </cell>
          <cell r="D374" t="str">
            <v>A</v>
          </cell>
          <cell r="E374">
            <v>7</v>
          </cell>
          <cell r="F374">
            <v>0</v>
          </cell>
          <cell r="G374">
            <v>-24908.18</v>
          </cell>
          <cell r="H374">
            <v>0</v>
          </cell>
          <cell r="I374">
            <v>0</v>
          </cell>
          <cell r="J374">
            <v>0</v>
          </cell>
          <cell r="K374">
            <v>-24908.18</v>
          </cell>
        </row>
        <row r="375">
          <cell r="A375" t="str">
            <v>32200-00007-09-0001-03-01-00</v>
          </cell>
          <cell r="B375" t="str">
            <v>MOTOCONFORMADORA</v>
          </cell>
          <cell r="C375" t="str">
            <v>D</v>
          </cell>
          <cell r="D375" t="str">
            <v>A</v>
          </cell>
          <cell r="E375">
            <v>8</v>
          </cell>
          <cell r="F375">
            <v>0</v>
          </cell>
          <cell r="G375">
            <v>-4361.01</v>
          </cell>
          <cell r="H375">
            <v>0</v>
          </cell>
          <cell r="I375">
            <v>0</v>
          </cell>
          <cell r="J375">
            <v>0</v>
          </cell>
          <cell r="K375">
            <v>-4361.01</v>
          </cell>
        </row>
        <row r="376">
          <cell r="A376" t="str">
            <v>32200-00007-09-0001-03-02-00</v>
          </cell>
          <cell r="B376" t="str">
            <v>CAMIÓN COMPACTADOR 02</v>
          </cell>
          <cell r="C376" t="str">
            <v>D</v>
          </cell>
          <cell r="D376" t="str">
            <v>A</v>
          </cell>
          <cell r="E376">
            <v>8</v>
          </cell>
          <cell r="F376">
            <v>0</v>
          </cell>
          <cell r="G376">
            <v>-2474.0500000000002</v>
          </cell>
          <cell r="H376">
            <v>0</v>
          </cell>
          <cell r="I376">
            <v>0</v>
          </cell>
          <cell r="J376">
            <v>0</v>
          </cell>
          <cell r="K376">
            <v>-2474.0500000000002</v>
          </cell>
        </row>
        <row r="377">
          <cell r="A377" t="str">
            <v>32200-00007-09-0001-03-03-00</v>
          </cell>
          <cell r="B377" t="str">
            <v>CAMIÓN PIPA DE AGUA</v>
          </cell>
          <cell r="C377" t="str">
            <v>D</v>
          </cell>
          <cell r="D377" t="str">
            <v>A</v>
          </cell>
          <cell r="E377">
            <v>8</v>
          </cell>
          <cell r="F377">
            <v>0</v>
          </cell>
          <cell r="G377">
            <v>-3921.01</v>
          </cell>
          <cell r="H377">
            <v>0</v>
          </cell>
          <cell r="I377">
            <v>0</v>
          </cell>
          <cell r="J377">
            <v>0</v>
          </cell>
          <cell r="K377">
            <v>-3921.01</v>
          </cell>
        </row>
        <row r="378">
          <cell r="A378" t="str">
            <v>32200-00007-09-0001-03-04-00</v>
          </cell>
          <cell r="B378" t="str">
            <v>CAMIÓN DINA NARANJA</v>
          </cell>
          <cell r="C378" t="str">
            <v>D</v>
          </cell>
          <cell r="D378" t="str">
            <v>A</v>
          </cell>
          <cell r="E378">
            <v>8</v>
          </cell>
          <cell r="F378">
            <v>0</v>
          </cell>
          <cell r="G378">
            <v>-2363.04</v>
          </cell>
          <cell r="H378">
            <v>0</v>
          </cell>
          <cell r="I378">
            <v>0</v>
          </cell>
          <cell r="J378">
            <v>0</v>
          </cell>
          <cell r="K378">
            <v>-2363.04</v>
          </cell>
        </row>
        <row r="379">
          <cell r="A379" t="str">
            <v>32200-00007-09-0001-03-05-00</v>
          </cell>
          <cell r="B379" t="str">
            <v>CAMIONETA DE SERVICIOS GENERALES</v>
          </cell>
          <cell r="C379" t="str">
            <v>D</v>
          </cell>
          <cell r="D379" t="str">
            <v>A</v>
          </cell>
          <cell r="E379">
            <v>8</v>
          </cell>
          <cell r="F379">
            <v>0</v>
          </cell>
          <cell r="G379">
            <v>-642.01</v>
          </cell>
          <cell r="H379">
            <v>0</v>
          </cell>
          <cell r="I379">
            <v>0</v>
          </cell>
          <cell r="J379">
            <v>0</v>
          </cell>
          <cell r="K379">
            <v>-642.01</v>
          </cell>
        </row>
        <row r="380">
          <cell r="A380" t="str">
            <v>32200-00007-09-0001-03-06-00</v>
          </cell>
          <cell r="B380" t="str">
            <v>CAMIÓN TORTON ROJO</v>
          </cell>
          <cell r="C380" t="str">
            <v>D</v>
          </cell>
          <cell r="D380" t="str">
            <v>A</v>
          </cell>
          <cell r="E380">
            <v>8</v>
          </cell>
          <cell r="F380">
            <v>0</v>
          </cell>
          <cell r="G380">
            <v>-2147.0100000000002</v>
          </cell>
          <cell r="H380">
            <v>0</v>
          </cell>
          <cell r="I380">
            <v>0</v>
          </cell>
          <cell r="J380">
            <v>0</v>
          </cell>
          <cell r="K380">
            <v>-2147.0100000000002</v>
          </cell>
        </row>
        <row r="381">
          <cell r="A381" t="str">
            <v>32200-00007-09-0001-03-07-00</v>
          </cell>
          <cell r="B381" t="str">
            <v>CAMIÓN COMPACTADOR 03</v>
          </cell>
          <cell r="C381" t="str">
            <v>D</v>
          </cell>
          <cell r="D381" t="str">
            <v>A</v>
          </cell>
          <cell r="E381">
            <v>8</v>
          </cell>
          <cell r="F381">
            <v>0</v>
          </cell>
          <cell r="G381">
            <v>-2670</v>
          </cell>
          <cell r="H381">
            <v>0</v>
          </cell>
          <cell r="I381">
            <v>0</v>
          </cell>
          <cell r="J381">
            <v>0</v>
          </cell>
          <cell r="K381">
            <v>-2670</v>
          </cell>
        </row>
        <row r="382">
          <cell r="A382" t="str">
            <v>32200-00007-09-0001-03-08-00</v>
          </cell>
          <cell r="B382" t="str">
            <v>CAMIONETA DE ALUMBRADO PÚBLICO</v>
          </cell>
          <cell r="C382" t="str">
            <v>D</v>
          </cell>
          <cell r="D382" t="str">
            <v>A</v>
          </cell>
          <cell r="E382">
            <v>8</v>
          </cell>
          <cell r="F382">
            <v>0</v>
          </cell>
          <cell r="G382">
            <v>-4140.04</v>
          </cell>
          <cell r="H382">
            <v>0</v>
          </cell>
          <cell r="I382">
            <v>0</v>
          </cell>
          <cell r="J382">
            <v>0</v>
          </cell>
          <cell r="K382">
            <v>-4140.04</v>
          </cell>
        </row>
        <row r="383">
          <cell r="A383" t="str">
            <v>32200-00007-09-0001-03-09-00</v>
          </cell>
          <cell r="B383" t="str">
            <v>MOTOCICLETA AZUL</v>
          </cell>
          <cell r="C383" t="str">
            <v>D</v>
          </cell>
          <cell r="D383" t="str">
            <v>A</v>
          </cell>
          <cell r="E383">
            <v>8</v>
          </cell>
          <cell r="F383">
            <v>0</v>
          </cell>
          <cell r="G383">
            <v>-65.010000000000005</v>
          </cell>
          <cell r="H383">
            <v>0</v>
          </cell>
          <cell r="I383">
            <v>0</v>
          </cell>
          <cell r="J383">
            <v>0</v>
          </cell>
          <cell r="K383">
            <v>-65.010000000000005</v>
          </cell>
        </row>
        <row r="384">
          <cell r="A384" t="str">
            <v>32200-00007-09-0001-03-10-00</v>
          </cell>
          <cell r="B384" t="str">
            <v>RETROEXCAVADORA JHON DEERE</v>
          </cell>
          <cell r="C384" t="str">
            <v>D</v>
          </cell>
          <cell r="D384" t="str">
            <v>A</v>
          </cell>
          <cell r="E384">
            <v>8</v>
          </cell>
          <cell r="F384">
            <v>0</v>
          </cell>
          <cell r="G384">
            <v>-1350</v>
          </cell>
          <cell r="H384">
            <v>0</v>
          </cell>
          <cell r="I384">
            <v>0</v>
          </cell>
          <cell r="J384">
            <v>0</v>
          </cell>
          <cell r="K384">
            <v>-1350</v>
          </cell>
        </row>
        <row r="385">
          <cell r="A385" t="str">
            <v>32200-00007-09-0001-03-11-00</v>
          </cell>
          <cell r="B385" t="str">
            <v>RETROEXCAVADORA CATERPILLAR</v>
          </cell>
          <cell r="C385" t="str">
            <v>D</v>
          </cell>
          <cell r="D385" t="str">
            <v>A</v>
          </cell>
          <cell r="E385">
            <v>8</v>
          </cell>
          <cell r="F385">
            <v>0</v>
          </cell>
          <cell r="G385">
            <v>-775</v>
          </cell>
          <cell r="H385">
            <v>0</v>
          </cell>
          <cell r="I385">
            <v>0</v>
          </cell>
          <cell r="J385">
            <v>0</v>
          </cell>
          <cell r="K385">
            <v>-775</v>
          </cell>
        </row>
        <row r="386">
          <cell r="A386" t="str">
            <v>32200-00007-09-0001-04-00-00</v>
          </cell>
          <cell r="B386" t="str">
            <v>COORDINACIÓN DE AGUA POTABLE</v>
          </cell>
          <cell r="C386" t="str">
            <v>A</v>
          </cell>
          <cell r="D386" t="str">
            <v>A</v>
          </cell>
          <cell r="E386">
            <v>7</v>
          </cell>
          <cell r="F386">
            <v>0</v>
          </cell>
          <cell r="G386">
            <v>-2049</v>
          </cell>
          <cell r="H386">
            <v>0</v>
          </cell>
          <cell r="I386">
            <v>0</v>
          </cell>
          <cell r="J386">
            <v>0</v>
          </cell>
          <cell r="K386">
            <v>-2049</v>
          </cell>
        </row>
        <row r="387">
          <cell r="A387" t="str">
            <v>32200-00007-09-0001-04-01-00</v>
          </cell>
          <cell r="B387" t="str">
            <v>CAMIONETA DE AGUA POTABLE</v>
          </cell>
          <cell r="C387" t="str">
            <v>D</v>
          </cell>
          <cell r="D387" t="str">
            <v>A</v>
          </cell>
          <cell r="E387">
            <v>8</v>
          </cell>
          <cell r="F387">
            <v>0</v>
          </cell>
          <cell r="G387">
            <v>-2049</v>
          </cell>
          <cell r="H387">
            <v>0</v>
          </cell>
          <cell r="I387">
            <v>0</v>
          </cell>
          <cell r="J387">
            <v>0</v>
          </cell>
          <cell r="K387">
            <v>-2049</v>
          </cell>
        </row>
        <row r="388">
          <cell r="A388" t="str">
            <v>32200-00007-09-0001-05-00-00</v>
          </cell>
          <cell r="B388" t="str">
            <v>DIRECCIÓN DE ADMINISTRACIÓN</v>
          </cell>
          <cell r="C388" t="str">
            <v>A</v>
          </cell>
          <cell r="D388" t="str">
            <v>A</v>
          </cell>
          <cell r="E388">
            <v>7</v>
          </cell>
          <cell r="F388">
            <v>0</v>
          </cell>
          <cell r="G388">
            <v>-1144.02</v>
          </cell>
          <cell r="H388">
            <v>0</v>
          </cell>
          <cell r="I388">
            <v>0</v>
          </cell>
          <cell r="J388">
            <v>0</v>
          </cell>
          <cell r="K388">
            <v>-1144.02</v>
          </cell>
        </row>
        <row r="389">
          <cell r="A389" t="str">
            <v>32200-00007-09-0001-05-01-00</v>
          </cell>
          <cell r="B389" t="str">
            <v>CAMIONETA TORNADO 002</v>
          </cell>
          <cell r="C389" t="str">
            <v>D</v>
          </cell>
          <cell r="D389" t="str">
            <v>A</v>
          </cell>
          <cell r="E389">
            <v>8</v>
          </cell>
          <cell r="F389">
            <v>0</v>
          </cell>
          <cell r="G389">
            <v>-690.01</v>
          </cell>
          <cell r="H389">
            <v>0</v>
          </cell>
          <cell r="I389">
            <v>0</v>
          </cell>
          <cell r="J389">
            <v>0</v>
          </cell>
          <cell r="K389">
            <v>-690.01</v>
          </cell>
        </row>
        <row r="390">
          <cell r="A390" t="str">
            <v>32200-00007-09-0001-05-02-00</v>
          </cell>
          <cell r="B390" t="str">
            <v>AUTOBUS VIAGGIO</v>
          </cell>
          <cell r="C390" t="str">
            <v>D</v>
          </cell>
          <cell r="D390" t="str">
            <v>A</v>
          </cell>
          <cell r="E390">
            <v>8</v>
          </cell>
          <cell r="F390">
            <v>0</v>
          </cell>
          <cell r="G390">
            <v>-40</v>
          </cell>
          <cell r="H390">
            <v>0</v>
          </cell>
          <cell r="I390">
            <v>0</v>
          </cell>
          <cell r="J390">
            <v>0</v>
          </cell>
          <cell r="K390">
            <v>-40</v>
          </cell>
        </row>
        <row r="391">
          <cell r="A391" t="str">
            <v>32200-00007-09-0001-05-03-00</v>
          </cell>
          <cell r="B391" t="str">
            <v>CAMIONETA TORNADO 001</v>
          </cell>
          <cell r="C391" t="str">
            <v>D</v>
          </cell>
          <cell r="D391" t="str">
            <v>A</v>
          </cell>
          <cell r="E391">
            <v>8</v>
          </cell>
          <cell r="F391">
            <v>0</v>
          </cell>
          <cell r="G391">
            <v>-414.01</v>
          </cell>
          <cell r="H391">
            <v>0</v>
          </cell>
          <cell r="I391">
            <v>0</v>
          </cell>
          <cell r="J391">
            <v>0</v>
          </cell>
          <cell r="K391">
            <v>-414.01</v>
          </cell>
        </row>
        <row r="392">
          <cell r="A392" t="str">
            <v>32200-00007-09-0001-06-00-00</v>
          </cell>
          <cell r="B392" t="str">
            <v>DIRECCIÓN DE DESARROLLO SOCIAL</v>
          </cell>
          <cell r="C392" t="str">
            <v>A</v>
          </cell>
          <cell r="D392" t="str">
            <v>A</v>
          </cell>
          <cell r="E392">
            <v>7</v>
          </cell>
          <cell r="F392">
            <v>0</v>
          </cell>
          <cell r="G392">
            <v>-85</v>
          </cell>
          <cell r="H392">
            <v>0</v>
          </cell>
          <cell r="I392">
            <v>0</v>
          </cell>
          <cell r="J392">
            <v>0</v>
          </cell>
          <cell r="K392">
            <v>-85</v>
          </cell>
        </row>
        <row r="393">
          <cell r="A393" t="str">
            <v>32200-00007-09-0001-06-01-00</v>
          </cell>
          <cell r="B393" t="str">
            <v>NEON BLANCO DE DESARROLLO SOCIAL</v>
          </cell>
          <cell r="C393" t="str">
            <v>D</v>
          </cell>
          <cell r="D393" t="str">
            <v>A</v>
          </cell>
          <cell r="E393">
            <v>8</v>
          </cell>
          <cell r="F393">
            <v>0</v>
          </cell>
          <cell r="G393">
            <v>-85</v>
          </cell>
          <cell r="H393">
            <v>0</v>
          </cell>
          <cell r="I393">
            <v>0</v>
          </cell>
          <cell r="J393">
            <v>0</v>
          </cell>
          <cell r="K393">
            <v>-85</v>
          </cell>
        </row>
        <row r="394">
          <cell r="A394" t="str">
            <v>32200-00007-09-0001-07-00-00</v>
          </cell>
          <cell r="B394" t="str">
            <v>TESORERÍA MUNICIPAL</v>
          </cell>
          <cell r="C394" t="str">
            <v>A</v>
          </cell>
          <cell r="D394" t="str">
            <v>A</v>
          </cell>
          <cell r="E394">
            <v>7</v>
          </cell>
          <cell r="F394">
            <v>0</v>
          </cell>
          <cell r="G394">
            <v>-9930.01</v>
          </cell>
          <cell r="H394">
            <v>0</v>
          </cell>
          <cell r="I394">
            <v>0</v>
          </cell>
          <cell r="J394">
            <v>0</v>
          </cell>
          <cell r="K394">
            <v>-9930.01</v>
          </cell>
        </row>
        <row r="395">
          <cell r="A395" t="str">
            <v>32200-00007-09-0001-07-01-00</v>
          </cell>
          <cell r="B395" t="str">
            <v>TRACKER AZUL DE TESORERIA MUNICIPAL</v>
          </cell>
          <cell r="C395" t="str">
            <v>D</v>
          </cell>
          <cell r="D395" t="str">
            <v>A</v>
          </cell>
          <cell r="E395">
            <v>8</v>
          </cell>
          <cell r="F395">
            <v>0</v>
          </cell>
          <cell r="G395">
            <v>-9930.01</v>
          </cell>
          <cell r="H395">
            <v>0</v>
          </cell>
          <cell r="I395">
            <v>0</v>
          </cell>
          <cell r="J395">
            <v>0</v>
          </cell>
          <cell r="K395">
            <v>-9930.01</v>
          </cell>
        </row>
        <row r="396">
          <cell r="A396" t="str">
            <v>32200-00007-09-0001-08-00-00</v>
          </cell>
          <cell r="B396" t="str">
            <v>DIRECCIÓN DE OBRAS PÚBLICAS</v>
          </cell>
          <cell r="C396" t="str">
            <v>A</v>
          </cell>
          <cell r="D396" t="str">
            <v>A</v>
          </cell>
          <cell r="E396">
            <v>7</v>
          </cell>
          <cell r="F396">
            <v>0</v>
          </cell>
          <cell r="G396">
            <v>-450</v>
          </cell>
          <cell r="H396">
            <v>0</v>
          </cell>
          <cell r="I396">
            <v>0</v>
          </cell>
          <cell r="J396">
            <v>0</v>
          </cell>
          <cell r="K396">
            <v>-450</v>
          </cell>
        </row>
        <row r="397">
          <cell r="A397" t="str">
            <v>32200-00007-09-0001-08-01-00</v>
          </cell>
          <cell r="B397" t="str">
            <v>TSURU GRIS DE OBRAS PÚBLICAS</v>
          </cell>
          <cell r="C397" t="str">
            <v>D</v>
          </cell>
          <cell r="D397" t="str">
            <v>A</v>
          </cell>
          <cell r="E397">
            <v>8</v>
          </cell>
          <cell r="F397">
            <v>0</v>
          </cell>
          <cell r="G397">
            <v>-450</v>
          </cell>
          <cell r="H397">
            <v>0</v>
          </cell>
          <cell r="I397">
            <v>0</v>
          </cell>
          <cell r="J397">
            <v>0</v>
          </cell>
          <cell r="K397">
            <v>-450</v>
          </cell>
        </row>
        <row r="398">
          <cell r="A398" t="str">
            <v>32200-00007-09-0001-09-00-00</v>
          </cell>
          <cell r="B398" t="str">
            <v>PROTECCIÓN CIVIL</v>
          </cell>
          <cell r="C398" t="str">
            <v>A</v>
          </cell>
          <cell r="D398" t="str">
            <v>A</v>
          </cell>
          <cell r="E398">
            <v>7</v>
          </cell>
          <cell r="F398">
            <v>0</v>
          </cell>
          <cell r="G398">
            <v>-1290</v>
          </cell>
          <cell r="H398">
            <v>0</v>
          </cell>
          <cell r="I398">
            <v>0</v>
          </cell>
          <cell r="J398">
            <v>0</v>
          </cell>
          <cell r="K398">
            <v>-1290</v>
          </cell>
        </row>
        <row r="399">
          <cell r="A399" t="str">
            <v>32200-00007-09-0001-09-01-00</v>
          </cell>
          <cell r="B399" t="str">
            <v>AMBULANCIA PC-01</v>
          </cell>
          <cell r="C399" t="str">
            <v>D</v>
          </cell>
          <cell r="D399" t="str">
            <v>A</v>
          </cell>
          <cell r="E399">
            <v>8</v>
          </cell>
          <cell r="F399">
            <v>0</v>
          </cell>
          <cell r="G399">
            <v>-1290</v>
          </cell>
          <cell r="H399">
            <v>0</v>
          </cell>
          <cell r="I399">
            <v>0</v>
          </cell>
          <cell r="J399">
            <v>0</v>
          </cell>
          <cell r="K399">
            <v>-1290</v>
          </cell>
        </row>
        <row r="400">
          <cell r="A400" t="str">
            <v>32200-00007-09-0002-00-00-00</v>
          </cell>
          <cell r="B400" t="str">
            <v>SERVICIOS DE LIMPIEZA Y MANEJO DE DESECHOS</v>
          </cell>
          <cell r="C400" t="str">
            <v>D</v>
          </cell>
          <cell r="D400" t="str">
            <v>A</v>
          </cell>
          <cell r="E400">
            <v>6</v>
          </cell>
          <cell r="F400">
            <v>0</v>
          </cell>
          <cell r="G400">
            <v>30016.2</v>
          </cell>
          <cell r="H400">
            <v>0</v>
          </cell>
          <cell r="I400">
            <v>0</v>
          </cell>
          <cell r="J400">
            <v>0</v>
          </cell>
          <cell r="K400">
            <v>30016.2</v>
          </cell>
        </row>
        <row r="401">
          <cell r="A401" t="str">
            <v>32200-00007-09-0003-00-00-00</v>
          </cell>
          <cell r="B401" t="str">
            <v>SERVICIOS DE JARDINERÍA Y FUMIGACIÓN</v>
          </cell>
          <cell r="C401" t="str">
            <v>D</v>
          </cell>
          <cell r="D401" t="str">
            <v>A</v>
          </cell>
          <cell r="E401">
            <v>6</v>
          </cell>
          <cell r="F401">
            <v>0</v>
          </cell>
          <cell r="G401">
            <v>551.57000000000005</v>
          </cell>
          <cell r="H401">
            <v>0</v>
          </cell>
          <cell r="I401">
            <v>0</v>
          </cell>
          <cell r="J401">
            <v>0</v>
          </cell>
          <cell r="K401">
            <v>551.57000000000005</v>
          </cell>
        </row>
        <row r="402">
          <cell r="A402" t="str">
            <v>32200-00007-09-0004-00-00-00</v>
          </cell>
          <cell r="B402" t="str">
            <v>GASTOS DE ORDEN SOCIAL Y CULTURAL</v>
          </cell>
          <cell r="C402" t="str">
            <v>D</v>
          </cell>
          <cell r="D402" t="str">
            <v>A</v>
          </cell>
          <cell r="E402">
            <v>6</v>
          </cell>
          <cell r="F402">
            <v>0</v>
          </cell>
          <cell r="G402">
            <v>0</v>
          </cell>
          <cell r="H402">
            <v>0</v>
          </cell>
          <cell r="I402">
            <v>0</v>
          </cell>
          <cell r="J402">
            <v>0</v>
          </cell>
          <cell r="K402">
            <v>0</v>
          </cell>
        </row>
        <row r="403">
          <cell r="A403" t="str">
            <v>32200-00007-10-0000-00-00-00</v>
          </cell>
          <cell r="B403" t="str">
            <v>RESULTADO DEL EJERCICIO 2016 COMPENSACIÓN DE ISAN</v>
          </cell>
          <cell r="C403" t="str">
            <v>A</v>
          </cell>
          <cell r="D403" t="str">
            <v>A</v>
          </cell>
          <cell r="E403">
            <v>5</v>
          </cell>
          <cell r="F403">
            <v>0</v>
          </cell>
          <cell r="G403">
            <v>0</v>
          </cell>
          <cell r="H403">
            <v>0</v>
          </cell>
          <cell r="I403">
            <v>0</v>
          </cell>
          <cell r="J403">
            <v>0</v>
          </cell>
          <cell r="K403">
            <v>0</v>
          </cell>
        </row>
        <row r="404">
          <cell r="A404" t="str">
            <v>32200-00007-10-0001-00-00-00</v>
          </cell>
          <cell r="B404" t="str">
            <v>REPARACIÓN Y MANTENIMIENTO DE EQUIPO DE TRANSPORTE</v>
          </cell>
          <cell r="C404" t="str">
            <v>A</v>
          </cell>
          <cell r="D404" t="str">
            <v>A</v>
          </cell>
          <cell r="E404">
            <v>6</v>
          </cell>
          <cell r="F404">
            <v>0</v>
          </cell>
          <cell r="G404">
            <v>0</v>
          </cell>
          <cell r="H404">
            <v>0</v>
          </cell>
          <cell r="I404">
            <v>0</v>
          </cell>
          <cell r="J404">
            <v>0</v>
          </cell>
          <cell r="K404">
            <v>0</v>
          </cell>
        </row>
        <row r="405">
          <cell r="A405" t="str">
            <v>32200-00007-10-0001-01-00-00</v>
          </cell>
          <cell r="B405" t="str">
            <v>SERVICIOS PÚBLICOS</v>
          </cell>
          <cell r="C405" t="str">
            <v>A</v>
          </cell>
          <cell r="D405" t="str">
            <v>A</v>
          </cell>
          <cell r="E405">
            <v>7</v>
          </cell>
          <cell r="F405">
            <v>0</v>
          </cell>
          <cell r="G405">
            <v>9644.0400000000009</v>
          </cell>
          <cell r="H405">
            <v>0</v>
          </cell>
          <cell r="I405">
            <v>0</v>
          </cell>
          <cell r="J405">
            <v>0</v>
          </cell>
          <cell r="K405">
            <v>9644.0400000000009</v>
          </cell>
        </row>
        <row r="406">
          <cell r="A406" t="str">
            <v>32200-00007-10-0001-01-01-00</v>
          </cell>
          <cell r="B406" t="str">
            <v>CAMIÓN TORTON ROJO</v>
          </cell>
          <cell r="C406" t="str">
            <v>D</v>
          </cell>
          <cell r="D406" t="str">
            <v>A</v>
          </cell>
          <cell r="E406">
            <v>8</v>
          </cell>
          <cell r="F406">
            <v>0</v>
          </cell>
          <cell r="G406">
            <v>29554.42</v>
          </cell>
          <cell r="H406">
            <v>0</v>
          </cell>
          <cell r="I406">
            <v>0</v>
          </cell>
          <cell r="J406">
            <v>0</v>
          </cell>
          <cell r="K406">
            <v>29554.42</v>
          </cell>
        </row>
        <row r="407">
          <cell r="A407" t="str">
            <v>32200-00007-10-0001-01-02-00</v>
          </cell>
          <cell r="B407" t="str">
            <v>MOTOCONFORMADORA</v>
          </cell>
          <cell r="C407" t="str">
            <v>D</v>
          </cell>
          <cell r="D407" t="str">
            <v>A</v>
          </cell>
          <cell r="E407">
            <v>8</v>
          </cell>
          <cell r="F407">
            <v>0</v>
          </cell>
          <cell r="G407">
            <v>-14930.38</v>
          </cell>
          <cell r="H407">
            <v>0</v>
          </cell>
          <cell r="I407">
            <v>0</v>
          </cell>
          <cell r="J407">
            <v>0</v>
          </cell>
          <cell r="K407">
            <v>-14930.38</v>
          </cell>
        </row>
        <row r="408">
          <cell r="A408" t="str">
            <v>32200-00007-10-0001-01-03-00</v>
          </cell>
          <cell r="B408" t="str">
            <v>RETROEXCAVADORA JHON DEERE</v>
          </cell>
          <cell r="C408" t="str">
            <v>D</v>
          </cell>
          <cell r="D408" t="str">
            <v>A</v>
          </cell>
          <cell r="E408">
            <v>8</v>
          </cell>
          <cell r="F408">
            <v>0</v>
          </cell>
          <cell r="G408">
            <v>-4980</v>
          </cell>
          <cell r="H408">
            <v>0</v>
          </cell>
          <cell r="I408">
            <v>0</v>
          </cell>
          <cell r="J408">
            <v>0</v>
          </cell>
          <cell r="K408">
            <v>-4980</v>
          </cell>
        </row>
        <row r="409">
          <cell r="A409" t="str">
            <v>32200-00007-10-0001-02-00-00</v>
          </cell>
          <cell r="B409" t="str">
            <v>PROGRAMA ALIMENTARIO</v>
          </cell>
          <cell r="C409" t="str">
            <v>A</v>
          </cell>
          <cell r="D409" t="str">
            <v>A</v>
          </cell>
          <cell r="E409">
            <v>7</v>
          </cell>
          <cell r="F409">
            <v>0</v>
          </cell>
          <cell r="G409">
            <v>-3394.04</v>
          </cell>
          <cell r="H409">
            <v>0</v>
          </cell>
          <cell r="I409">
            <v>0</v>
          </cell>
          <cell r="J409">
            <v>0</v>
          </cell>
          <cell r="K409">
            <v>-3394.04</v>
          </cell>
        </row>
        <row r="410">
          <cell r="A410" t="str">
            <v>32200-00007-10-0001-02-01-00</v>
          </cell>
          <cell r="B410" t="str">
            <v>CAMIONETA NISSAN CAJA SECA</v>
          </cell>
          <cell r="C410" t="str">
            <v>D</v>
          </cell>
          <cell r="D410" t="str">
            <v>A</v>
          </cell>
          <cell r="E410">
            <v>8</v>
          </cell>
          <cell r="F410">
            <v>0</v>
          </cell>
          <cell r="G410">
            <v>-3394.04</v>
          </cell>
          <cell r="H410">
            <v>0</v>
          </cell>
          <cell r="I410">
            <v>0</v>
          </cell>
          <cell r="J410">
            <v>0</v>
          </cell>
          <cell r="K410">
            <v>-3394.04</v>
          </cell>
        </row>
        <row r="411">
          <cell r="A411" t="str">
            <v>32200-00007-10-0001-03-00-00</v>
          </cell>
          <cell r="B411" t="str">
            <v>DIRECCIÓN DE ADMINISTRACIÓN</v>
          </cell>
          <cell r="C411" t="str">
            <v>A</v>
          </cell>
          <cell r="D411" t="str">
            <v>A</v>
          </cell>
          <cell r="E411">
            <v>7</v>
          </cell>
          <cell r="F411">
            <v>0</v>
          </cell>
          <cell r="G411">
            <v>-1750</v>
          </cell>
          <cell r="H411">
            <v>0</v>
          </cell>
          <cell r="I411">
            <v>0</v>
          </cell>
          <cell r="J411">
            <v>0</v>
          </cell>
          <cell r="K411">
            <v>-1750</v>
          </cell>
        </row>
        <row r="412">
          <cell r="A412" t="str">
            <v>32200-00007-10-0001-03-01-00</v>
          </cell>
          <cell r="B412" t="str">
            <v>CAMIONETA NISSAN BOBLE CABINA</v>
          </cell>
          <cell r="C412" t="str">
            <v>D</v>
          </cell>
          <cell r="D412" t="str">
            <v>A</v>
          </cell>
          <cell r="E412">
            <v>8</v>
          </cell>
          <cell r="F412">
            <v>0</v>
          </cell>
          <cell r="G412">
            <v>-1750</v>
          </cell>
          <cell r="H412">
            <v>0</v>
          </cell>
          <cell r="I412">
            <v>0</v>
          </cell>
          <cell r="J412">
            <v>0</v>
          </cell>
          <cell r="K412">
            <v>-1750</v>
          </cell>
        </row>
        <row r="413">
          <cell r="A413" t="str">
            <v>32200-00007-10-0001-04-00-00</v>
          </cell>
          <cell r="B413" t="str">
            <v>SEGURIDAD PÚBLICA</v>
          </cell>
          <cell r="C413" t="str">
            <v>A</v>
          </cell>
          <cell r="D413" t="str">
            <v>A</v>
          </cell>
          <cell r="E413">
            <v>7</v>
          </cell>
          <cell r="F413">
            <v>0</v>
          </cell>
          <cell r="G413">
            <v>-4500</v>
          </cell>
          <cell r="H413">
            <v>0</v>
          </cell>
          <cell r="I413">
            <v>0</v>
          </cell>
          <cell r="J413">
            <v>0</v>
          </cell>
          <cell r="K413">
            <v>-4500</v>
          </cell>
        </row>
        <row r="414">
          <cell r="A414" t="str">
            <v>32200-00007-10-0001-04-01-00</v>
          </cell>
          <cell r="B414" t="str">
            <v>PATRULLA 012</v>
          </cell>
          <cell r="C414" t="str">
            <v>D</v>
          </cell>
          <cell r="D414" t="str">
            <v>A</v>
          </cell>
          <cell r="E414">
            <v>8</v>
          </cell>
          <cell r="F414">
            <v>0</v>
          </cell>
          <cell r="G414">
            <v>-4500</v>
          </cell>
          <cell r="H414">
            <v>0</v>
          </cell>
          <cell r="I414">
            <v>0</v>
          </cell>
          <cell r="J414">
            <v>0</v>
          </cell>
          <cell r="K414">
            <v>-4500</v>
          </cell>
        </row>
        <row r="415">
          <cell r="A415" t="str">
            <v>32200-00007-11-0000-00-00-00</v>
          </cell>
          <cell r="B415" t="str">
            <v>RESULTADO DEL EJERCICIO 2016 ISR</v>
          </cell>
          <cell r="C415" t="str">
            <v>A</v>
          </cell>
          <cell r="D415" t="str">
            <v>A</v>
          </cell>
          <cell r="E415">
            <v>5</v>
          </cell>
          <cell r="F415">
            <v>0</v>
          </cell>
          <cell r="G415">
            <v>149990</v>
          </cell>
          <cell r="H415">
            <v>150120</v>
          </cell>
          <cell r="I415">
            <v>0</v>
          </cell>
          <cell r="J415">
            <v>0</v>
          </cell>
          <cell r="K415">
            <v>-130</v>
          </cell>
        </row>
        <row r="416">
          <cell r="A416" t="str">
            <v>32200-00007-11-0001-00-00-00</v>
          </cell>
          <cell r="B416" t="str">
            <v>PRODUCTOS ALIMENTICIOS PARA PERSONAS</v>
          </cell>
          <cell r="C416" t="str">
            <v>D</v>
          </cell>
          <cell r="D416" t="str">
            <v>A</v>
          </cell>
          <cell r="E416">
            <v>6</v>
          </cell>
          <cell r="F416">
            <v>0</v>
          </cell>
          <cell r="G416">
            <v>0</v>
          </cell>
          <cell r="H416">
            <v>120</v>
          </cell>
          <cell r="I416">
            <v>0</v>
          </cell>
          <cell r="J416">
            <v>0</v>
          </cell>
          <cell r="K416">
            <v>-120</v>
          </cell>
        </row>
        <row r="417">
          <cell r="A417" t="str">
            <v>32200-00007-11-0002-00-00-00</v>
          </cell>
          <cell r="B417" t="str">
            <v>ENERGÍA ELÉCTRICA</v>
          </cell>
          <cell r="C417" t="str">
            <v>D</v>
          </cell>
          <cell r="D417" t="str">
            <v>A</v>
          </cell>
          <cell r="E417">
            <v>6</v>
          </cell>
          <cell r="F417">
            <v>0</v>
          </cell>
          <cell r="G417">
            <v>0</v>
          </cell>
          <cell r="H417">
            <v>0</v>
          </cell>
          <cell r="I417">
            <v>0</v>
          </cell>
          <cell r="J417">
            <v>0</v>
          </cell>
          <cell r="K417">
            <v>0</v>
          </cell>
        </row>
        <row r="418">
          <cell r="A418" t="str">
            <v>32200-00007-11-0003-00-00-00</v>
          </cell>
          <cell r="B418" t="str">
            <v>TELEFONÍA TRADICIONAL</v>
          </cell>
          <cell r="C418" t="str">
            <v>D</v>
          </cell>
          <cell r="D418" t="str">
            <v>A</v>
          </cell>
          <cell r="E418">
            <v>6</v>
          </cell>
          <cell r="F418">
            <v>0</v>
          </cell>
          <cell r="G418">
            <v>0</v>
          </cell>
          <cell r="H418">
            <v>0</v>
          </cell>
          <cell r="I418">
            <v>0</v>
          </cell>
          <cell r="J418">
            <v>0</v>
          </cell>
          <cell r="K418">
            <v>0</v>
          </cell>
        </row>
        <row r="419">
          <cell r="A419" t="str">
            <v>32200-00007-11-0004-00-00-00</v>
          </cell>
          <cell r="B419" t="str">
            <v>SEGURO DE BIENES PATRIMONIALES</v>
          </cell>
          <cell r="C419" t="str">
            <v>D</v>
          </cell>
          <cell r="D419" t="str">
            <v>A</v>
          </cell>
          <cell r="E419">
            <v>6</v>
          </cell>
          <cell r="F419">
            <v>0</v>
          </cell>
          <cell r="G419">
            <v>-10</v>
          </cell>
          <cell r="H419">
            <v>0</v>
          </cell>
          <cell r="I419">
            <v>0</v>
          </cell>
          <cell r="J419">
            <v>0</v>
          </cell>
          <cell r="K419">
            <v>-10</v>
          </cell>
        </row>
        <row r="420">
          <cell r="A420" t="str">
            <v>32200-00007-11-0005-00-00-00</v>
          </cell>
          <cell r="B420" t="str">
            <v>CONSERVACIÓN Y MANTENIMIENTO MENOR DE INMUEBLES</v>
          </cell>
          <cell r="C420" t="str">
            <v>D</v>
          </cell>
          <cell r="D420" t="str">
            <v>A</v>
          </cell>
          <cell r="E420">
            <v>6</v>
          </cell>
          <cell r="F420">
            <v>0</v>
          </cell>
          <cell r="G420">
            <v>0</v>
          </cell>
          <cell r="H420">
            <v>0</v>
          </cell>
          <cell r="I420">
            <v>0</v>
          </cell>
          <cell r="J420">
            <v>0</v>
          </cell>
          <cell r="K420">
            <v>0</v>
          </cell>
        </row>
        <row r="421">
          <cell r="A421" t="str">
            <v>32200-00007-11-0006-00-00-00</v>
          </cell>
          <cell r="B421" t="str">
            <v>REPARACIÓN Y MANTENIMIENTO DE EQUIPO DE TRANSPORTE</v>
          </cell>
          <cell r="C421" t="str">
            <v>A</v>
          </cell>
          <cell r="D421" t="str">
            <v>A</v>
          </cell>
          <cell r="E421">
            <v>6</v>
          </cell>
          <cell r="F421">
            <v>0</v>
          </cell>
          <cell r="G421">
            <v>0</v>
          </cell>
          <cell r="H421">
            <v>0</v>
          </cell>
          <cell r="I421">
            <v>0</v>
          </cell>
          <cell r="J421">
            <v>0</v>
          </cell>
          <cell r="K421">
            <v>0</v>
          </cell>
        </row>
        <row r="422">
          <cell r="A422" t="str">
            <v>32200-00007-11-0006-01-00-00</v>
          </cell>
          <cell r="B422" t="str">
            <v>SERVICIOS PÚBLICOS</v>
          </cell>
          <cell r="C422" t="str">
            <v>A</v>
          </cell>
          <cell r="D422" t="str">
            <v>A</v>
          </cell>
          <cell r="E422">
            <v>7</v>
          </cell>
          <cell r="F422">
            <v>0</v>
          </cell>
          <cell r="G422">
            <v>445.03</v>
          </cell>
          <cell r="H422">
            <v>0</v>
          </cell>
          <cell r="I422">
            <v>0</v>
          </cell>
          <cell r="J422">
            <v>0</v>
          </cell>
          <cell r="K422">
            <v>445.03</v>
          </cell>
        </row>
        <row r="423">
          <cell r="A423" t="str">
            <v>32200-00007-11-0006-01-01-00</v>
          </cell>
          <cell r="B423" t="str">
            <v>CAMÓN DINA NARANJA</v>
          </cell>
          <cell r="C423" t="str">
            <v>D</v>
          </cell>
          <cell r="D423" t="str">
            <v>A</v>
          </cell>
          <cell r="E423">
            <v>8</v>
          </cell>
          <cell r="F423">
            <v>0</v>
          </cell>
          <cell r="G423">
            <v>445.03</v>
          </cell>
          <cell r="H423">
            <v>0</v>
          </cell>
          <cell r="I423">
            <v>0</v>
          </cell>
          <cell r="J423">
            <v>0</v>
          </cell>
          <cell r="K423">
            <v>445.03</v>
          </cell>
        </row>
        <row r="424">
          <cell r="A424" t="str">
            <v>32200-00007-11-0006-02-00-00</v>
          </cell>
          <cell r="B424" t="str">
            <v>PROTECCIÓN CIVIL</v>
          </cell>
          <cell r="C424" t="str">
            <v>A</v>
          </cell>
          <cell r="D424" t="str">
            <v>A</v>
          </cell>
          <cell r="E424">
            <v>7</v>
          </cell>
          <cell r="F424">
            <v>0</v>
          </cell>
          <cell r="G424">
            <v>-190.02</v>
          </cell>
          <cell r="H424">
            <v>0</v>
          </cell>
          <cell r="I424">
            <v>0</v>
          </cell>
          <cell r="J424">
            <v>0</v>
          </cell>
          <cell r="K424">
            <v>-190.02</v>
          </cell>
        </row>
        <row r="425">
          <cell r="A425" t="str">
            <v>32200-00007-11-0006-02-01-00</v>
          </cell>
          <cell r="B425" t="str">
            <v>AMBULANCIA PC-03</v>
          </cell>
          <cell r="C425" t="str">
            <v>D</v>
          </cell>
          <cell r="D425" t="str">
            <v>A</v>
          </cell>
          <cell r="E425">
            <v>8</v>
          </cell>
          <cell r="F425">
            <v>0</v>
          </cell>
          <cell r="G425">
            <v>-70.010000000000005</v>
          </cell>
          <cell r="H425">
            <v>0</v>
          </cell>
          <cell r="I425">
            <v>0</v>
          </cell>
          <cell r="J425">
            <v>0</v>
          </cell>
          <cell r="K425">
            <v>-70.010000000000005</v>
          </cell>
        </row>
        <row r="426">
          <cell r="A426" t="str">
            <v>32200-00007-11-0006-02-02-00</v>
          </cell>
          <cell r="B426" t="str">
            <v>AMBULANCIA PC-02</v>
          </cell>
          <cell r="C426" t="str">
            <v>D</v>
          </cell>
          <cell r="D426" t="str">
            <v>A</v>
          </cell>
          <cell r="E426">
            <v>8</v>
          </cell>
          <cell r="F426">
            <v>0</v>
          </cell>
          <cell r="G426">
            <v>-65.010000000000005</v>
          </cell>
          <cell r="H426">
            <v>0</v>
          </cell>
          <cell r="I426">
            <v>0</v>
          </cell>
          <cell r="J426">
            <v>0</v>
          </cell>
          <cell r="K426">
            <v>-65.010000000000005</v>
          </cell>
        </row>
        <row r="427">
          <cell r="A427" t="str">
            <v>32200-00007-11-0006-02-03-00</v>
          </cell>
          <cell r="B427" t="str">
            <v>AMBULANCIA PC-01</v>
          </cell>
          <cell r="C427" t="str">
            <v>D</v>
          </cell>
          <cell r="D427" t="str">
            <v>A</v>
          </cell>
          <cell r="E427">
            <v>8</v>
          </cell>
          <cell r="F427">
            <v>0</v>
          </cell>
          <cell r="G427">
            <v>-55</v>
          </cell>
          <cell r="H427">
            <v>0</v>
          </cell>
          <cell r="I427">
            <v>0</v>
          </cell>
          <cell r="J427">
            <v>0</v>
          </cell>
          <cell r="K427">
            <v>-55</v>
          </cell>
        </row>
        <row r="428">
          <cell r="A428" t="str">
            <v>32200-00007-11-0006-03-00-00</v>
          </cell>
          <cell r="B428" t="str">
            <v>DIRECCIÓN DE ADMINISTRACIÓN</v>
          </cell>
          <cell r="C428" t="str">
            <v>A</v>
          </cell>
          <cell r="D428" t="str">
            <v>A</v>
          </cell>
          <cell r="E428">
            <v>7</v>
          </cell>
          <cell r="F428">
            <v>0</v>
          </cell>
          <cell r="G428">
            <v>-255.01</v>
          </cell>
          <cell r="H428">
            <v>0</v>
          </cell>
          <cell r="I428">
            <v>0</v>
          </cell>
          <cell r="J428">
            <v>0</v>
          </cell>
          <cell r="K428">
            <v>-255.01</v>
          </cell>
        </row>
        <row r="429">
          <cell r="A429" t="str">
            <v>32200-00007-11-0006-03-01-00</v>
          </cell>
          <cell r="B429" t="str">
            <v>TORNADO 001</v>
          </cell>
          <cell r="C429" t="str">
            <v>D</v>
          </cell>
          <cell r="D429" t="str">
            <v>A</v>
          </cell>
          <cell r="E429">
            <v>8</v>
          </cell>
          <cell r="F429">
            <v>0</v>
          </cell>
          <cell r="G429">
            <v>-255.01</v>
          </cell>
          <cell r="H429">
            <v>0</v>
          </cell>
          <cell r="I429">
            <v>0</v>
          </cell>
          <cell r="J429">
            <v>0</v>
          </cell>
          <cell r="K429">
            <v>-255.01</v>
          </cell>
        </row>
        <row r="430">
          <cell r="A430" t="str">
            <v>32200-00007-11-0007-00-00-00</v>
          </cell>
          <cell r="B430" t="str">
            <v>GASTOS DE ORDEN SOCIAL Y CULTURAL</v>
          </cell>
          <cell r="C430" t="str">
            <v>D</v>
          </cell>
          <cell r="D430" t="str">
            <v>A</v>
          </cell>
          <cell r="E430">
            <v>6</v>
          </cell>
          <cell r="F430">
            <v>0</v>
          </cell>
          <cell r="G430">
            <v>0</v>
          </cell>
          <cell r="H430">
            <v>0</v>
          </cell>
          <cell r="I430">
            <v>0</v>
          </cell>
          <cell r="J430">
            <v>0</v>
          </cell>
          <cell r="K430">
            <v>0</v>
          </cell>
        </row>
        <row r="431">
          <cell r="A431" t="str">
            <v>32200-00007-11-0008-00-00-00</v>
          </cell>
          <cell r="B431" t="str">
            <v>TRANSFERENCIAS OTORGADAS A ENTIDADES FEDERATIVAS Y MUNICIPIOS</v>
          </cell>
          <cell r="C431" t="str">
            <v>D</v>
          </cell>
          <cell r="D431" t="str">
            <v>A</v>
          </cell>
          <cell r="E431">
            <v>6</v>
          </cell>
          <cell r="F431">
            <v>0</v>
          </cell>
          <cell r="G431">
            <v>150000</v>
          </cell>
          <cell r="H431">
            <v>150000</v>
          </cell>
          <cell r="I431">
            <v>0</v>
          </cell>
          <cell r="J431">
            <v>0</v>
          </cell>
          <cell r="K431">
            <v>0</v>
          </cell>
        </row>
        <row r="432">
          <cell r="A432" t="str">
            <v>32200-00007-12-0000-00-00-00</v>
          </cell>
          <cell r="B432" t="str">
            <v>RESULTADO DEL EJERCICIO 2016 PRODDER</v>
          </cell>
          <cell r="C432" t="str">
            <v>A</v>
          </cell>
          <cell r="D432" t="str">
            <v>A</v>
          </cell>
          <cell r="E432">
            <v>5</v>
          </cell>
          <cell r="F432">
            <v>0</v>
          </cell>
          <cell r="G432">
            <v>134.57</v>
          </cell>
          <cell r="H432">
            <v>0</v>
          </cell>
          <cell r="I432">
            <v>0</v>
          </cell>
          <cell r="J432">
            <v>0</v>
          </cell>
          <cell r="K432">
            <v>134.57</v>
          </cell>
        </row>
        <row r="433">
          <cell r="A433" t="str">
            <v>32200-00007-12-0001-00-00-00</v>
          </cell>
          <cell r="B433" t="str">
            <v>INSTALACIÓN, REPARACIÓN Y MANTENIMIENTO DE MAQUINARIA, OTROS EQUIPOS Y HERRAMIENTA</v>
          </cell>
          <cell r="C433" t="str">
            <v>D</v>
          </cell>
          <cell r="D433" t="str">
            <v>A</v>
          </cell>
          <cell r="E433">
            <v>6</v>
          </cell>
          <cell r="F433">
            <v>0</v>
          </cell>
          <cell r="G433">
            <v>134.57</v>
          </cell>
          <cell r="H433">
            <v>0</v>
          </cell>
          <cell r="I433">
            <v>0</v>
          </cell>
          <cell r="J433">
            <v>0</v>
          </cell>
          <cell r="K433">
            <v>134.57</v>
          </cell>
        </row>
        <row r="434">
          <cell r="A434" t="str">
            <v>32200-00007-13-0000-00-00-00</v>
          </cell>
          <cell r="B434" t="str">
            <v>RESULTADO DEL EJERCICIO 2016 FFIEM</v>
          </cell>
          <cell r="C434" t="str">
            <v>A</v>
          </cell>
          <cell r="D434" t="str">
            <v>A</v>
          </cell>
          <cell r="E434">
            <v>5</v>
          </cell>
          <cell r="F434">
            <v>0</v>
          </cell>
          <cell r="G434">
            <v>0</v>
          </cell>
          <cell r="H434">
            <v>0</v>
          </cell>
          <cell r="I434">
            <v>0</v>
          </cell>
          <cell r="J434">
            <v>0</v>
          </cell>
          <cell r="K434">
            <v>0</v>
          </cell>
        </row>
        <row r="435">
          <cell r="A435" t="str">
            <v>32200-00007-13-0001-00-00-00</v>
          </cell>
          <cell r="B435" t="str">
            <v>CONSERVACIÓN Y MANTENIMIENTO MENOR DE INMUEBLES</v>
          </cell>
          <cell r="C435" t="str">
            <v>D</v>
          </cell>
          <cell r="D435" t="str">
            <v>A</v>
          </cell>
          <cell r="E435">
            <v>6</v>
          </cell>
          <cell r="F435">
            <v>0</v>
          </cell>
          <cell r="G435">
            <v>0</v>
          </cell>
          <cell r="H435">
            <v>0</v>
          </cell>
          <cell r="I435">
            <v>0</v>
          </cell>
          <cell r="J435">
            <v>0</v>
          </cell>
          <cell r="K435">
            <v>0</v>
          </cell>
        </row>
        <row r="436">
          <cell r="A436" t="str">
            <v>32200-00007-13-0002-00-00-00</v>
          </cell>
          <cell r="B436" t="str">
            <v>DIVISIÓN DE TERRENOS Y CONSTRUCCIÓN DE OBRAS DE URBANIZACIÓN</v>
          </cell>
          <cell r="C436" t="str">
            <v>A</v>
          </cell>
          <cell r="D436" t="str">
            <v>A</v>
          </cell>
          <cell r="E436">
            <v>6</v>
          </cell>
          <cell r="F436">
            <v>0</v>
          </cell>
          <cell r="G436">
            <v>0</v>
          </cell>
          <cell r="H436">
            <v>0</v>
          </cell>
          <cell r="I436">
            <v>0</v>
          </cell>
          <cell r="J436">
            <v>0</v>
          </cell>
          <cell r="K436">
            <v>0</v>
          </cell>
        </row>
        <row r="437">
          <cell r="A437" t="str">
            <v>32200-00007-13-0002-01-00-00</v>
          </cell>
          <cell r="B437" t="str">
            <v>PAVIMENTACIÓN HIDRAULICA EN CALLE 16 DE SEPTIEMBRE ENTRE AV. JUAREZ Y BELISARIO DOMINGUEZ</v>
          </cell>
          <cell r="C437" t="str">
            <v>D</v>
          </cell>
          <cell r="D437" t="str">
            <v>A</v>
          </cell>
          <cell r="E437">
            <v>7</v>
          </cell>
          <cell r="F437">
            <v>0</v>
          </cell>
          <cell r="G437">
            <v>0</v>
          </cell>
          <cell r="H437">
            <v>0</v>
          </cell>
          <cell r="I437">
            <v>0</v>
          </cell>
          <cell r="J437">
            <v>0</v>
          </cell>
          <cell r="K437">
            <v>0</v>
          </cell>
        </row>
        <row r="438">
          <cell r="A438" t="str">
            <v>32200-00007-14-0000-00-00-00</v>
          </cell>
          <cell r="B438" t="str">
            <v>RESULTADO DEL EJERCICIO 2016 FEIEF</v>
          </cell>
          <cell r="C438" t="str">
            <v>A</v>
          </cell>
          <cell r="D438" t="str">
            <v>A</v>
          </cell>
          <cell r="E438">
            <v>5</v>
          </cell>
          <cell r="F438">
            <v>0</v>
          </cell>
          <cell r="G438">
            <v>0</v>
          </cell>
          <cell r="H438">
            <v>0</v>
          </cell>
          <cell r="I438">
            <v>0</v>
          </cell>
          <cell r="J438">
            <v>0</v>
          </cell>
          <cell r="K438">
            <v>0</v>
          </cell>
        </row>
        <row r="439">
          <cell r="A439" t="str">
            <v>32200-00007-14-0001-00-00-00</v>
          </cell>
          <cell r="B439" t="str">
            <v>CONSERVACIÓN Y MANTENIMIENTO MENOR DE INMUEBLES</v>
          </cell>
          <cell r="C439" t="str">
            <v>D</v>
          </cell>
          <cell r="D439" t="str">
            <v>A</v>
          </cell>
          <cell r="E439">
            <v>6</v>
          </cell>
          <cell r="F439">
            <v>0</v>
          </cell>
          <cell r="G439">
            <v>0</v>
          </cell>
          <cell r="H439">
            <v>0</v>
          </cell>
          <cell r="I439">
            <v>0</v>
          </cell>
          <cell r="J439">
            <v>0</v>
          </cell>
          <cell r="K439">
            <v>0</v>
          </cell>
        </row>
        <row r="440">
          <cell r="A440" t="str">
            <v>32200-00007-14-0002-00-00-00</v>
          </cell>
          <cell r="B440" t="str">
            <v>CONSTRUCCIÓN DE OBRAS PARA EL ABASTECIMIENTO DE AGUA, PETRÓLEO, GAS, ELECTRICIDAD TELECOMUNICACIONES</v>
          </cell>
          <cell r="C440" t="str">
            <v>A</v>
          </cell>
          <cell r="D440" t="str">
            <v>A</v>
          </cell>
          <cell r="E440">
            <v>6</v>
          </cell>
          <cell r="F440">
            <v>0</v>
          </cell>
          <cell r="G440">
            <v>0</v>
          </cell>
          <cell r="H440">
            <v>0</v>
          </cell>
          <cell r="I440">
            <v>0</v>
          </cell>
          <cell r="J440">
            <v>0</v>
          </cell>
          <cell r="K440">
            <v>0</v>
          </cell>
        </row>
        <row r="441">
          <cell r="A441" t="str">
            <v>32200-00007-14-0002-01-00-00</v>
          </cell>
          <cell r="B441" t="str">
            <v>CONSTRUCCIÓN DE RED DE AGUA POTABLE EN PLAZA 16 DE ENERO Y PLAZA JUAREZ</v>
          </cell>
          <cell r="C441" t="str">
            <v>D</v>
          </cell>
          <cell r="D441" t="str">
            <v>A</v>
          </cell>
          <cell r="E441">
            <v>7</v>
          </cell>
          <cell r="F441">
            <v>0</v>
          </cell>
          <cell r="G441">
            <v>0</v>
          </cell>
          <cell r="H441">
            <v>0</v>
          </cell>
          <cell r="I441">
            <v>0</v>
          </cell>
          <cell r="J441">
            <v>0</v>
          </cell>
          <cell r="K441">
            <v>0</v>
          </cell>
        </row>
        <row r="442">
          <cell r="A442" t="str">
            <v>32200-00007-15-0000-00-00-00</v>
          </cell>
          <cell r="B442" t="str">
            <v>RESULTADO DEL EJERCICIO 2016 PDR</v>
          </cell>
          <cell r="C442" t="str">
            <v>A</v>
          </cell>
          <cell r="D442" t="str">
            <v>A</v>
          </cell>
          <cell r="E442">
            <v>5</v>
          </cell>
          <cell r="F442">
            <v>0</v>
          </cell>
          <cell r="G442">
            <v>0</v>
          </cell>
          <cell r="H442">
            <v>0</v>
          </cell>
          <cell r="I442">
            <v>0</v>
          </cell>
          <cell r="J442">
            <v>0</v>
          </cell>
          <cell r="K442">
            <v>0</v>
          </cell>
        </row>
        <row r="443">
          <cell r="A443" t="str">
            <v>32200-00007-15-0001-00-00-00</v>
          </cell>
          <cell r="B443" t="str">
            <v>TRABAJOS DE ACABADOS EN EDIFICACIONES Y OTROS TRABAJOS ESPECIALIZADOS</v>
          </cell>
          <cell r="C443" t="str">
            <v>A</v>
          </cell>
          <cell r="D443" t="str">
            <v>A</v>
          </cell>
          <cell r="E443">
            <v>6</v>
          </cell>
          <cell r="F443">
            <v>0</v>
          </cell>
          <cell r="G443">
            <v>0</v>
          </cell>
          <cell r="H443">
            <v>0</v>
          </cell>
          <cell r="I443">
            <v>0</v>
          </cell>
          <cell r="J443">
            <v>0</v>
          </cell>
          <cell r="K443">
            <v>0</v>
          </cell>
        </row>
        <row r="444">
          <cell r="A444" t="str">
            <v>32200-00007-15-0001-01-00-00</v>
          </cell>
          <cell r="B444" t="str">
            <v>REMODELACIÓN DE BILIOTECA MARGARITA MAZA DE JUAREZ</v>
          </cell>
          <cell r="C444" t="str">
            <v>D</v>
          </cell>
          <cell r="D444" t="str">
            <v>A</v>
          </cell>
          <cell r="E444">
            <v>7</v>
          </cell>
          <cell r="F444">
            <v>0</v>
          </cell>
          <cell r="G444">
            <v>0</v>
          </cell>
          <cell r="H444">
            <v>0</v>
          </cell>
          <cell r="I444">
            <v>0</v>
          </cell>
          <cell r="J444">
            <v>0</v>
          </cell>
          <cell r="K444">
            <v>0</v>
          </cell>
        </row>
      </sheetData>
      <sheetData sheetId="9">
        <row r="1">
          <cell r="A1" t="str">
            <v>CUENTA</v>
          </cell>
          <cell r="B1" t="str">
            <v>NOMBRE DE LA CUENTA</v>
          </cell>
          <cell r="C1" t="str">
            <v>Tipo</v>
          </cell>
          <cell r="D1" t="str">
            <v>Nat.</v>
          </cell>
          <cell r="E1" t="str">
            <v>Niv.</v>
          </cell>
          <cell r="F1" t="str">
            <v>DEBE</v>
          </cell>
          <cell r="G1" t="str">
            <v>HABER</v>
          </cell>
          <cell r="H1" t="str">
            <v>DEBE</v>
          </cell>
          <cell r="I1" t="str">
            <v>HABER</v>
          </cell>
          <cell r="J1" t="str">
            <v>DEBE</v>
          </cell>
          <cell r="K1" t="str">
            <v>HABER</v>
          </cell>
        </row>
        <row r="2">
          <cell r="A2" t="str">
            <v>32200-00007-00-0000-00-00-00</v>
          </cell>
          <cell r="B2" t="str">
            <v>RESULTADO DEL EJERCICIO 2016</v>
          </cell>
          <cell r="C2" t="str">
            <v>A</v>
          </cell>
          <cell r="D2" t="str">
            <v>A</v>
          </cell>
          <cell r="E2">
            <v>4</v>
          </cell>
          <cell r="F2">
            <v>0</v>
          </cell>
          <cell r="G2">
            <v>2309155.6800000002</v>
          </cell>
          <cell r="H2">
            <v>11920.96</v>
          </cell>
          <cell r="I2">
            <v>0</v>
          </cell>
          <cell r="J2">
            <v>0</v>
          </cell>
          <cell r="K2">
            <v>2297234.7200000002</v>
          </cell>
        </row>
        <row r="3">
          <cell r="A3" t="str">
            <v>32200-00007-01-0000-00-00-00</v>
          </cell>
          <cell r="B3" t="str">
            <v>RESULTADO DEL EJERCICIO 2016 RECURSOS PROPIOS</v>
          </cell>
          <cell r="C3" t="str">
            <v>A</v>
          </cell>
          <cell r="D3" t="str">
            <v>A</v>
          </cell>
          <cell r="E3">
            <v>5</v>
          </cell>
          <cell r="F3">
            <v>0</v>
          </cell>
          <cell r="G3">
            <v>139593.70000000001</v>
          </cell>
          <cell r="H3">
            <v>2866.98</v>
          </cell>
          <cell r="I3">
            <v>0</v>
          </cell>
          <cell r="J3">
            <v>0</v>
          </cell>
          <cell r="K3">
            <v>136726.72</v>
          </cell>
        </row>
        <row r="4">
          <cell r="A4" t="str">
            <v>32200-00007-01-0001-00-00-00</v>
          </cell>
          <cell r="B4" t="str">
            <v>SUELDO BASE AL PERSONAL EVENTUAL</v>
          </cell>
          <cell r="C4" t="str">
            <v>D</v>
          </cell>
          <cell r="D4" t="str">
            <v>A</v>
          </cell>
          <cell r="E4">
            <v>6</v>
          </cell>
          <cell r="F4">
            <v>0</v>
          </cell>
          <cell r="G4">
            <v>0</v>
          </cell>
          <cell r="H4">
            <v>0</v>
          </cell>
          <cell r="I4">
            <v>0</v>
          </cell>
          <cell r="J4">
            <v>0</v>
          </cell>
          <cell r="K4">
            <v>0</v>
          </cell>
        </row>
        <row r="5">
          <cell r="A5" t="str">
            <v>32200-00007-01-0002-00-00-00</v>
          </cell>
          <cell r="B5" t="str">
            <v>COMPENSACIONES</v>
          </cell>
          <cell r="C5" t="str">
            <v>D</v>
          </cell>
          <cell r="D5" t="str">
            <v>A</v>
          </cell>
          <cell r="E5">
            <v>6</v>
          </cell>
          <cell r="F5">
            <v>0</v>
          </cell>
          <cell r="G5">
            <v>0</v>
          </cell>
          <cell r="H5">
            <v>0</v>
          </cell>
          <cell r="I5">
            <v>0</v>
          </cell>
          <cell r="J5">
            <v>0</v>
          </cell>
          <cell r="K5">
            <v>0</v>
          </cell>
        </row>
        <row r="6">
          <cell r="A6" t="str">
            <v>32200-00007-01-0003-00-00-00</v>
          </cell>
          <cell r="B6" t="str">
            <v>APORTACIONES PARA SEGUROS</v>
          </cell>
          <cell r="C6" t="str">
            <v>D</v>
          </cell>
          <cell r="D6" t="str">
            <v>A</v>
          </cell>
          <cell r="E6">
            <v>6</v>
          </cell>
          <cell r="F6">
            <v>0</v>
          </cell>
          <cell r="G6">
            <v>0</v>
          </cell>
          <cell r="H6">
            <v>0</v>
          </cell>
          <cell r="I6">
            <v>0</v>
          </cell>
          <cell r="J6">
            <v>0</v>
          </cell>
          <cell r="K6">
            <v>0</v>
          </cell>
        </row>
        <row r="7">
          <cell r="A7" t="str">
            <v>32200-00007-01-0004-00-00-00</v>
          </cell>
          <cell r="B7" t="str">
            <v>INDEMNIZACIONES</v>
          </cell>
          <cell r="C7" t="str">
            <v>D</v>
          </cell>
          <cell r="D7" t="str">
            <v>A</v>
          </cell>
          <cell r="E7">
            <v>6</v>
          </cell>
          <cell r="F7">
            <v>0</v>
          </cell>
          <cell r="G7">
            <v>0</v>
          </cell>
          <cell r="H7">
            <v>0</v>
          </cell>
          <cell r="I7">
            <v>0</v>
          </cell>
          <cell r="J7">
            <v>0</v>
          </cell>
          <cell r="K7">
            <v>0</v>
          </cell>
        </row>
        <row r="8">
          <cell r="A8" t="str">
            <v>32200-00007-01-0005-00-00-00</v>
          </cell>
          <cell r="B8" t="str">
            <v>OTRAS PRESTACIONES SOCIALES Y ECONÓMICAS</v>
          </cell>
          <cell r="C8" t="str">
            <v>D</v>
          </cell>
          <cell r="D8" t="str">
            <v>A</v>
          </cell>
          <cell r="E8">
            <v>6</v>
          </cell>
          <cell r="F8">
            <v>0</v>
          </cell>
          <cell r="G8">
            <v>6341.74</v>
          </cell>
          <cell r="H8">
            <v>0</v>
          </cell>
          <cell r="I8">
            <v>0</v>
          </cell>
          <cell r="J8">
            <v>0</v>
          </cell>
          <cell r="K8">
            <v>6341.74</v>
          </cell>
        </row>
        <row r="9">
          <cell r="A9" t="str">
            <v>32200-00007-01-0006-00-00-00</v>
          </cell>
          <cell r="B9" t="str">
            <v>MATERIALES UTILES Y EQUIPOS MENORES DE OFICINA</v>
          </cell>
          <cell r="C9" t="str">
            <v>D</v>
          </cell>
          <cell r="D9" t="str">
            <v>A</v>
          </cell>
          <cell r="E9">
            <v>6</v>
          </cell>
          <cell r="F9">
            <v>0</v>
          </cell>
          <cell r="G9">
            <v>-611.29999999999995</v>
          </cell>
          <cell r="H9">
            <v>0</v>
          </cell>
          <cell r="I9">
            <v>0</v>
          </cell>
          <cell r="J9">
            <v>0</v>
          </cell>
          <cell r="K9">
            <v>-611.29999999999995</v>
          </cell>
        </row>
        <row r="10">
          <cell r="A10" t="str">
            <v>32200-00007-01-0007-00-00-00</v>
          </cell>
          <cell r="B10" t="str">
            <v>MATERIALES Y UTILES DE IMPRESIÓN Y REPRODUCCIÓN</v>
          </cell>
          <cell r="C10" t="str">
            <v>D</v>
          </cell>
          <cell r="D10" t="str">
            <v>A</v>
          </cell>
          <cell r="E10">
            <v>6</v>
          </cell>
          <cell r="F10">
            <v>0</v>
          </cell>
          <cell r="G10">
            <v>79.56</v>
          </cell>
          <cell r="H10">
            <v>0</v>
          </cell>
          <cell r="I10">
            <v>0</v>
          </cell>
          <cell r="J10">
            <v>0</v>
          </cell>
          <cell r="K10">
            <v>79.56</v>
          </cell>
        </row>
        <row r="11">
          <cell r="A11" t="str">
            <v>32200-00007-01-0008-00-00-00</v>
          </cell>
          <cell r="B11" t="str">
            <v>MATERIAL IMPRESO E INFORMACIÓN DIGITAL</v>
          </cell>
          <cell r="C11" t="str">
            <v>D</v>
          </cell>
          <cell r="D11" t="str">
            <v>A</v>
          </cell>
          <cell r="E11">
            <v>6</v>
          </cell>
          <cell r="F11">
            <v>0</v>
          </cell>
          <cell r="G11">
            <v>-0.02</v>
          </cell>
          <cell r="H11">
            <v>0</v>
          </cell>
          <cell r="I11">
            <v>0</v>
          </cell>
          <cell r="J11">
            <v>0</v>
          </cell>
          <cell r="K11">
            <v>-0.02</v>
          </cell>
        </row>
        <row r="12">
          <cell r="A12" t="str">
            <v>32200-00007-01-0009-00-00-00</v>
          </cell>
          <cell r="B12" t="str">
            <v>MATERIAL DE LIMPIEZA</v>
          </cell>
          <cell r="C12" t="str">
            <v>D</v>
          </cell>
          <cell r="D12" t="str">
            <v>A</v>
          </cell>
          <cell r="E12">
            <v>6</v>
          </cell>
          <cell r="F12">
            <v>0</v>
          </cell>
          <cell r="G12">
            <v>-49.6</v>
          </cell>
          <cell r="H12">
            <v>0</v>
          </cell>
          <cell r="I12">
            <v>0</v>
          </cell>
          <cell r="J12">
            <v>0</v>
          </cell>
          <cell r="K12">
            <v>-49.6</v>
          </cell>
        </row>
        <row r="13">
          <cell r="A13" t="str">
            <v>32200-00007-01-0010-00-00-00</v>
          </cell>
          <cell r="B13" t="str">
            <v>MATERIALES PARA EL REGISTRO E IDENTIFICACIÓN DE BIENES Y PERSONAS</v>
          </cell>
          <cell r="C13" t="str">
            <v>D</v>
          </cell>
          <cell r="D13" t="str">
            <v>A</v>
          </cell>
          <cell r="E13">
            <v>6</v>
          </cell>
          <cell r="F13">
            <v>0</v>
          </cell>
          <cell r="G13">
            <v>0</v>
          </cell>
          <cell r="H13">
            <v>0</v>
          </cell>
          <cell r="I13">
            <v>0</v>
          </cell>
          <cell r="J13">
            <v>0</v>
          </cell>
          <cell r="K13">
            <v>0</v>
          </cell>
        </row>
        <row r="14">
          <cell r="A14" t="str">
            <v>32200-00007-01-0011-00-00-00</v>
          </cell>
          <cell r="B14" t="str">
            <v>PRODUCTOS ALIMENTICIOS PARA PERSONAS</v>
          </cell>
          <cell r="C14" t="str">
            <v>D</v>
          </cell>
          <cell r="D14" t="str">
            <v>A</v>
          </cell>
          <cell r="E14">
            <v>6</v>
          </cell>
          <cell r="F14">
            <v>0</v>
          </cell>
          <cell r="G14">
            <v>-880</v>
          </cell>
          <cell r="H14">
            <v>0</v>
          </cell>
          <cell r="I14">
            <v>0</v>
          </cell>
          <cell r="J14">
            <v>0</v>
          </cell>
          <cell r="K14">
            <v>-880</v>
          </cell>
        </row>
        <row r="15">
          <cell r="A15" t="str">
            <v>32200-00007-01-0012-00-00-00</v>
          </cell>
          <cell r="B15" t="str">
            <v>UTENSILIOS PARA EL SERVICIO DE ALIMENTACIÓN</v>
          </cell>
          <cell r="C15" t="str">
            <v>D</v>
          </cell>
          <cell r="D15" t="str">
            <v>A</v>
          </cell>
          <cell r="E15">
            <v>6</v>
          </cell>
          <cell r="F15">
            <v>0</v>
          </cell>
          <cell r="G15">
            <v>0</v>
          </cell>
          <cell r="H15">
            <v>0</v>
          </cell>
          <cell r="I15">
            <v>0</v>
          </cell>
          <cell r="J15">
            <v>0</v>
          </cell>
          <cell r="K15">
            <v>0</v>
          </cell>
        </row>
        <row r="16">
          <cell r="A16" t="str">
            <v>32200-00007-01-0013-00-00-00</v>
          </cell>
          <cell r="B16" t="str">
            <v>COBUSTIBLES, LUBRICANTES, ADITIVOS, CARBÓN (GAS LP DESAYUNADORES)</v>
          </cell>
          <cell r="C16" t="str">
            <v>D</v>
          </cell>
          <cell r="D16" t="str">
            <v>A</v>
          </cell>
          <cell r="E16">
            <v>6</v>
          </cell>
          <cell r="F16">
            <v>0</v>
          </cell>
          <cell r="G16">
            <v>265.97000000000003</v>
          </cell>
          <cell r="H16">
            <v>265.97000000000003</v>
          </cell>
          <cell r="I16">
            <v>0</v>
          </cell>
          <cell r="J16">
            <v>0</v>
          </cell>
          <cell r="K16">
            <v>0</v>
          </cell>
        </row>
        <row r="17">
          <cell r="A17" t="str">
            <v>32200-00007-01-0014-00-00-00</v>
          </cell>
          <cell r="B17" t="str">
            <v>MATERIAL ELECTRICO Y ELECTRÓNICO</v>
          </cell>
          <cell r="C17" t="str">
            <v>D</v>
          </cell>
          <cell r="D17" t="str">
            <v>A</v>
          </cell>
          <cell r="E17">
            <v>6</v>
          </cell>
          <cell r="F17">
            <v>0</v>
          </cell>
          <cell r="G17">
            <v>0</v>
          </cell>
          <cell r="H17">
            <v>0</v>
          </cell>
          <cell r="I17">
            <v>0</v>
          </cell>
          <cell r="J17">
            <v>0</v>
          </cell>
          <cell r="K17">
            <v>0</v>
          </cell>
        </row>
        <row r="18">
          <cell r="A18" t="str">
            <v>32200-00007-01-0015-00-00-00</v>
          </cell>
          <cell r="B18" t="str">
            <v>MEDICINAS Y PRODUCTOS FARMACEUTICOS</v>
          </cell>
          <cell r="C18" t="str">
            <v>D</v>
          </cell>
          <cell r="D18" t="str">
            <v>A</v>
          </cell>
          <cell r="E18">
            <v>6</v>
          </cell>
          <cell r="F18">
            <v>0</v>
          </cell>
          <cell r="G18">
            <v>2474.5700000000002</v>
          </cell>
          <cell r="H18">
            <v>2474.5700000000002</v>
          </cell>
          <cell r="I18">
            <v>0</v>
          </cell>
          <cell r="J18">
            <v>0</v>
          </cell>
          <cell r="K18">
            <v>0</v>
          </cell>
        </row>
        <row r="19">
          <cell r="A19" t="str">
            <v>32200-00007-01-0016-00-00-00</v>
          </cell>
          <cell r="B19" t="str">
            <v>COMBUSTIBLES LURBICANTES Y ADITIVOS</v>
          </cell>
          <cell r="C19" t="str">
            <v>A</v>
          </cell>
          <cell r="D19" t="str">
            <v>A</v>
          </cell>
          <cell r="E19">
            <v>6</v>
          </cell>
          <cell r="F19">
            <v>0</v>
          </cell>
          <cell r="G19">
            <v>0.24</v>
          </cell>
          <cell r="H19">
            <v>0</v>
          </cell>
          <cell r="I19">
            <v>0</v>
          </cell>
          <cell r="J19">
            <v>0</v>
          </cell>
          <cell r="K19">
            <v>0.24</v>
          </cell>
        </row>
        <row r="20">
          <cell r="A20" t="str">
            <v>32200-00007-01-0016-01-00-00</v>
          </cell>
          <cell r="B20" t="str">
            <v>PROTECCIÓN CIVIL</v>
          </cell>
          <cell r="C20" t="str">
            <v>A</v>
          </cell>
          <cell r="D20" t="str">
            <v>A</v>
          </cell>
          <cell r="E20">
            <v>7</v>
          </cell>
          <cell r="F20">
            <v>0</v>
          </cell>
          <cell r="G20">
            <v>0</v>
          </cell>
          <cell r="H20">
            <v>0</v>
          </cell>
          <cell r="I20">
            <v>0</v>
          </cell>
          <cell r="J20">
            <v>0</v>
          </cell>
          <cell r="K20">
            <v>0</v>
          </cell>
        </row>
        <row r="21">
          <cell r="A21" t="str">
            <v>32200-00007-01-0016-01-01-00</v>
          </cell>
          <cell r="B21" t="str">
            <v>AMBULANCIA PC-01</v>
          </cell>
          <cell r="C21" t="str">
            <v>D</v>
          </cell>
          <cell r="D21" t="str">
            <v>A</v>
          </cell>
          <cell r="E21">
            <v>8</v>
          </cell>
          <cell r="F21">
            <v>0</v>
          </cell>
          <cell r="G21">
            <v>0</v>
          </cell>
          <cell r="H21">
            <v>0</v>
          </cell>
          <cell r="I21">
            <v>0</v>
          </cell>
          <cell r="J21">
            <v>0</v>
          </cell>
          <cell r="K21">
            <v>0</v>
          </cell>
        </row>
        <row r="22">
          <cell r="A22" t="str">
            <v>32200-00007-01-0016-01-02-00</v>
          </cell>
          <cell r="B22" t="str">
            <v>AMBULANCIA PC-02</v>
          </cell>
          <cell r="C22" t="str">
            <v>D</v>
          </cell>
          <cell r="D22" t="str">
            <v>A</v>
          </cell>
          <cell r="E22">
            <v>8</v>
          </cell>
          <cell r="F22">
            <v>0</v>
          </cell>
          <cell r="G22">
            <v>0</v>
          </cell>
          <cell r="H22">
            <v>0</v>
          </cell>
          <cell r="I22">
            <v>0</v>
          </cell>
          <cell r="J22">
            <v>0</v>
          </cell>
          <cell r="K22">
            <v>0</v>
          </cell>
        </row>
        <row r="23">
          <cell r="A23" t="str">
            <v>32200-00007-01-0016-01-03-00</v>
          </cell>
          <cell r="B23" t="str">
            <v>AMBULANCIA PC-05</v>
          </cell>
          <cell r="C23" t="str">
            <v>D</v>
          </cell>
          <cell r="D23" t="str">
            <v>A</v>
          </cell>
          <cell r="E23">
            <v>8</v>
          </cell>
          <cell r="F23">
            <v>0</v>
          </cell>
          <cell r="G23">
            <v>0</v>
          </cell>
          <cell r="H23">
            <v>0</v>
          </cell>
          <cell r="I23">
            <v>0</v>
          </cell>
          <cell r="J23">
            <v>0</v>
          </cell>
          <cell r="K23">
            <v>0</v>
          </cell>
        </row>
        <row r="24">
          <cell r="A24" t="str">
            <v>32200-00007-01-0016-02-00-00</v>
          </cell>
          <cell r="B24" t="str">
            <v>COORDINACIÓN DE AGUA POTABLE</v>
          </cell>
          <cell r="C24" t="str">
            <v>A</v>
          </cell>
          <cell r="D24" t="str">
            <v>A</v>
          </cell>
          <cell r="E24">
            <v>7</v>
          </cell>
          <cell r="F24">
            <v>0</v>
          </cell>
          <cell r="G24">
            <v>0</v>
          </cell>
          <cell r="H24">
            <v>0</v>
          </cell>
          <cell r="I24">
            <v>0</v>
          </cell>
          <cell r="J24">
            <v>0</v>
          </cell>
          <cell r="K24">
            <v>0</v>
          </cell>
        </row>
        <row r="25">
          <cell r="A25" t="str">
            <v>32200-00007-01-0016-02-01-00</v>
          </cell>
          <cell r="B25" t="str">
            <v>CAMIONETA DE AGUA POTABLE</v>
          </cell>
          <cell r="C25" t="str">
            <v>D</v>
          </cell>
          <cell r="D25" t="str">
            <v>A</v>
          </cell>
          <cell r="E25">
            <v>8</v>
          </cell>
          <cell r="F25">
            <v>0</v>
          </cell>
          <cell r="G25">
            <v>0</v>
          </cell>
          <cell r="H25">
            <v>0</v>
          </cell>
          <cell r="I25">
            <v>0</v>
          </cell>
          <cell r="J25">
            <v>0</v>
          </cell>
          <cell r="K25">
            <v>0</v>
          </cell>
        </row>
        <row r="26">
          <cell r="A26" t="str">
            <v>32200-00007-01-0016-03-00-00</v>
          </cell>
          <cell r="B26" t="str">
            <v>DIRECCIÓN DE ADMINISTRACIÓN</v>
          </cell>
          <cell r="C26" t="str">
            <v>A</v>
          </cell>
          <cell r="D26" t="str">
            <v>A</v>
          </cell>
          <cell r="E26">
            <v>7</v>
          </cell>
          <cell r="F26">
            <v>0</v>
          </cell>
          <cell r="G26">
            <v>0</v>
          </cell>
          <cell r="H26">
            <v>0</v>
          </cell>
          <cell r="I26">
            <v>0</v>
          </cell>
          <cell r="J26">
            <v>0</v>
          </cell>
          <cell r="K26">
            <v>0</v>
          </cell>
        </row>
        <row r="27">
          <cell r="A27" t="str">
            <v>32200-00007-01-0016-03-01-00</v>
          </cell>
          <cell r="B27" t="str">
            <v>AUTOBUS VIAGGIO</v>
          </cell>
          <cell r="C27" t="str">
            <v>D</v>
          </cell>
          <cell r="D27" t="str">
            <v>A</v>
          </cell>
          <cell r="E27">
            <v>8</v>
          </cell>
          <cell r="F27">
            <v>0</v>
          </cell>
          <cell r="G27">
            <v>0</v>
          </cell>
          <cell r="H27">
            <v>0</v>
          </cell>
          <cell r="I27">
            <v>0</v>
          </cell>
          <cell r="J27">
            <v>0</v>
          </cell>
          <cell r="K27">
            <v>0</v>
          </cell>
        </row>
        <row r="28">
          <cell r="A28" t="str">
            <v>32200-00007-01-0016-03-02-00</v>
          </cell>
          <cell r="B28" t="str">
            <v>TORMADO 001</v>
          </cell>
          <cell r="C28" t="str">
            <v>D</v>
          </cell>
          <cell r="D28" t="str">
            <v>A</v>
          </cell>
          <cell r="E28">
            <v>8</v>
          </cell>
          <cell r="F28">
            <v>0</v>
          </cell>
          <cell r="G28">
            <v>0</v>
          </cell>
          <cell r="H28">
            <v>0</v>
          </cell>
          <cell r="I28">
            <v>0</v>
          </cell>
          <cell r="J28">
            <v>0</v>
          </cell>
          <cell r="K28">
            <v>0</v>
          </cell>
        </row>
        <row r="29">
          <cell r="A29" t="str">
            <v>32200-00007-01-0016-03-03-00</v>
          </cell>
          <cell r="B29" t="str">
            <v>TORNADO 002</v>
          </cell>
          <cell r="C29" t="str">
            <v>D</v>
          </cell>
          <cell r="D29" t="str">
            <v>A</v>
          </cell>
          <cell r="E29">
            <v>8</v>
          </cell>
          <cell r="F29">
            <v>0</v>
          </cell>
          <cell r="G29">
            <v>0</v>
          </cell>
          <cell r="H29">
            <v>0</v>
          </cell>
          <cell r="I29">
            <v>0</v>
          </cell>
          <cell r="J29">
            <v>0</v>
          </cell>
          <cell r="K29">
            <v>0</v>
          </cell>
        </row>
        <row r="30">
          <cell r="A30" t="str">
            <v>32200-00007-01-0016-03-04-00</v>
          </cell>
          <cell r="B30" t="str">
            <v>TSURU BLANCO</v>
          </cell>
          <cell r="C30" t="str">
            <v>D</v>
          </cell>
          <cell r="D30" t="str">
            <v>A</v>
          </cell>
          <cell r="E30">
            <v>8</v>
          </cell>
          <cell r="F30">
            <v>0</v>
          </cell>
          <cell r="G30">
            <v>0</v>
          </cell>
          <cell r="H30">
            <v>0</v>
          </cell>
          <cell r="I30">
            <v>0</v>
          </cell>
          <cell r="J30">
            <v>0</v>
          </cell>
          <cell r="K30">
            <v>0</v>
          </cell>
        </row>
        <row r="31">
          <cell r="A31" t="str">
            <v>32200-00007-01-0016-04-00-00</v>
          </cell>
          <cell r="B31" t="str">
            <v>COORDINACIÓN DE SERVICIOS PÚBLICOS</v>
          </cell>
          <cell r="C31" t="str">
            <v>A</v>
          </cell>
          <cell r="D31" t="str">
            <v>A</v>
          </cell>
          <cell r="E31">
            <v>7</v>
          </cell>
          <cell r="F31">
            <v>0</v>
          </cell>
          <cell r="G31">
            <v>0</v>
          </cell>
          <cell r="H31">
            <v>0</v>
          </cell>
          <cell r="I31">
            <v>0</v>
          </cell>
          <cell r="J31">
            <v>0</v>
          </cell>
          <cell r="K31">
            <v>0</v>
          </cell>
        </row>
        <row r="32">
          <cell r="A32" t="str">
            <v>32200-00007-01-0016-04-01-00</v>
          </cell>
          <cell r="B32" t="str">
            <v>CAMIONETA DE ALUMBRADO PÚBLICO</v>
          </cell>
          <cell r="C32" t="str">
            <v>D</v>
          </cell>
          <cell r="D32" t="str">
            <v>A</v>
          </cell>
          <cell r="E32">
            <v>8</v>
          </cell>
          <cell r="F32">
            <v>0</v>
          </cell>
          <cell r="G32">
            <v>0</v>
          </cell>
          <cell r="H32">
            <v>0</v>
          </cell>
          <cell r="I32">
            <v>0</v>
          </cell>
          <cell r="J32">
            <v>0</v>
          </cell>
          <cell r="K32">
            <v>0</v>
          </cell>
        </row>
        <row r="33">
          <cell r="A33" t="str">
            <v>32200-00007-01-0016-04-02-00</v>
          </cell>
          <cell r="B33" t="str">
            <v>COMPACTADOR 02</v>
          </cell>
          <cell r="C33" t="str">
            <v>D</v>
          </cell>
          <cell r="D33" t="str">
            <v>A</v>
          </cell>
          <cell r="E33">
            <v>8</v>
          </cell>
          <cell r="F33">
            <v>0</v>
          </cell>
          <cell r="G33">
            <v>0</v>
          </cell>
          <cell r="H33">
            <v>0</v>
          </cell>
          <cell r="I33">
            <v>0</v>
          </cell>
          <cell r="J33">
            <v>0</v>
          </cell>
          <cell r="K33">
            <v>0</v>
          </cell>
        </row>
        <row r="34">
          <cell r="A34" t="str">
            <v>32200-00007-01-0016-04-03-00</v>
          </cell>
          <cell r="B34" t="str">
            <v>CAMIÓN DINA NARANJA</v>
          </cell>
          <cell r="C34" t="str">
            <v>D</v>
          </cell>
          <cell r="D34" t="str">
            <v>A</v>
          </cell>
          <cell r="E34">
            <v>8</v>
          </cell>
          <cell r="F34">
            <v>0</v>
          </cell>
          <cell r="G34">
            <v>0</v>
          </cell>
          <cell r="H34">
            <v>0</v>
          </cell>
          <cell r="I34">
            <v>0</v>
          </cell>
          <cell r="J34">
            <v>0</v>
          </cell>
          <cell r="K34">
            <v>0</v>
          </cell>
        </row>
        <row r="35">
          <cell r="A35" t="str">
            <v>32200-00007-01-0016-04-04-00</v>
          </cell>
          <cell r="B35" t="str">
            <v>MOTCICLETA YAMAHA ROJA</v>
          </cell>
          <cell r="C35" t="str">
            <v>D</v>
          </cell>
          <cell r="D35" t="str">
            <v>A</v>
          </cell>
          <cell r="E35">
            <v>8</v>
          </cell>
          <cell r="F35">
            <v>0</v>
          </cell>
          <cell r="G35">
            <v>0</v>
          </cell>
          <cell r="H35">
            <v>0</v>
          </cell>
          <cell r="I35">
            <v>0</v>
          </cell>
          <cell r="J35">
            <v>0</v>
          </cell>
          <cell r="K35">
            <v>0</v>
          </cell>
        </row>
        <row r="36">
          <cell r="A36" t="str">
            <v>32200-00007-01-0016-04-05-00</v>
          </cell>
          <cell r="B36" t="str">
            <v>MOTCICLETA YAMAHA AMARILLA</v>
          </cell>
          <cell r="C36" t="str">
            <v>D</v>
          </cell>
          <cell r="D36" t="str">
            <v>A</v>
          </cell>
          <cell r="E36">
            <v>8</v>
          </cell>
          <cell r="F36">
            <v>0</v>
          </cell>
          <cell r="G36">
            <v>0</v>
          </cell>
          <cell r="H36">
            <v>0</v>
          </cell>
          <cell r="I36">
            <v>0</v>
          </cell>
          <cell r="J36">
            <v>0</v>
          </cell>
          <cell r="K36">
            <v>0</v>
          </cell>
        </row>
        <row r="37">
          <cell r="A37" t="str">
            <v>32200-00007-01-0016-04-06-00</v>
          </cell>
          <cell r="B37" t="str">
            <v>MOTCICLETA YAMAHA AZUL</v>
          </cell>
          <cell r="C37" t="str">
            <v>D</v>
          </cell>
          <cell r="D37" t="str">
            <v>A</v>
          </cell>
          <cell r="E37">
            <v>8</v>
          </cell>
          <cell r="F37">
            <v>0</v>
          </cell>
          <cell r="G37">
            <v>0</v>
          </cell>
          <cell r="H37">
            <v>0</v>
          </cell>
          <cell r="I37">
            <v>0</v>
          </cell>
          <cell r="J37">
            <v>0</v>
          </cell>
          <cell r="K37">
            <v>0</v>
          </cell>
        </row>
        <row r="38">
          <cell r="A38" t="str">
            <v>32200-00007-01-0016-04-07-00</v>
          </cell>
          <cell r="B38" t="str">
            <v>MOTOR DE PIPÁ</v>
          </cell>
          <cell r="C38" t="str">
            <v>D</v>
          </cell>
          <cell r="D38" t="str">
            <v>A</v>
          </cell>
          <cell r="E38">
            <v>8</v>
          </cell>
          <cell r="F38">
            <v>0</v>
          </cell>
          <cell r="G38">
            <v>0</v>
          </cell>
          <cell r="H38">
            <v>0</v>
          </cell>
          <cell r="I38">
            <v>0</v>
          </cell>
          <cell r="J38">
            <v>0</v>
          </cell>
          <cell r="K38">
            <v>0</v>
          </cell>
        </row>
        <row r="39">
          <cell r="A39" t="str">
            <v>32200-00007-01-0016-04-08-00</v>
          </cell>
          <cell r="B39" t="str">
            <v>CAMIÓN PIPA DE AGUA POTABLE</v>
          </cell>
          <cell r="C39" t="str">
            <v>D</v>
          </cell>
          <cell r="D39" t="str">
            <v>A</v>
          </cell>
          <cell r="E39">
            <v>8</v>
          </cell>
          <cell r="F39">
            <v>0</v>
          </cell>
          <cell r="G39">
            <v>0</v>
          </cell>
          <cell r="H39">
            <v>0</v>
          </cell>
          <cell r="I39">
            <v>0</v>
          </cell>
          <cell r="J39">
            <v>0</v>
          </cell>
          <cell r="K39">
            <v>0</v>
          </cell>
        </row>
        <row r="40">
          <cell r="A40" t="str">
            <v>32200-00007-01-0016-04-09-00</v>
          </cell>
          <cell r="B40" t="str">
            <v>PODADORA</v>
          </cell>
          <cell r="C40" t="str">
            <v>D</v>
          </cell>
          <cell r="D40" t="str">
            <v>A</v>
          </cell>
          <cell r="E40">
            <v>8</v>
          </cell>
          <cell r="F40">
            <v>0</v>
          </cell>
          <cell r="G40">
            <v>0</v>
          </cell>
          <cell r="H40">
            <v>0</v>
          </cell>
          <cell r="I40">
            <v>0</v>
          </cell>
          <cell r="J40">
            <v>0</v>
          </cell>
          <cell r="K40">
            <v>0</v>
          </cell>
        </row>
        <row r="41">
          <cell r="A41" t="str">
            <v>32200-00007-01-0016-04-10-00</v>
          </cell>
          <cell r="B41" t="str">
            <v>RETROEXCAVADORA JHON DEERE</v>
          </cell>
          <cell r="C41" t="str">
            <v>D</v>
          </cell>
          <cell r="D41" t="str">
            <v>A</v>
          </cell>
          <cell r="E41">
            <v>8</v>
          </cell>
          <cell r="F41">
            <v>0</v>
          </cell>
          <cell r="G41">
            <v>0</v>
          </cell>
          <cell r="H41">
            <v>0</v>
          </cell>
          <cell r="I41">
            <v>0</v>
          </cell>
          <cell r="J41">
            <v>0</v>
          </cell>
          <cell r="K41">
            <v>0</v>
          </cell>
        </row>
        <row r="42">
          <cell r="A42" t="str">
            <v>32200-00007-01-0016-04-11-00</v>
          </cell>
          <cell r="B42" t="str">
            <v>CAMIONETA DE SERVICIOS GENERALES</v>
          </cell>
          <cell r="C42" t="str">
            <v>D</v>
          </cell>
          <cell r="D42" t="str">
            <v>A</v>
          </cell>
          <cell r="E42">
            <v>8</v>
          </cell>
          <cell r="F42">
            <v>0</v>
          </cell>
          <cell r="G42">
            <v>0</v>
          </cell>
          <cell r="H42">
            <v>0</v>
          </cell>
          <cell r="I42">
            <v>0</v>
          </cell>
          <cell r="J42">
            <v>0</v>
          </cell>
          <cell r="K42">
            <v>0</v>
          </cell>
        </row>
        <row r="43">
          <cell r="A43" t="str">
            <v>32200-00007-01-0016-04-12-00</v>
          </cell>
          <cell r="B43" t="str">
            <v>CAMIÓN COMPACTADOR 03</v>
          </cell>
          <cell r="C43" t="str">
            <v>D</v>
          </cell>
          <cell r="D43" t="str">
            <v>A</v>
          </cell>
          <cell r="E43">
            <v>8</v>
          </cell>
          <cell r="F43">
            <v>0</v>
          </cell>
          <cell r="G43">
            <v>0</v>
          </cell>
          <cell r="H43">
            <v>0</v>
          </cell>
          <cell r="I43">
            <v>0</v>
          </cell>
          <cell r="J43">
            <v>0</v>
          </cell>
          <cell r="K43">
            <v>0</v>
          </cell>
        </row>
        <row r="44">
          <cell r="A44" t="str">
            <v>32200-00007-01-0016-04-13-00</v>
          </cell>
          <cell r="B44" t="str">
            <v>MOTOCONFORMADORA</v>
          </cell>
          <cell r="C44" t="str">
            <v>D</v>
          </cell>
          <cell r="D44" t="str">
            <v>A</v>
          </cell>
          <cell r="E44">
            <v>8</v>
          </cell>
          <cell r="F44">
            <v>0</v>
          </cell>
          <cell r="G44">
            <v>0</v>
          </cell>
          <cell r="H44">
            <v>0</v>
          </cell>
          <cell r="I44">
            <v>0</v>
          </cell>
          <cell r="J44">
            <v>0</v>
          </cell>
          <cell r="K44">
            <v>0</v>
          </cell>
        </row>
        <row r="45">
          <cell r="A45" t="str">
            <v>32200-00007-01-0016-04-14-00</v>
          </cell>
          <cell r="B45" t="str">
            <v>CAMIÓN TORTON ROJO</v>
          </cell>
          <cell r="C45" t="str">
            <v>D</v>
          </cell>
          <cell r="D45" t="str">
            <v>A</v>
          </cell>
          <cell r="E45">
            <v>8</v>
          </cell>
          <cell r="F45">
            <v>0</v>
          </cell>
          <cell r="G45">
            <v>0</v>
          </cell>
          <cell r="H45">
            <v>0</v>
          </cell>
          <cell r="I45">
            <v>0</v>
          </cell>
          <cell r="J45">
            <v>0</v>
          </cell>
          <cell r="K45">
            <v>0</v>
          </cell>
        </row>
        <row r="46">
          <cell r="A46" t="str">
            <v>32200-00007-01-0016-04-15-00</v>
          </cell>
          <cell r="B46" t="str">
            <v>DESBROZADORA DE SERVICIOS PÚBLICOS</v>
          </cell>
          <cell r="C46" t="str">
            <v>D</v>
          </cell>
          <cell r="D46" t="str">
            <v>A</v>
          </cell>
          <cell r="E46">
            <v>8</v>
          </cell>
          <cell r="F46">
            <v>0</v>
          </cell>
          <cell r="G46">
            <v>0</v>
          </cell>
          <cell r="H46">
            <v>0</v>
          </cell>
          <cell r="I46">
            <v>0</v>
          </cell>
          <cell r="J46">
            <v>0</v>
          </cell>
          <cell r="K46">
            <v>0</v>
          </cell>
        </row>
        <row r="47">
          <cell r="A47" t="str">
            <v>32200-00007-01-0016-05-00-00</v>
          </cell>
          <cell r="B47" t="str">
            <v>DESPACHO MUNICIPAL</v>
          </cell>
          <cell r="C47" t="str">
            <v>A</v>
          </cell>
          <cell r="D47" t="str">
            <v>A</v>
          </cell>
          <cell r="E47">
            <v>7</v>
          </cell>
          <cell r="F47">
            <v>0</v>
          </cell>
          <cell r="G47">
            <v>0</v>
          </cell>
          <cell r="H47">
            <v>0</v>
          </cell>
          <cell r="I47">
            <v>0</v>
          </cell>
          <cell r="J47">
            <v>0</v>
          </cell>
          <cell r="K47">
            <v>0</v>
          </cell>
        </row>
        <row r="48">
          <cell r="A48" t="str">
            <v>32200-00007-01-0016-05-01-00</v>
          </cell>
          <cell r="B48" t="str">
            <v>CAMIONETA NISSAN DOBLE CABINA</v>
          </cell>
          <cell r="C48" t="str">
            <v>D</v>
          </cell>
          <cell r="D48" t="str">
            <v>A</v>
          </cell>
          <cell r="E48">
            <v>8</v>
          </cell>
          <cell r="F48">
            <v>0</v>
          </cell>
          <cell r="G48">
            <v>0</v>
          </cell>
          <cell r="H48">
            <v>0</v>
          </cell>
          <cell r="I48">
            <v>0</v>
          </cell>
          <cell r="J48">
            <v>0</v>
          </cell>
          <cell r="K48">
            <v>0</v>
          </cell>
        </row>
        <row r="49">
          <cell r="A49" t="str">
            <v>32200-00007-01-0016-06-00-00</v>
          </cell>
          <cell r="B49" t="str">
            <v>TESORERIA</v>
          </cell>
          <cell r="C49" t="str">
            <v>A</v>
          </cell>
          <cell r="D49" t="str">
            <v>A</v>
          </cell>
          <cell r="E49">
            <v>7</v>
          </cell>
          <cell r="F49">
            <v>0</v>
          </cell>
          <cell r="G49">
            <v>0</v>
          </cell>
          <cell r="H49">
            <v>0</v>
          </cell>
          <cell r="I49">
            <v>0</v>
          </cell>
          <cell r="J49">
            <v>0</v>
          </cell>
          <cell r="K49">
            <v>0</v>
          </cell>
        </row>
        <row r="50">
          <cell r="A50" t="str">
            <v>32200-00007-01-0016-06-01-00</v>
          </cell>
          <cell r="B50" t="str">
            <v>TRACKER AZUL</v>
          </cell>
          <cell r="C50" t="str">
            <v>D</v>
          </cell>
          <cell r="D50" t="str">
            <v>A</v>
          </cell>
          <cell r="E50">
            <v>8</v>
          </cell>
          <cell r="F50">
            <v>0</v>
          </cell>
          <cell r="G50">
            <v>0</v>
          </cell>
          <cell r="H50">
            <v>0</v>
          </cell>
          <cell r="I50">
            <v>0</v>
          </cell>
          <cell r="J50">
            <v>0</v>
          </cell>
          <cell r="K50">
            <v>0</v>
          </cell>
        </row>
        <row r="51">
          <cell r="A51" t="str">
            <v>32200-00007-01-0016-07-00-00</v>
          </cell>
          <cell r="B51" t="str">
            <v>DIRECCIÓN DE OBRAS PÚBLICAS</v>
          </cell>
          <cell r="C51" t="str">
            <v>A</v>
          </cell>
          <cell r="D51" t="str">
            <v>A</v>
          </cell>
          <cell r="E51">
            <v>7</v>
          </cell>
          <cell r="F51">
            <v>0</v>
          </cell>
          <cell r="G51">
            <v>0</v>
          </cell>
          <cell r="H51">
            <v>0</v>
          </cell>
          <cell r="I51">
            <v>0</v>
          </cell>
          <cell r="J51">
            <v>0</v>
          </cell>
          <cell r="K51">
            <v>0</v>
          </cell>
        </row>
        <row r="52">
          <cell r="A52" t="str">
            <v>32200-00007-01-0016-07-01-00</v>
          </cell>
          <cell r="B52" t="str">
            <v>TSURU GRIS</v>
          </cell>
          <cell r="C52" t="str">
            <v>D</v>
          </cell>
          <cell r="D52" t="str">
            <v>A</v>
          </cell>
          <cell r="E52">
            <v>8</v>
          </cell>
          <cell r="F52">
            <v>0</v>
          </cell>
          <cell r="G52">
            <v>0</v>
          </cell>
          <cell r="H52">
            <v>0</v>
          </cell>
          <cell r="I52">
            <v>0</v>
          </cell>
          <cell r="J52">
            <v>0</v>
          </cell>
          <cell r="K52">
            <v>0</v>
          </cell>
        </row>
        <row r="53">
          <cell r="A53" t="str">
            <v>32200-00007-01-0016-08-00-00</v>
          </cell>
          <cell r="B53" t="str">
            <v>COORDINACIÓN DE PROGRAMA ALIMENTARIO</v>
          </cell>
          <cell r="C53" t="str">
            <v>A</v>
          </cell>
          <cell r="D53" t="str">
            <v>A</v>
          </cell>
          <cell r="E53">
            <v>7</v>
          </cell>
          <cell r="F53">
            <v>0</v>
          </cell>
          <cell r="G53">
            <v>0</v>
          </cell>
          <cell r="H53">
            <v>0</v>
          </cell>
          <cell r="I53">
            <v>0</v>
          </cell>
          <cell r="J53">
            <v>0</v>
          </cell>
          <cell r="K53">
            <v>0</v>
          </cell>
        </row>
        <row r="54">
          <cell r="A54" t="str">
            <v>32200-00007-01-0016-08-01-00</v>
          </cell>
          <cell r="B54" t="str">
            <v>CAMIONETA NISSAN CAJA SECA</v>
          </cell>
          <cell r="C54" t="str">
            <v>D</v>
          </cell>
          <cell r="D54" t="str">
            <v>A</v>
          </cell>
          <cell r="E54">
            <v>8</v>
          </cell>
          <cell r="F54">
            <v>0</v>
          </cell>
          <cell r="G54">
            <v>0</v>
          </cell>
          <cell r="H54">
            <v>0</v>
          </cell>
          <cell r="I54">
            <v>0</v>
          </cell>
          <cell r="J54">
            <v>0</v>
          </cell>
          <cell r="K54">
            <v>0</v>
          </cell>
        </row>
        <row r="55">
          <cell r="A55" t="str">
            <v>32200-00007-01-0016-09-00-00</v>
          </cell>
          <cell r="B55" t="str">
            <v>DESARROLLO SOCIAL Y ECONÓMICO</v>
          </cell>
          <cell r="C55" t="str">
            <v>A</v>
          </cell>
          <cell r="D55" t="str">
            <v>A</v>
          </cell>
          <cell r="E55">
            <v>7</v>
          </cell>
          <cell r="F55">
            <v>0</v>
          </cell>
          <cell r="G55">
            <v>0</v>
          </cell>
          <cell r="H55">
            <v>0</v>
          </cell>
          <cell r="I55">
            <v>0</v>
          </cell>
          <cell r="J55">
            <v>0</v>
          </cell>
          <cell r="K55">
            <v>0</v>
          </cell>
        </row>
        <row r="56">
          <cell r="A56" t="str">
            <v>32200-00007-01-0016-09-01-00</v>
          </cell>
          <cell r="B56" t="str">
            <v>NEON BLANCO DESARROLLO SOCIAL</v>
          </cell>
          <cell r="C56" t="str">
            <v>D</v>
          </cell>
          <cell r="D56" t="str">
            <v>A</v>
          </cell>
          <cell r="E56">
            <v>8</v>
          </cell>
          <cell r="F56">
            <v>0</v>
          </cell>
          <cell r="G56">
            <v>0</v>
          </cell>
          <cell r="H56">
            <v>0</v>
          </cell>
          <cell r="I56">
            <v>0</v>
          </cell>
          <cell r="J56">
            <v>0</v>
          </cell>
          <cell r="K56">
            <v>0</v>
          </cell>
        </row>
        <row r="57">
          <cell r="A57" t="str">
            <v>32200-00007-01-0016-10-00-00</v>
          </cell>
          <cell r="B57" t="str">
            <v>DIRECCIÓN DE DIF MUNICIPAL</v>
          </cell>
          <cell r="C57" t="str">
            <v>A</v>
          </cell>
          <cell r="D57" t="str">
            <v>A</v>
          </cell>
          <cell r="E57">
            <v>7</v>
          </cell>
          <cell r="F57">
            <v>0</v>
          </cell>
          <cell r="G57">
            <v>0.24</v>
          </cell>
          <cell r="H57">
            <v>0</v>
          </cell>
          <cell r="I57">
            <v>0</v>
          </cell>
          <cell r="J57">
            <v>0</v>
          </cell>
          <cell r="K57">
            <v>0.24</v>
          </cell>
        </row>
        <row r="58">
          <cell r="A58" t="str">
            <v>32200-00007-01-0016-10-01-00</v>
          </cell>
          <cell r="B58" t="str">
            <v>NISSAN PICK UP DE DIF MUNICIPAL</v>
          </cell>
          <cell r="C58" t="str">
            <v>D</v>
          </cell>
          <cell r="D58" t="str">
            <v>A</v>
          </cell>
          <cell r="E58">
            <v>8</v>
          </cell>
          <cell r="F58">
            <v>0</v>
          </cell>
          <cell r="G58">
            <v>0.24</v>
          </cell>
          <cell r="H58">
            <v>0</v>
          </cell>
          <cell r="I58">
            <v>0</v>
          </cell>
          <cell r="J58">
            <v>0</v>
          </cell>
          <cell r="K58">
            <v>0.24</v>
          </cell>
        </row>
        <row r="59">
          <cell r="A59" t="str">
            <v>32200-00007-01-0017-00-00-00</v>
          </cell>
          <cell r="B59" t="str">
            <v>VESTUARIOS Y UNIFORMES</v>
          </cell>
          <cell r="C59" t="str">
            <v>D</v>
          </cell>
          <cell r="D59" t="str">
            <v>A</v>
          </cell>
          <cell r="E59">
            <v>6</v>
          </cell>
          <cell r="F59">
            <v>0</v>
          </cell>
          <cell r="G59">
            <v>6601.04</v>
          </cell>
          <cell r="H59">
            <v>0</v>
          </cell>
          <cell r="I59">
            <v>0</v>
          </cell>
          <cell r="J59">
            <v>0</v>
          </cell>
          <cell r="K59">
            <v>6601.04</v>
          </cell>
        </row>
        <row r="60">
          <cell r="A60" t="str">
            <v>32200-00007-01-0018-00-00-00</v>
          </cell>
          <cell r="B60" t="str">
            <v>PRENDAS DE SEGURIDAD Y PROTECCIÓN PERSONAL</v>
          </cell>
          <cell r="C60" t="str">
            <v>D</v>
          </cell>
          <cell r="D60" t="str">
            <v>A</v>
          </cell>
          <cell r="E60">
            <v>6</v>
          </cell>
          <cell r="F60">
            <v>0</v>
          </cell>
          <cell r="G60">
            <v>-0.01</v>
          </cell>
          <cell r="H60">
            <v>0</v>
          </cell>
          <cell r="I60">
            <v>0</v>
          </cell>
          <cell r="J60">
            <v>0</v>
          </cell>
          <cell r="K60">
            <v>-0.01</v>
          </cell>
        </row>
        <row r="61">
          <cell r="A61" t="str">
            <v>32200-00007-01-0019-00-00-00</v>
          </cell>
          <cell r="B61" t="str">
            <v>ARTICULOS DEPORTIVOS</v>
          </cell>
          <cell r="C61" t="str">
            <v>D</v>
          </cell>
          <cell r="D61" t="str">
            <v>A</v>
          </cell>
          <cell r="E61">
            <v>6</v>
          </cell>
          <cell r="F61">
            <v>0</v>
          </cell>
          <cell r="G61">
            <v>0</v>
          </cell>
          <cell r="H61">
            <v>0</v>
          </cell>
          <cell r="I61">
            <v>0</v>
          </cell>
          <cell r="J61">
            <v>0</v>
          </cell>
          <cell r="K61">
            <v>0</v>
          </cell>
        </row>
        <row r="62">
          <cell r="A62" t="str">
            <v>32200-00007-01-0020-00-00-00</v>
          </cell>
          <cell r="B62" t="str">
            <v>BLANCOS Y OTROS PRODUCTOS TEXTILES  EXCEPTO PRENDAS DE VESTIR</v>
          </cell>
          <cell r="C62" t="str">
            <v>D</v>
          </cell>
          <cell r="D62" t="str">
            <v>A</v>
          </cell>
          <cell r="E62">
            <v>6</v>
          </cell>
          <cell r="F62">
            <v>0</v>
          </cell>
          <cell r="G62">
            <v>0</v>
          </cell>
          <cell r="H62">
            <v>0</v>
          </cell>
          <cell r="I62">
            <v>0</v>
          </cell>
          <cell r="J62">
            <v>0</v>
          </cell>
          <cell r="K62">
            <v>0</v>
          </cell>
        </row>
        <row r="63">
          <cell r="A63" t="str">
            <v>32200-00007-01-0021-00-00-00</v>
          </cell>
          <cell r="B63" t="str">
            <v>HERRAMIENTAS MENORES</v>
          </cell>
          <cell r="C63" t="str">
            <v>D</v>
          </cell>
          <cell r="D63" t="str">
            <v>A</v>
          </cell>
          <cell r="E63">
            <v>6</v>
          </cell>
          <cell r="F63">
            <v>0</v>
          </cell>
          <cell r="G63">
            <v>0</v>
          </cell>
          <cell r="H63">
            <v>0</v>
          </cell>
          <cell r="I63">
            <v>0</v>
          </cell>
          <cell r="J63">
            <v>0</v>
          </cell>
          <cell r="K63">
            <v>0</v>
          </cell>
        </row>
        <row r="64">
          <cell r="A64" t="str">
            <v>32200-00007-01-0022-00-00-00</v>
          </cell>
          <cell r="B64" t="str">
            <v>REFACCIONES Y ACCESORIOS MENORES DE EQUIPOS DE COMPUTO Y TECNOLOGIAS</v>
          </cell>
          <cell r="C64" t="str">
            <v>D</v>
          </cell>
          <cell r="D64" t="str">
            <v>A</v>
          </cell>
          <cell r="E64">
            <v>6</v>
          </cell>
          <cell r="F64">
            <v>0</v>
          </cell>
          <cell r="G64">
            <v>0</v>
          </cell>
          <cell r="H64">
            <v>0</v>
          </cell>
          <cell r="I64">
            <v>0</v>
          </cell>
          <cell r="J64">
            <v>0</v>
          </cell>
          <cell r="K64">
            <v>0</v>
          </cell>
        </row>
        <row r="65">
          <cell r="A65" t="str">
            <v>32200-00007-01-0023-00-00-00</v>
          </cell>
          <cell r="B65" t="str">
            <v>SERVICIOS DE CAPACITACIÓN</v>
          </cell>
          <cell r="C65" t="str">
            <v>D</v>
          </cell>
          <cell r="D65" t="str">
            <v>A</v>
          </cell>
          <cell r="E65">
            <v>6</v>
          </cell>
          <cell r="F65">
            <v>0</v>
          </cell>
          <cell r="G65">
            <v>22585.200000000001</v>
          </cell>
          <cell r="H65">
            <v>0</v>
          </cell>
          <cell r="I65">
            <v>0</v>
          </cell>
          <cell r="J65">
            <v>0</v>
          </cell>
          <cell r="K65">
            <v>22585.200000000001</v>
          </cell>
        </row>
        <row r="66">
          <cell r="A66" t="str">
            <v>32200-00007-01-0024-00-00-00</v>
          </cell>
          <cell r="B66" t="str">
            <v>SERVICIOS DE APOYO ADMINISTRATIVO FOTOCOPIADO E IMPRESIÓN</v>
          </cell>
          <cell r="C66" t="str">
            <v>D</v>
          </cell>
          <cell r="D66" t="str">
            <v>A</v>
          </cell>
          <cell r="E66">
            <v>6</v>
          </cell>
          <cell r="F66">
            <v>0</v>
          </cell>
          <cell r="G66">
            <v>-0.54</v>
          </cell>
          <cell r="H66">
            <v>0</v>
          </cell>
          <cell r="I66">
            <v>0</v>
          </cell>
          <cell r="J66">
            <v>0</v>
          </cell>
          <cell r="K66">
            <v>-0.54</v>
          </cell>
        </row>
        <row r="67">
          <cell r="A67" t="str">
            <v>32200-00007-01-0025-00-00-00</v>
          </cell>
          <cell r="B67" t="str">
            <v>FLETES Y MANIOBRAS</v>
          </cell>
          <cell r="C67" t="str">
            <v>D</v>
          </cell>
          <cell r="D67" t="str">
            <v>A</v>
          </cell>
          <cell r="E67">
            <v>6</v>
          </cell>
          <cell r="F67">
            <v>0</v>
          </cell>
          <cell r="G67">
            <v>-0.01</v>
          </cell>
          <cell r="H67">
            <v>0</v>
          </cell>
          <cell r="I67">
            <v>0</v>
          </cell>
          <cell r="J67">
            <v>0</v>
          </cell>
          <cell r="K67">
            <v>-0.01</v>
          </cell>
        </row>
        <row r="68">
          <cell r="A68" t="str">
            <v>32200-00007-01-0026-00-00-00</v>
          </cell>
          <cell r="B68" t="str">
            <v>SERVICIOS FINANCIEROS BANCARIOS Y COMERCIALES INTEGRALES</v>
          </cell>
          <cell r="C68" t="str">
            <v>D</v>
          </cell>
          <cell r="D68" t="str">
            <v>A</v>
          </cell>
          <cell r="E68">
            <v>6</v>
          </cell>
          <cell r="F68">
            <v>0</v>
          </cell>
          <cell r="G68">
            <v>1180.19</v>
          </cell>
          <cell r="H68">
            <v>102.44</v>
          </cell>
          <cell r="I68">
            <v>0</v>
          </cell>
          <cell r="J68">
            <v>0</v>
          </cell>
          <cell r="K68">
            <v>1077.75</v>
          </cell>
        </row>
        <row r="69">
          <cell r="A69" t="str">
            <v>32200-00007-01-0027-00-00-00</v>
          </cell>
          <cell r="B69" t="str">
            <v>CONSERVACION Y MANTENIMINETO MENOR DE INMUEBLES</v>
          </cell>
          <cell r="C69" t="str">
            <v>D</v>
          </cell>
          <cell r="D69" t="str">
            <v>A</v>
          </cell>
          <cell r="E69">
            <v>6</v>
          </cell>
          <cell r="F69">
            <v>0</v>
          </cell>
          <cell r="G69">
            <v>-0.03</v>
          </cell>
          <cell r="H69">
            <v>0</v>
          </cell>
          <cell r="I69">
            <v>0</v>
          </cell>
          <cell r="J69">
            <v>0</v>
          </cell>
          <cell r="K69">
            <v>-0.03</v>
          </cell>
        </row>
        <row r="70">
          <cell r="A70" t="str">
            <v>32200-00007-01-0028-00-00-00</v>
          </cell>
          <cell r="B70" t="str">
            <v>INSTALACIÓN REPARACIÓN Y MANTENIMIENTO DE MOBILIARIO Y EQUIPO DE ADMINISTRACIÓN</v>
          </cell>
          <cell r="C70" t="str">
            <v>D</v>
          </cell>
          <cell r="D70" t="str">
            <v>A</v>
          </cell>
          <cell r="E70">
            <v>6</v>
          </cell>
          <cell r="F70">
            <v>0</v>
          </cell>
          <cell r="G70">
            <v>11187.12</v>
          </cell>
          <cell r="H70">
            <v>0</v>
          </cell>
          <cell r="I70">
            <v>0</v>
          </cell>
          <cell r="J70">
            <v>0</v>
          </cell>
          <cell r="K70">
            <v>11187.12</v>
          </cell>
        </row>
        <row r="71">
          <cell r="A71" t="str">
            <v>32200-00007-01-0029-00-00-00</v>
          </cell>
          <cell r="B71" t="str">
            <v>INSTALACIÓN, REPARACIÓN Y MANTENIMIENTO DE EQUIPO DE COMPUTO Y TECNOLOGIAS DE LA INFORMACIÓN</v>
          </cell>
          <cell r="C71" t="str">
            <v>D</v>
          </cell>
          <cell r="D71" t="str">
            <v>A</v>
          </cell>
          <cell r="E71">
            <v>6</v>
          </cell>
          <cell r="F71">
            <v>0</v>
          </cell>
          <cell r="G71">
            <v>76.989999999999995</v>
          </cell>
          <cell r="H71">
            <v>0</v>
          </cell>
          <cell r="I71">
            <v>0</v>
          </cell>
          <cell r="J71">
            <v>0</v>
          </cell>
          <cell r="K71">
            <v>76.989999999999995</v>
          </cell>
        </row>
        <row r="72">
          <cell r="A72" t="str">
            <v>32200-00007-01-0030-00-00-00</v>
          </cell>
          <cell r="B72" t="str">
            <v>REPARACIÓN Y MANTENIMINETO DE EQUIPO DE TRANSPORTE</v>
          </cell>
          <cell r="C72" t="str">
            <v>A</v>
          </cell>
          <cell r="D72" t="str">
            <v>A</v>
          </cell>
          <cell r="E72">
            <v>6</v>
          </cell>
          <cell r="F72">
            <v>0</v>
          </cell>
          <cell r="G72">
            <v>0</v>
          </cell>
          <cell r="H72">
            <v>0</v>
          </cell>
          <cell r="I72">
            <v>0</v>
          </cell>
          <cell r="J72">
            <v>0</v>
          </cell>
          <cell r="K72">
            <v>0</v>
          </cell>
        </row>
        <row r="73">
          <cell r="A73" t="str">
            <v>32200-00007-01-0030-01-00-00</v>
          </cell>
          <cell r="B73" t="str">
            <v>TESORERIA MUNICIPAL</v>
          </cell>
          <cell r="C73" t="str">
            <v>A</v>
          </cell>
          <cell r="D73" t="str">
            <v>A</v>
          </cell>
          <cell r="E73">
            <v>7</v>
          </cell>
          <cell r="F73">
            <v>0</v>
          </cell>
          <cell r="G73">
            <v>2353.8200000000002</v>
          </cell>
          <cell r="H73">
            <v>0</v>
          </cell>
          <cell r="I73">
            <v>-2353.8200000000002</v>
          </cell>
          <cell r="J73">
            <v>0</v>
          </cell>
          <cell r="K73">
            <v>0</v>
          </cell>
        </row>
        <row r="74">
          <cell r="A74" t="str">
            <v>32200-00007-01-0030-01-01-00</v>
          </cell>
          <cell r="B74" t="str">
            <v>TRACKER AZUL</v>
          </cell>
          <cell r="C74" t="str">
            <v>D</v>
          </cell>
          <cell r="D74" t="str">
            <v>A</v>
          </cell>
          <cell r="E74">
            <v>8</v>
          </cell>
          <cell r="F74">
            <v>0</v>
          </cell>
          <cell r="G74">
            <v>2353.8200000000002</v>
          </cell>
          <cell r="H74">
            <v>0</v>
          </cell>
          <cell r="I74">
            <v>-2353.8200000000002</v>
          </cell>
          <cell r="J74">
            <v>0</v>
          </cell>
          <cell r="K74">
            <v>0</v>
          </cell>
        </row>
        <row r="75">
          <cell r="A75" t="str">
            <v>32200-00007-01-0030-02-00-00</v>
          </cell>
          <cell r="B75" t="str">
            <v>COORDINACIÓN DE AGUA POTABLE</v>
          </cell>
          <cell r="C75" t="str">
            <v>A</v>
          </cell>
          <cell r="D75" t="str">
            <v>A</v>
          </cell>
          <cell r="E75">
            <v>7</v>
          </cell>
          <cell r="F75">
            <v>0</v>
          </cell>
          <cell r="G75">
            <v>4000.01</v>
          </cell>
          <cell r="H75">
            <v>0</v>
          </cell>
          <cell r="I75">
            <v>-4000.01</v>
          </cell>
          <cell r="J75">
            <v>0</v>
          </cell>
          <cell r="K75">
            <v>0</v>
          </cell>
        </row>
        <row r="76">
          <cell r="A76" t="str">
            <v>32200-00007-01-0030-02-01-00</v>
          </cell>
          <cell r="B76" t="str">
            <v>CAMIONETA DE AGUA POTABLE</v>
          </cell>
          <cell r="C76" t="str">
            <v>D</v>
          </cell>
          <cell r="D76" t="str">
            <v>A</v>
          </cell>
          <cell r="E76">
            <v>8</v>
          </cell>
          <cell r="F76">
            <v>0</v>
          </cell>
          <cell r="G76">
            <v>4000.01</v>
          </cell>
          <cell r="H76">
            <v>0</v>
          </cell>
          <cell r="I76">
            <v>-4000.01</v>
          </cell>
          <cell r="J76">
            <v>0</v>
          </cell>
          <cell r="K76">
            <v>0</v>
          </cell>
        </row>
        <row r="77">
          <cell r="A77" t="str">
            <v>32200-00007-01-0030-03-00-00</v>
          </cell>
          <cell r="B77" t="str">
            <v>COORDINACIÓN DE SERVICIOS PÚBLICOS</v>
          </cell>
          <cell r="C77" t="str">
            <v>A</v>
          </cell>
          <cell r="D77" t="str">
            <v>A</v>
          </cell>
          <cell r="E77">
            <v>7</v>
          </cell>
          <cell r="F77">
            <v>0</v>
          </cell>
          <cell r="G77">
            <v>-7279.81</v>
          </cell>
          <cell r="H77">
            <v>0</v>
          </cell>
          <cell r="I77">
            <v>7279.81</v>
          </cell>
          <cell r="J77">
            <v>0</v>
          </cell>
          <cell r="K77">
            <v>0</v>
          </cell>
        </row>
        <row r="78">
          <cell r="A78" t="str">
            <v>32200-00007-01-0030-03-01-00</v>
          </cell>
          <cell r="B78" t="str">
            <v>CAMIONETA DE ALUMBRADO PÚBLICO</v>
          </cell>
          <cell r="C78" t="str">
            <v>D</v>
          </cell>
          <cell r="D78" t="str">
            <v>A</v>
          </cell>
          <cell r="E78">
            <v>8</v>
          </cell>
          <cell r="F78">
            <v>0</v>
          </cell>
          <cell r="G78">
            <v>3300</v>
          </cell>
          <cell r="H78">
            <v>0</v>
          </cell>
          <cell r="I78">
            <v>-3300</v>
          </cell>
          <cell r="J78">
            <v>0</v>
          </cell>
          <cell r="K78">
            <v>0</v>
          </cell>
        </row>
        <row r="79">
          <cell r="A79" t="str">
            <v>32200-00007-01-0030-03-02-00</v>
          </cell>
          <cell r="B79" t="str">
            <v>CAMIÓN COMPACTADOR 02</v>
          </cell>
          <cell r="C79" t="str">
            <v>D</v>
          </cell>
          <cell r="D79" t="str">
            <v>A</v>
          </cell>
          <cell r="E79">
            <v>8</v>
          </cell>
          <cell r="F79">
            <v>0</v>
          </cell>
          <cell r="G79">
            <v>-3130</v>
          </cell>
          <cell r="H79">
            <v>0</v>
          </cell>
          <cell r="I79">
            <v>3130</v>
          </cell>
          <cell r="J79">
            <v>0</v>
          </cell>
          <cell r="K79">
            <v>0</v>
          </cell>
        </row>
        <row r="80">
          <cell r="A80" t="str">
            <v>32200-00007-01-0030-03-03-00</v>
          </cell>
          <cell r="B80" t="str">
            <v>CAMIÓN PIPA DE AGUA</v>
          </cell>
          <cell r="C80" t="str">
            <v>D</v>
          </cell>
          <cell r="D80" t="str">
            <v>A</v>
          </cell>
          <cell r="E80">
            <v>8</v>
          </cell>
          <cell r="F80">
            <v>0</v>
          </cell>
          <cell r="G80">
            <v>-465.04</v>
          </cell>
          <cell r="H80">
            <v>0</v>
          </cell>
          <cell r="I80">
            <v>465.04</v>
          </cell>
          <cell r="J80">
            <v>0</v>
          </cell>
          <cell r="K80">
            <v>0</v>
          </cell>
        </row>
        <row r="81">
          <cell r="A81" t="str">
            <v>32200-00007-01-0030-03-04-00</v>
          </cell>
          <cell r="B81" t="str">
            <v>CAMIONETA DE SERVICIOS GENERALES</v>
          </cell>
          <cell r="C81" t="str">
            <v>D</v>
          </cell>
          <cell r="D81" t="str">
            <v>A</v>
          </cell>
          <cell r="E81">
            <v>8</v>
          </cell>
          <cell r="F81">
            <v>0</v>
          </cell>
          <cell r="G81">
            <v>-200.01</v>
          </cell>
          <cell r="H81">
            <v>0</v>
          </cell>
          <cell r="I81">
            <v>200.01</v>
          </cell>
          <cell r="J81">
            <v>0</v>
          </cell>
          <cell r="K81">
            <v>0</v>
          </cell>
        </row>
        <row r="82">
          <cell r="A82" t="str">
            <v>32200-00007-01-0030-03-05-00</v>
          </cell>
          <cell r="B82" t="str">
            <v>CAMIÓN DINA NARANJA</v>
          </cell>
          <cell r="C82" t="str">
            <v>D</v>
          </cell>
          <cell r="D82" t="str">
            <v>A</v>
          </cell>
          <cell r="E82">
            <v>8</v>
          </cell>
          <cell r="F82">
            <v>0</v>
          </cell>
          <cell r="G82">
            <v>-1109.5999999999999</v>
          </cell>
          <cell r="H82">
            <v>0</v>
          </cell>
          <cell r="I82">
            <v>1109.5999999999999</v>
          </cell>
          <cell r="J82">
            <v>0</v>
          </cell>
          <cell r="K82">
            <v>0</v>
          </cell>
        </row>
        <row r="83">
          <cell r="A83" t="str">
            <v>32200-00007-01-0030-03-06-00</v>
          </cell>
          <cell r="B83" t="str">
            <v>MOTOCONFORMADORA</v>
          </cell>
          <cell r="C83" t="str">
            <v>D</v>
          </cell>
          <cell r="D83" t="str">
            <v>A</v>
          </cell>
          <cell r="E83">
            <v>8</v>
          </cell>
          <cell r="F83">
            <v>0</v>
          </cell>
          <cell r="G83">
            <v>-3061.93</v>
          </cell>
          <cell r="H83">
            <v>0</v>
          </cell>
          <cell r="I83">
            <v>3061.93</v>
          </cell>
          <cell r="J83">
            <v>0</v>
          </cell>
          <cell r="K83">
            <v>0</v>
          </cell>
        </row>
        <row r="84">
          <cell r="A84" t="str">
            <v>32200-00007-01-0030-03-07-00</v>
          </cell>
          <cell r="B84" t="str">
            <v>RETROEXCAVADORA JHON DEERE</v>
          </cell>
          <cell r="C84" t="str">
            <v>D</v>
          </cell>
          <cell r="D84" t="str">
            <v>A</v>
          </cell>
          <cell r="E84">
            <v>8</v>
          </cell>
          <cell r="F84">
            <v>0</v>
          </cell>
          <cell r="G84">
            <v>-554.42999999999995</v>
          </cell>
          <cell r="H84">
            <v>0</v>
          </cell>
          <cell r="I84">
            <v>554.42999999999995</v>
          </cell>
          <cell r="J84">
            <v>0</v>
          </cell>
          <cell r="K84">
            <v>0</v>
          </cell>
        </row>
        <row r="85">
          <cell r="A85" t="str">
            <v>32200-00007-01-0030-03-08-00</v>
          </cell>
          <cell r="B85" t="str">
            <v>MOTOCICLETA AZUL</v>
          </cell>
          <cell r="C85" t="str">
            <v>D</v>
          </cell>
          <cell r="D85" t="str">
            <v>A</v>
          </cell>
          <cell r="E85">
            <v>8</v>
          </cell>
          <cell r="F85">
            <v>0</v>
          </cell>
          <cell r="G85">
            <v>-2058.8000000000002</v>
          </cell>
          <cell r="H85">
            <v>0</v>
          </cell>
          <cell r="I85">
            <v>2058.8000000000002</v>
          </cell>
          <cell r="J85">
            <v>0</v>
          </cell>
          <cell r="K85">
            <v>0</v>
          </cell>
        </row>
        <row r="86">
          <cell r="A86" t="str">
            <v>32200-00007-01-0030-04-00-00</v>
          </cell>
          <cell r="B86" t="str">
            <v>SEGURIDAD PÚBLICA</v>
          </cell>
          <cell r="C86" t="str">
            <v>A</v>
          </cell>
          <cell r="D86" t="str">
            <v>A</v>
          </cell>
          <cell r="E86">
            <v>7</v>
          </cell>
          <cell r="F86">
            <v>0</v>
          </cell>
          <cell r="G86">
            <v>2045.98</v>
          </cell>
          <cell r="H86">
            <v>0</v>
          </cell>
          <cell r="I86">
            <v>-2045.98</v>
          </cell>
          <cell r="J86">
            <v>0</v>
          </cell>
          <cell r="K86">
            <v>0</v>
          </cell>
        </row>
        <row r="87">
          <cell r="A87" t="str">
            <v>32200-00007-01-0030-04-01-00</v>
          </cell>
          <cell r="B87" t="str">
            <v>PATRULLA 012</v>
          </cell>
          <cell r="C87" t="str">
            <v>D</v>
          </cell>
          <cell r="D87" t="str">
            <v>A</v>
          </cell>
          <cell r="E87">
            <v>8</v>
          </cell>
          <cell r="F87">
            <v>0</v>
          </cell>
          <cell r="G87">
            <v>-1000.02</v>
          </cell>
          <cell r="H87">
            <v>0</v>
          </cell>
          <cell r="I87">
            <v>1000.02</v>
          </cell>
          <cell r="J87">
            <v>0</v>
          </cell>
          <cell r="K87">
            <v>0</v>
          </cell>
        </row>
        <row r="88">
          <cell r="A88" t="str">
            <v>32200-00007-01-0030-04-02-00</v>
          </cell>
          <cell r="B88" t="str">
            <v>PATRULLA 295</v>
          </cell>
          <cell r="C88" t="str">
            <v>D</v>
          </cell>
          <cell r="D88" t="str">
            <v>A</v>
          </cell>
          <cell r="E88">
            <v>8</v>
          </cell>
          <cell r="F88">
            <v>0</v>
          </cell>
          <cell r="G88">
            <v>3800</v>
          </cell>
          <cell r="H88">
            <v>0</v>
          </cell>
          <cell r="I88">
            <v>-3800</v>
          </cell>
          <cell r="J88">
            <v>0</v>
          </cell>
          <cell r="K88">
            <v>0</v>
          </cell>
        </row>
        <row r="89">
          <cell r="A89" t="str">
            <v>32200-00007-01-0030-04-03-00</v>
          </cell>
          <cell r="B89" t="str">
            <v>PATRULLA 290</v>
          </cell>
          <cell r="C89" t="str">
            <v>D</v>
          </cell>
          <cell r="D89" t="str">
            <v>A</v>
          </cell>
          <cell r="E89">
            <v>8</v>
          </cell>
          <cell r="F89">
            <v>0</v>
          </cell>
          <cell r="G89">
            <v>-754</v>
          </cell>
          <cell r="H89">
            <v>0</v>
          </cell>
          <cell r="I89">
            <v>754</v>
          </cell>
          <cell r="J89">
            <v>0</v>
          </cell>
          <cell r="K89">
            <v>0</v>
          </cell>
        </row>
        <row r="90">
          <cell r="A90" t="str">
            <v>32200-00007-01-0030-05-00-00</v>
          </cell>
          <cell r="B90" t="str">
            <v>COORDINACIÓN DE PROGRAMA ALIMENTARIO</v>
          </cell>
          <cell r="C90" t="str">
            <v>A</v>
          </cell>
          <cell r="D90" t="str">
            <v>A</v>
          </cell>
          <cell r="E90">
            <v>7</v>
          </cell>
          <cell r="F90">
            <v>0</v>
          </cell>
          <cell r="G90">
            <v>2400</v>
          </cell>
          <cell r="H90">
            <v>0</v>
          </cell>
          <cell r="I90">
            <v>-2400</v>
          </cell>
          <cell r="J90">
            <v>0</v>
          </cell>
          <cell r="K90">
            <v>0</v>
          </cell>
        </row>
        <row r="91">
          <cell r="A91" t="str">
            <v>32200-00007-01-0030-05-01-00</v>
          </cell>
          <cell r="B91" t="str">
            <v>CAMIONETA NISSAN CAJA SECA</v>
          </cell>
          <cell r="C91" t="str">
            <v>D</v>
          </cell>
          <cell r="D91" t="str">
            <v>A</v>
          </cell>
          <cell r="E91">
            <v>8</v>
          </cell>
          <cell r="F91">
            <v>0</v>
          </cell>
          <cell r="G91">
            <v>2400</v>
          </cell>
          <cell r="H91">
            <v>0</v>
          </cell>
          <cell r="I91">
            <v>-2400</v>
          </cell>
          <cell r="J91">
            <v>0</v>
          </cell>
          <cell r="K91">
            <v>0</v>
          </cell>
        </row>
        <row r="92">
          <cell r="A92" t="str">
            <v>32200-00007-01-0030-06-00-00</v>
          </cell>
          <cell r="B92" t="str">
            <v>PROTECCIÓN CIVIL</v>
          </cell>
          <cell r="C92" t="str">
            <v>A</v>
          </cell>
          <cell r="D92" t="str">
            <v>A</v>
          </cell>
          <cell r="E92">
            <v>7</v>
          </cell>
          <cell r="F92">
            <v>0</v>
          </cell>
          <cell r="G92">
            <v>-2320</v>
          </cell>
          <cell r="H92">
            <v>0</v>
          </cell>
          <cell r="I92">
            <v>2320</v>
          </cell>
          <cell r="J92">
            <v>0</v>
          </cell>
          <cell r="K92">
            <v>0</v>
          </cell>
        </row>
        <row r="93">
          <cell r="A93" t="str">
            <v>32200-00007-01-0030-06-01-00</v>
          </cell>
          <cell r="B93" t="str">
            <v>AMBULANCIA PC-01</v>
          </cell>
          <cell r="C93" t="str">
            <v>D</v>
          </cell>
          <cell r="D93" t="str">
            <v>A</v>
          </cell>
          <cell r="E93">
            <v>8</v>
          </cell>
          <cell r="F93">
            <v>0</v>
          </cell>
          <cell r="G93">
            <v>-232</v>
          </cell>
          <cell r="H93">
            <v>0</v>
          </cell>
          <cell r="I93">
            <v>232</v>
          </cell>
          <cell r="J93">
            <v>0</v>
          </cell>
          <cell r="K93">
            <v>0</v>
          </cell>
        </row>
        <row r="94">
          <cell r="A94" t="str">
            <v>32200-00007-01-0030-06-02-00</v>
          </cell>
          <cell r="B94" t="str">
            <v>AMBULANCIA PC-04</v>
          </cell>
          <cell r="C94" t="str">
            <v>D</v>
          </cell>
          <cell r="D94" t="str">
            <v>A</v>
          </cell>
          <cell r="E94">
            <v>8</v>
          </cell>
          <cell r="F94">
            <v>0</v>
          </cell>
          <cell r="G94">
            <v>-2088</v>
          </cell>
          <cell r="H94">
            <v>0</v>
          </cell>
          <cell r="I94">
            <v>2088</v>
          </cell>
          <cell r="J94">
            <v>0</v>
          </cell>
          <cell r="K94">
            <v>0</v>
          </cell>
        </row>
        <row r="95">
          <cell r="A95" t="str">
            <v>32200-00007-01-0030-07-00-00</v>
          </cell>
          <cell r="B95" t="str">
            <v>DIRECCIÓN DE ADMINISTRACIÓN</v>
          </cell>
          <cell r="C95" t="str">
            <v>A</v>
          </cell>
          <cell r="D95" t="str">
            <v>A</v>
          </cell>
          <cell r="E95">
            <v>7</v>
          </cell>
          <cell r="F95">
            <v>0</v>
          </cell>
          <cell r="G95">
            <v>-1200</v>
          </cell>
          <cell r="H95">
            <v>0</v>
          </cell>
          <cell r="I95">
            <v>1200</v>
          </cell>
          <cell r="J95">
            <v>0</v>
          </cell>
          <cell r="K95">
            <v>0</v>
          </cell>
        </row>
        <row r="96">
          <cell r="A96" t="str">
            <v>32200-00007-01-0030-07-01-00</v>
          </cell>
          <cell r="B96" t="str">
            <v>CAMIONETA TORNADO 02</v>
          </cell>
          <cell r="C96" t="str">
            <v>D</v>
          </cell>
          <cell r="D96" t="str">
            <v>A</v>
          </cell>
          <cell r="E96">
            <v>8</v>
          </cell>
          <cell r="F96">
            <v>0</v>
          </cell>
          <cell r="G96">
            <v>-1200</v>
          </cell>
          <cell r="H96">
            <v>0</v>
          </cell>
          <cell r="I96">
            <v>1200</v>
          </cell>
          <cell r="J96">
            <v>0</v>
          </cell>
          <cell r="K96">
            <v>0</v>
          </cell>
        </row>
        <row r="97">
          <cell r="A97" t="str">
            <v>32200-00007-01-0031-00-00-00</v>
          </cell>
          <cell r="B97" t="str">
            <v>INSTALACIÓN, REPARACIÓN Y MANTENIMIENTO DE MAQUINARIA, OTROS EQUIPOS Y HERRAMENTAS</v>
          </cell>
          <cell r="C97" t="str">
            <v>D</v>
          </cell>
          <cell r="D97" t="str">
            <v>A</v>
          </cell>
          <cell r="E97">
            <v>6</v>
          </cell>
          <cell r="F97">
            <v>0</v>
          </cell>
          <cell r="G97">
            <v>0</v>
          </cell>
          <cell r="H97">
            <v>0</v>
          </cell>
          <cell r="I97">
            <v>0</v>
          </cell>
          <cell r="J97">
            <v>0</v>
          </cell>
          <cell r="K97">
            <v>0</v>
          </cell>
        </row>
        <row r="98">
          <cell r="A98" t="str">
            <v>32200-00007-01-0032-00-00-00</v>
          </cell>
          <cell r="B98" t="str">
            <v>SERVICIO DE LIMPIEZA Y MANEJO DE DESECHOS</v>
          </cell>
          <cell r="C98" t="str">
            <v>D</v>
          </cell>
          <cell r="D98" t="str">
            <v>A</v>
          </cell>
          <cell r="E98">
            <v>6</v>
          </cell>
          <cell r="F98">
            <v>0</v>
          </cell>
          <cell r="G98">
            <v>2803.8</v>
          </cell>
          <cell r="H98">
            <v>0</v>
          </cell>
          <cell r="I98">
            <v>0</v>
          </cell>
          <cell r="J98">
            <v>0</v>
          </cell>
          <cell r="K98">
            <v>2803.8</v>
          </cell>
        </row>
        <row r="99">
          <cell r="A99" t="str">
            <v>32200-00007-01-0033-00-00-00</v>
          </cell>
          <cell r="B99" t="str">
            <v>SERVICIO DE JARDINERÍA Y FUMIGACIÓN</v>
          </cell>
          <cell r="C99" t="str">
            <v>D</v>
          </cell>
          <cell r="D99" t="str">
            <v>A</v>
          </cell>
          <cell r="E99">
            <v>6</v>
          </cell>
          <cell r="F99">
            <v>0</v>
          </cell>
          <cell r="G99">
            <v>5108.21</v>
          </cell>
          <cell r="H99">
            <v>0</v>
          </cell>
          <cell r="I99">
            <v>0</v>
          </cell>
          <cell r="J99">
            <v>0</v>
          </cell>
          <cell r="K99">
            <v>5108.21</v>
          </cell>
        </row>
        <row r="100">
          <cell r="A100" t="str">
            <v>32200-00007-01-0034-00-00-00</v>
          </cell>
          <cell r="B100" t="str">
            <v>DIFUSIÓN POR RADIO TELEVISIÓN Y OTROS MEDIOS DE MENSAJES SOBRE PROGRAMAS</v>
          </cell>
          <cell r="C100" t="str">
            <v>D</v>
          </cell>
          <cell r="D100" t="str">
            <v>A</v>
          </cell>
          <cell r="E100">
            <v>6</v>
          </cell>
          <cell r="F100">
            <v>0</v>
          </cell>
          <cell r="G100">
            <v>0</v>
          </cell>
          <cell r="H100">
            <v>0</v>
          </cell>
          <cell r="I100">
            <v>0</v>
          </cell>
          <cell r="J100">
            <v>0</v>
          </cell>
          <cell r="K100">
            <v>0</v>
          </cell>
        </row>
        <row r="101">
          <cell r="A101" t="str">
            <v>32200-00007-01-0035-00-00-00</v>
          </cell>
          <cell r="B101" t="str">
            <v>PASAJES TERRESTRES</v>
          </cell>
          <cell r="C101" t="str">
            <v>D</v>
          </cell>
          <cell r="D101" t="str">
            <v>A</v>
          </cell>
          <cell r="E101">
            <v>6</v>
          </cell>
          <cell r="F101">
            <v>0</v>
          </cell>
          <cell r="G101">
            <v>6</v>
          </cell>
          <cell r="H101">
            <v>6</v>
          </cell>
          <cell r="I101">
            <v>0</v>
          </cell>
          <cell r="J101">
            <v>0</v>
          </cell>
          <cell r="K101">
            <v>0</v>
          </cell>
        </row>
        <row r="102">
          <cell r="A102" t="str">
            <v>32200-00007-01-0036-00-00-00</v>
          </cell>
          <cell r="B102" t="str">
            <v>VIATICOS EN EL PAÍS</v>
          </cell>
          <cell r="C102" t="str">
            <v>D</v>
          </cell>
          <cell r="D102" t="str">
            <v>A</v>
          </cell>
          <cell r="E102">
            <v>6</v>
          </cell>
          <cell r="F102">
            <v>0</v>
          </cell>
          <cell r="G102">
            <v>0</v>
          </cell>
          <cell r="H102">
            <v>0</v>
          </cell>
          <cell r="I102">
            <v>0</v>
          </cell>
          <cell r="J102">
            <v>0</v>
          </cell>
          <cell r="K102">
            <v>0</v>
          </cell>
        </row>
        <row r="103">
          <cell r="A103" t="str">
            <v>32200-00007-01-0037-00-00-00</v>
          </cell>
          <cell r="B103" t="str">
            <v>GASTOS DE ORDEN SOCIAL Y CULTURAL</v>
          </cell>
          <cell r="C103" t="str">
            <v>D</v>
          </cell>
          <cell r="D103" t="str">
            <v>A</v>
          </cell>
          <cell r="E103">
            <v>6</v>
          </cell>
          <cell r="F103">
            <v>0</v>
          </cell>
          <cell r="G103">
            <v>549.98</v>
          </cell>
          <cell r="H103">
            <v>0</v>
          </cell>
          <cell r="I103">
            <v>0</v>
          </cell>
          <cell r="J103">
            <v>0</v>
          </cell>
          <cell r="K103">
            <v>549.98</v>
          </cell>
        </row>
        <row r="104">
          <cell r="A104" t="str">
            <v>32200-00007-01-0038-00-00-00</v>
          </cell>
          <cell r="B104" t="str">
            <v>IMPUESTOS Y DERECHOS</v>
          </cell>
          <cell r="C104" t="str">
            <v>D</v>
          </cell>
          <cell r="D104" t="str">
            <v>A</v>
          </cell>
          <cell r="E104">
            <v>6</v>
          </cell>
          <cell r="F104">
            <v>0</v>
          </cell>
          <cell r="G104">
            <v>47850.69</v>
          </cell>
          <cell r="H104">
            <v>0</v>
          </cell>
          <cell r="I104">
            <v>0</v>
          </cell>
          <cell r="J104">
            <v>0</v>
          </cell>
          <cell r="K104">
            <v>47850.69</v>
          </cell>
        </row>
        <row r="105">
          <cell r="A105" t="str">
            <v>32200-00007-01-0039-00-00-00</v>
          </cell>
          <cell r="B105" t="str">
            <v>AYUDAS SOCIALES A PERSONAS</v>
          </cell>
          <cell r="C105" t="str">
            <v>D</v>
          </cell>
          <cell r="D105" t="str">
            <v>A</v>
          </cell>
          <cell r="E105">
            <v>6</v>
          </cell>
          <cell r="F105">
            <v>0</v>
          </cell>
          <cell r="G105">
            <v>16.190000000000001</v>
          </cell>
          <cell r="H105">
            <v>18</v>
          </cell>
          <cell r="I105">
            <v>0</v>
          </cell>
          <cell r="J105">
            <v>0</v>
          </cell>
          <cell r="K105">
            <v>-1.81</v>
          </cell>
        </row>
        <row r="106">
          <cell r="A106" t="str">
            <v>32200-00007-01-0040-00-00-00</v>
          </cell>
          <cell r="B106" t="str">
            <v>AYUDAS SOCIALES A INSTITUCIONES DE ENSEÑANZA</v>
          </cell>
          <cell r="C106" t="str">
            <v>D</v>
          </cell>
          <cell r="D106" t="str">
            <v>A</v>
          </cell>
          <cell r="E106">
            <v>6</v>
          </cell>
          <cell r="F106">
            <v>0</v>
          </cell>
          <cell r="G106">
            <v>0</v>
          </cell>
          <cell r="H106">
            <v>0</v>
          </cell>
          <cell r="I106">
            <v>0</v>
          </cell>
          <cell r="J106">
            <v>0</v>
          </cell>
          <cell r="K106">
            <v>0</v>
          </cell>
        </row>
        <row r="107">
          <cell r="A107" t="str">
            <v>32200-00007-01-0041-00-00-00</v>
          </cell>
          <cell r="B107" t="str">
            <v>EQUIPO DE COMPUTO Y DE TECNOLOGIAS DE LA INFORMACIÓN</v>
          </cell>
          <cell r="C107" t="str">
            <v>D</v>
          </cell>
          <cell r="D107" t="str">
            <v>A</v>
          </cell>
          <cell r="E107">
            <v>6</v>
          </cell>
          <cell r="F107">
            <v>0</v>
          </cell>
          <cell r="G107">
            <v>26441</v>
          </cell>
          <cell r="H107">
            <v>0</v>
          </cell>
          <cell r="I107">
            <v>0</v>
          </cell>
          <cell r="J107">
            <v>0</v>
          </cell>
          <cell r="K107">
            <v>26441</v>
          </cell>
        </row>
        <row r="108">
          <cell r="A108" t="str">
            <v>32200-00007-01-0042-00-00-00</v>
          </cell>
          <cell r="B108" t="str">
            <v>HERRAMIENTAS Y MAQUINAS HERRAMIENTA</v>
          </cell>
          <cell r="C108" t="str">
            <v>D</v>
          </cell>
          <cell r="D108" t="str">
            <v>A</v>
          </cell>
          <cell r="E108">
            <v>6</v>
          </cell>
          <cell r="F108">
            <v>0</v>
          </cell>
          <cell r="G108">
            <v>0</v>
          </cell>
          <cell r="H108">
            <v>0</v>
          </cell>
          <cell r="I108">
            <v>0</v>
          </cell>
          <cell r="J108">
            <v>0</v>
          </cell>
          <cell r="K108">
            <v>0</v>
          </cell>
        </row>
        <row r="109">
          <cell r="A109" t="str">
            <v>32200-00007-01-0043-00-00-00</v>
          </cell>
          <cell r="B109" t="str">
            <v>OTROS EQUIPOS</v>
          </cell>
          <cell r="C109" t="str">
            <v>D</v>
          </cell>
          <cell r="D109" t="str">
            <v>A</v>
          </cell>
          <cell r="E109">
            <v>6</v>
          </cell>
          <cell r="F109">
            <v>0</v>
          </cell>
          <cell r="G109">
            <v>-0.6</v>
          </cell>
          <cell r="H109">
            <v>0</v>
          </cell>
          <cell r="I109">
            <v>0</v>
          </cell>
          <cell r="J109">
            <v>0</v>
          </cell>
          <cell r="K109">
            <v>-0.6</v>
          </cell>
        </row>
        <row r="110">
          <cell r="A110" t="str">
            <v>32200-00007-01-0044-00-00-00</v>
          </cell>
          <cell r="B110" t="str">
            <v>EDIFICACIÓN NO HABITACIONAL</v>
          </cell>
          <cell r="C110" t="str">
            <v>A</v>
          </cell>
          <cell r="D110" t="str">
            <v>A</v>
          </cell>
          <cell r="E110">
            <v>6</v>
          </cell>
          <cell r="F110">
            <v>0</v>
          </cell>
          <cell r="G110">
            <v>-0.06</v>
          </cell>
          <cell r="H110">
            <v>0</v>
          </cell>
          <cell r="I110">
            <v>0</v>
          </cell>
          <cell r="J110">
            <v>0</v>
          </cell>
          <cell r="K110">
            <v>-0.06</v>
          </cell>
        </row>
        <row r="111">
          <cell r="A111" t="str">
            <v>32200-00007-01-0044-01-00-00</v>
          </cell>
          <cell r="B111" t="str">
            <v>REBHABILITACIÓN DE COMEDOR ESCOLAR EN PRIMARIA MELCHOR OCAMPO</v>
          </cell>
          <cell r="C111" t="str">
            <v>D</v>
          </cell>
          <cell r="D111" t="str">
            <v>A</v>
          </cell>
          <cell r="E111">
            <v>7</v>
          </cell>
          <cell r="F111">
            <v>0</v>
          </cell>
          <cell r="G111">
            <v>-0.06</v>
          </cell>
          <cell r="H111">
            <v>0</v>
          </cell>
          <cell r="I111">
            <v>0</v>
          </cell>
          <cell r="J111">
            <v>0</v>
          </cell>
          <cell r="K111">
            <v>-0.06</v>
          </cell>
        </row>
        <row r="112">
          <cell r="A112" t="str">
            <v>32200-00007-01-0045-00-00-00</v>
          </cell>
          <cell r="B112" t="str">
            <v>CONSTRUCCIÓN DE VÍAS DE COMUNICACIÓN</v>
          </cell>
          <cell r="C112" t="str">
            <v>A</v>
          </cell>
          <cell r="D112" t="str">
            <v>A</v>
          </cell>
          <cell r="E112">
            <v>6</v>
          </cell>
          <cell r="F112">
            <v>0</v>
          </cell>
          <cell r="G112">
            <v>323.99</v>
          </cell>
          <cell r="H112">
            <v>0</v>
          </cell>
          <cell r="I112">
            <v>0</v>
          </cell>
          <cell r="J112">
            <v>0</v>
          </cell>
          <cell r="K112">
            <v>323.99</v>
          </cell>
        </row>
        <row r="113">
          <cell r="A113" t="str">
            <v>32200-00007-01-0045-01-00-00</v>
          </cell>
          <cell r="B113" t="str">
            <v>CONSTRUCCIÓN DE GUARNICIONES Y BANQUETAS ACCESO A COL. JUAREZ</v>
          </cell>
          <cell r="C113" t="str">
            <v>D</v>
          </cell>
          <cell r="D113" t="str">
            <v>A</v>
          </cell>
          <cell r="E113">
            <v>7</v>
          </cell>
          <cell r="F113">
            <v>0</v>
          </cell>
          <cell r="G113">
            <v>323.99</v>
          </cell>
          <cell r="H113">
            <v>0</v>
          </cell>
          <cell r="I113">
            <v>0</v>
          </cell>
          <cell r="J113">
            <v>0</v>
          </cell>
          <cell r="K113">
            <v>323.99</v>
          </cell>
        </row>
        <row r="114">
          <cell r="A114" t="str">
            <v>32200-00007-01-0046-00-00-00</v>
          </cell>
          <cell r="B114" t="str">
            <v>TRABAJOS DE ACABADOS EN EDIFICACIONES Y OTROS TRABAJOS ESPECIALIZADOS</v>
          </cell>
          <cell r="C114" t="str">
            <v>A</v>
          </cell>
          <cell r="D114" t="str">
            <v>A</v>
          </cell>
          <cell r="E114">
            <v>6</v>
          </cell>
          <cell r="F114">
            <v>0</v>
          </cell>
          <cell r="G114">
            <v>7243.39</v>
          </cell>
          <cell r="H114">
            <v>0</v>
          </cell>
          <cell r="I114">
            <v>0</v>
          </cell>
          <cell r="J114">
            <v>0</v>
          </cell>
          <cell r="K114">
            <v>7243.39</v>
          </cell>
        </row>
        <row r="115">
          <cell r="A115" t="str">
            <v>32200-00007-01-0046-01-00-00</v>
          </cell>
          <cell r="B115" t="str">
            <v>SEGUNDA ETAPA DE RESTAURACIÓN DE EXCONVENTO DE SAN PEDRO APOSTOL</v>
          </cell>
          <cell r="C115" t="str">
            <v>D</v>
          </cell>
          <cell r="D115" t="str">
            <v>A</v>
          </cell>
          <cell r="E115">
            <v>7</v>
          </cell>
          <cell r="F115">
            <v>0</v>
          </cell>
          <cell r="G115">
            <v>7243.38</v>
          </cell>
          <cell r="H115">
            <v>0</v>
          </cell>
          <cell r="I115">
            <v>0</v>
          </cell>
          <cell r="J115">
            <v>0</v>
          </cell>
          <cell r="K115">
            <v>7243.38</v>
          </cell>
        </row>
        <row r="116">
          <cell r="A116" t="str">
            <v>32200-00007-01-0046-02-00-00</v>
          </cell>
          <cell r="B116" t="str">
            <v>1ER ETAPA DE LA REMODELACION DE OFICINAS PODER JOVEN</v>
          </cell>
          <cell r="C116" t="str">
            <v>D</v>
          </cell>
          <cell r="D116" t="str">
            <v>A</v>
          </cell>
          <cell r="E116">
            <v>7</v>
          </cell>
          <cell r="F116">
            <v>0</v>
          </cell>
          <cell r="G116">
            <v>0.01</v>
          </cell>
          <cell r="H116">
            <v>0</v>
          </cell>
          <cell r="I116">
            <v>0</v>
          </cell>
          <cell r="J116">
            <v>0</v>
          </cell>
          <cell r="K116">
            <v>0.01</v>
          </cell>
        </row>
        <row r="117">
          <cell r="A117" t="str">
            <v>32200-00007-02-0000-00-00-00</v>
          </cell>
          <cell r="B117" t="str">
            <v>RESULTADO DEL EJERCICIO 2016 FONDO GENERAL DE PARTICIPACIONES</v>
          </cell>
          <cell r="C117" t="str">
            <v>A</v>
          </cell>
          <cell r="D117" t="str">
            <v>A</v>
          </cell>
          <cell r="E117">
            <v>5</v>
          </cell>
          <cell r="F117">
            <v>0</v>
          </cell>
          <cell r="G117">
            <v>1067194.77</v>
          </cell>
          <cell r="H117">
            <v>0</v>
          </cell>
          <cell r="I117">
            <v>0</v>
          </cell>
          <cell r="J117">
            <v>0</v>
          </cell>
          <cell r="K117">
            <v>1067194.77</v>
          </cell>
        </row>
        <row r="118">
          <cell r="A118" t="str">
            <v>32200-00007-02-0001-00-00-00</v>
          </cell>
          <cell r="B118" t="str">
            <v>SUELDO BASE AL PERSONAL PERMANENTE</v>
          </cell>
          <cell r="C118" t="str">
            <v>D</v>
          </cell>
          <cell r="D118" t="str">
            <v>A</v>
          </cell>
          <cell r="E118">
            <v>6</v>
          </cell>
          <cell r="F118">
            <v>0</v>
          </cell>
          <cell r="G118">
            <v>0</v>
          </cell>
          <cell r="H118">
            <v>0</v>
          </cell>
          <cell r="I118">
            <v>0</v>
          </cell>
          <cell r="J118">
            <v>0</v>
          </cell>
          <cell r="K118">
            <v>0</v>
          </cell>
        </row>
        <row r="119">
          <cell r="A119" t="str">
            <v>32200-00007-02-0002-00-00-00</v>
          </cell>
          <cell r="B119" t="str">
            <v>HONORARIOS ASIMILABLES A SALARIOS</v>
          </cell>
          <cell r="C119" t="str">
            <v>D</v>
          </cell>
          <cell r="D119" t="str">
            <v>A</v>
          </cell>
          <cell r="E119">
            <v>6</v>
          </cell>
          <cell r="F119">
            <v>0</v>
          </cell>
          <cell r="G119">
            <v>0</v>
          </cell>
          <cell r="H119">
            <v>0</v>
          </cell>
          <cell r="I119">
            <v>0</v>
          </cell>
          <cell r="J119">
            <v>0</v>
          </cell>
          <cell r="K119">
            <v>0</v>
          </cell>
        </row>
        <row r="120">
          <cell r="A120" t="str">
            <v>32200-00007-02-0003-00-00-00</v>
          </cell>
          <cell r="B120" t="str">
            <v>PRIMAS DE VACACIONES, DOMINICAL Y GRATIFICACIÓN DE FIN DE AÑO</v>
          </cell>
          <cell r="C120" t="str">
            <v>D</v>
          </cell>
          <cell r="D120" t="str">
            <v>A</v>
          </cell>
          <cell r="E120">
            <v>6</v>
          </cell>
          <cell r="F120">
            <v>0</v>
          </cell>
          <cell r="G120">
            <v>0</v>
          </cell>
          <cell r="H120">
            <v>0</v>
          </cell>
          <cell r="I120">
            <v>0</v>
          </cell>
          <cell r="J120">
            <v>0</v>
          </cell>
          <cell r="K120">
            <v>0</v>
          </cell>
        </row>
        <row r="121">
          <cell r="A121" t="str">
            <v>32200-00007-02-0004-00-00-00</v>
          </cell>
          <cell r="B121" t="str">
            <v>COMPENSACIONES</v>
          </cell>
          <cell r="C121" t="str">
            <v>D</v>
          </cell>
          <cell r="D121" t="str">
            <v>A</v>
          </cell>
          <cell r="E121">
            <v>6</v>
          </cell>
          <cell r="F121">
            <v>0</v>
          </cell>
          <cell r="G121">
            <v>0</v>
          </cell>
          <cell r="H121">
            <v>0</v>
          </cell>
          <cell r="I121">
            <v>0</v>
          </cell>
          <cell r="J121">
            <v>0</v>
          </cell>
          <cell r="K121">
            <v>0</v>
          </cell>
        </row>
        <row r="122">
          <cell r="A122" t="str">
            <v>32200-00007-02-0005-00-00-00</v>
          </cell>
          <cell r="B122" t="str">
            <v>MATERIAL ELÉCTRICO Y ELECTRÓNICO</v>
          </cell>
          <cell r="C122" t="str">
            <v>D</v>
          </cell>
          <cell r="D122" t="str">
            <v>A</v>
          </cell>
          <cell r="E122">
            <v>6</v>
          </cell>
          <cell r="F122">
            <v>0</v>
          </cell>
          <cell r="G122">
            <v>0</v>
          </cell>
          <cell r="H122">
            <v>0</v>
          </cell>
          <cell r="I122">
            <v>0</v>
          </cell>
          <cell r="J122">
            <v>0</v>
          </cell>
          <cell r="K122">
            <v>0</v>
          </cell>
        </row>
        <row r="123">
          <cell r="A123" t="str">
            <v>32200-00007-02-0006-00-00-00</v>
          </cell>
          <cell r="B123" t="str">
            <v>COMBUSTIBLES, LUBRICANTES Y ADITIVOS</v>
          </cell>
          <cell r="C123" t="str">
            <v>A</v>
          </cell>
          <cell r="D123" t="str">
            <v>A</v>
          </cell>
          <cell r="E123">
            <v>6</v>
          </cell>
          <cell r="F123">
            <v>0</v>
          </cell>
          <cell r="G123">
            <v>0</v>
          </cell>
          <cell r="H123">
            <v>0</v>
          </cell>
          <cell r="I123">
            <v>0</v>
          </cell>
          <cell r="J123">
            <v>0</v>
          </cell>
          <cell r="K123">
            <v>0</v>
          </cell>
        </row>
        <row r="124">
          <cell r="A124" t="str">
            <v>32200-00007-02-0006-01-00-00</v>
          </cell>
          <cell r="B124" t="str">
            <v>DIRECCIÓN DE PROTECCIÓN CIVIL</v>
          </cell>
          <cell r="C124" t="str">
            <v>A</v>
          </cell>
          <cell r="D124" t="str">
            <v>A</v>
          </cell>
          <cell r="E124">
            <v>7</v>
          </cell>
          <cell r="F124">
            <v>0</v>
          </cell>
          <cell r="G124">
            <v>0</v>
          </cell>
          <cell r="H124">
            <v>0</v>
          </cell>
          <cell r="I124">
            <v>0</v>
          </cell>
          <cell r="J124">
            <v>0</v>
          </cell>
          <cell r="K124">
            <v>0</v>
          </cell>
        </row>
        <row r="125">
          <cell r="A125" t="str">
            <v>32200-00007-02-0006-01-01-00</v>
          </cell>
          <cell r="B125" t="str">
            <v>AMBULANCIA PC-01</v>
          </cell>
          <cell r="C125" t="str">
            <v>D</v>
          </cell>
          <cell r="D125" t="str">
            <v>A</v>
          </cell>
          <cell r="E125">
            <v>8</v>
          </cell>
          <cell r="F125">
            <v>0</v>
          </cell>
          <cell r="G125">
            <v>0</v>
          </cell>
          <cell r="H125">
            <v>0</v>
          </cell>
          <cell r="I125">
            <v>0</v>
          </cell>
          <cell r="J125">
            <v>0</v>
          </cell>
          <cell r="K125">
            <v>0</v>
          </cell>
        </row>
        <row r="126">
          <cell r="A126" t="str">
            <v>32200-00007-02-0006-01-02-00</v>
          </cell>
          <cell r="B126" t="str">
            <v>AMBULANCIA PC-02</v>
          </cell>
          <cell r="C126" t="str">
            <v>D</v>
          </cell>
          <cell r="D126" t="str">
            <v>A</v>
          </cell>
          <cell r="E126">
            <v>8</v>
          </cell>
          <cell r="F126">
            <v>0</v>
          </cell>
          <cell r="G126">
            <v>0</v>
          </cell>
          <cell r="H126">
            <v>0</v>
          </cell>
          <cell r="I126">
            <v>0</v>
          </cell>
          <cell r="J126">
            <v>0</v>
          </cell>
          <cell r="K126">
            <v>0</v>
          </cell>
        </row>
        <row r="127">
          <cell r="A127" t="str">
            <v>32200-00007-02-0006-02-00-00</v>
          </cell>
          <cell r="B127" t="str">
            <v>COORDINACIÓN DE AGUA POTABLE</v>
          </cell>
          <cell r="C127" t="str">
            <v>A</v>
          </cell>
          <cell r="D127" t="str">
            <v>A</v>
          </cell>
          <cell r="E127">
            <v>7</v>
          </cell>
          <cell r="F127">
            <v>0</v>
          </cell>
          <cell r="G127">
            <v>0</v>
          </cell>
          <cell r="H127">
            <v>0</v>
          </cell>
          <cell r="I127">
            <v>0</v>
          </cell>
          <cell r="J127">
            <v>0</v>
          </cell>
          <cell r="K127">
            <v>0</v>
          </cell>
        </row>
        <row r="128">
          <cell r="A128" t="str">
            <v>32200-00007-02-0006-02-01-00</v>
          </cell>
          <cell r="B128" t="str">
            <v>CAMIONETA DE AGUA POTABLE</v>
          </cell>
          <cell r="C128" t="str">
            <v>D</v>
          </cell>
          <cell r="D128" t="str">
            <v>A</v>
          </cell>
          <cell r="E128">
            <v>8</v>
          </cell>
          <cell r="F128">
            <v>0</v>
          </cell>
          <cell r="G128">
            <v>0</v>
          </cell>
          <cell r="H128">
            <v>0</v>
          </cell>
          <cell r="I128">
            <v>0</v>
          </cell>
          <cell r="J128">
            <v>0</v>
          </cell>
          <cell r="K128">
            <v>0</v>
          </cell>
        </row>
        <row r="129">
          <cell r="A129" t="str">
            <v>32200-00007-02-0006-03-00-00</v>
          </cell>
          <cell r="B129" t="str">
            <v>COORDINACIÓN DE SERVICIOS PÚBLICOS</v>
          </cell>
          <cell r="C129" t="str">
            <v>A</v>
          </cell>
          <cell r="D129" t="str">
            <v>A</v>
          </cell>
          <cell r="E129">
            <v>7</v>
          </cell>
          <cell r="F129">
            <v>0</v>
          </cell>
          <cell r="G129">
            <v>0</v>
          </cell>
          <cell r="H129">
            <v>0</v>
          </cell>
          <cell r="I129">
            <v>0</v>
          </cell>
          <cell r="J129">
            <v>0</v>
          </cell>
          <cell r="K129">
            <v>0</v>
          </cell>
        </row>
        <row r="130">
          <cell r="A130" t="str">
            <v>32200-00007-02-0006-03-01-00</v>
          </cell>
          <cell r="B130" t="str">
            <v>COMPACTADOR 02</v>
          </cell>
          <cell r="C130" t="str">
            <v>D</v>
          </cell>
          <cell r="D130" t="str">
            <v>A</v>
          </cell>
          <cell r="E130">
            <v>8</v>
          </cell>
          <cell r="F130">
            <v>0</v>
          </cell>
          <cell r="G130">
            <v>0</v>
          </cell>
          <cell r="H130">
            <v>0</v>
          </cell>
          <cell r="I130">
            <v>0</v>
          </cell>
          <cell r="J130">
            <v>0</v>
          </cell>
          <cell r="K130">
            <v>0</v>
          </cell>
        </row>
        <row r="131">
          <cell r="A131" t="str">
            <v>32200-00007-02-0006-03-02-00</v>
          </cell>
          <cell r="B131" t="str">
            <v>CAMIÓN DINA NARANJA</v>
          </cell>
          <cell r="C131" t="str">
            <v>D</v>
          </cell>
          <cell r="D131" t="str">
            <v>A</v>
          </cell>
          <cell r="E131">
            <v>8</v>
          </cell>
          <cell r="F131">
            <v>0</v>
          </cell>
          <cell r="G131">
            <v>0</v>
          </cell>
          <cell r="H131">
            <v>0</v>
          </cell>
          <cell r="I131">
            <v>0</v>
          </cell>
          <cell r="J131">
            <v>0</v>
          </cell>
          <cell r="K131">
            <v>0</v>
          </cell>
        </row>
        <row r="132">
          <cell r="A132" t="str">
            <v>32200-00007-02-0006-03-03-00</v>
          </cell>
          <cell r="B132" t="str">
            <v>MOTOCONFORMADORA</v>
          </cell>
          <cell r="C132" t="str">
            <v>D</v>
          </cell>
          <cell r="D132" t="str">
            <v>A</v>
          </cell>
          <cell r="E132">
            <v>8</v>
          </cell>
          <cell r="F132">
            <v>0</v>
          </cell>
          <cell r="G132">
            <v>0</v>
          </cell>
          <cell r="H132">
            <v>0</v>
          </cell>
          <cell r="I132">
            <v>0</v>
          </cell>
          <cell r="J132">
            <v>0</v>
          </cell>
          <cell r="K132">
            <v>0</v>
          </cell>
        </row>
        <row r="133">
          <cell r="A133" t="str">
            <v>32200-00007-02-0006-03-04-00</v>
          </cell>
          <cell r="B133" t="str">
            <v>CAMIÓN PIPA DE AGUA</v>
          </cell>
          <cell r="C133" t="str">
            <v>D</v>
          </cell>
          <cell r="D133" t="str">
            <v>A</v>
          </cell>
          <cell r="E133">
            <v>8</v>
          </cell>
          <cell r="F133">
            <v>0</v>
          </cell>
          <cell r="G133">
            <v>0</v>
          </cell>
          <cell r="H133">
            <v>0</v>
          </cell>
          <cell r="I133">
            <v>0</v>
          </cell>
          <cell r="J133">
            <v>0</v>
          </cell>
          <cell r="K133">
            <v>0</v>
          </cell>
        </row>
        <row r="134">
          <cell r="A134" t="str">
            <v>32200-00007-02-0006-03-05-00</v>
          </cell>
          <cell r="B134" t="str">
            <v>PODADORA DE SERVICIOS PÚBLICOS</v>
          </cell>
          <cell r="C134" t="str">
            <v>D</v>
          </cell>
          <cell r="D134" t="str">
            <v>A</v>
          </cell>
          <cell r="E134">
            <v>8</v>
          </cell>
          <cell r="F134">
            <v>0</v>
          </cell>
          <cell r="G134">
            <v>0</v>
          </cell>
          <cell r="H134">
            <v>0</v>
          </cell>
          <cell r="I134">
            <v>0</v>
          </cell>
          <cell r="J134">
            <v>0</v>
          </cell>
          <cell r="K134">
            <v>0</v>
          </cell>
        </row>
        <row r="135">
          <cell r="A135" t="str">
            <v>32200-00007-02-0006-03-06-00</v>
          </cell>
          <cell r="B135" t="str">
            <v>RETROEXCAVADORA JHON DEERE</v>
          </cell>
          <cell r="C135" t="str">
            <v>D</v>
          </cell>
          <cell r="D135" t="str">
            <v>A</v>
          </cell>
          <cell r="E135">
            <v>8</v>
          </cell>
          <cell r="F135">
            <v>0</v>
          </cell>
          <cell r="G135">
            <v>0</v>
          </cell>
          <cell r="H135">
            <v>0</v>
          </cell>
          <cell r="I135">
            <v>0</v>
          </cell>
          <cell r="J135">
            <v>0</v>
          </cell>
          <cell r="K135">
            <v>0</v>
          </cell>
        </row>
        <row r="136">
          <cell r="A136" t="str">
            <v>32200-00007-02-0006-03-07-00</v>
          </cell>
          <cell r="B136" t="str">
            <v>CAMIONETA DE SERVICIOS GENERALES</v>
          </cell>
          <cell r="C136" t="str">
            <v>D</v>
          </cell>
          <cell r="D136" t="str">
            <v>A</v>
          </cell>
          <cell r="E136">
            <v>8</v>
          </cell>
          <cell r="F136">
            <v>0</v>
          </cell>
          <cell r="G136">
            <v>0</v>
          </cell>
          <cell r="H136">
            <v>0</v>
          </cell>
          <cell r="I136">
            <v>0</v>
          </cell>
          <cell r="J136">
            <v>0</v>
          </cell>
          <cell r="K136">
            <v>0</v>
          </cell>
        </row>
        <row r="137">
          <cell r="A137" t="str">
            <v>32200-00007-02-0006-03-08-00</v>
          </cell>
          <cell r="B137" t="str">
            <v>COMPACTADOR 03</v>
          </cell>
          <cell r="C137" t="str">
            <v>D</v>
          </cell>
          <cell r="D137" t="str">
            <v>A</v>
          </cell>
          <cell r="E137">
            <v>8</v>
          </cell>
          <cell r="F137">
            <v>0</v>
          </cell>
          <cell r="G137">
            <v>0</v>
          </cell>
          <cell r="H137">
            <v>0</v>
          </cell>
          <cell r="I137">
            <v>0</v>
          </cell>
          <cell r="J137">
            <v>0</v>
          </cell>
          <cell r="K137">
            <v>0</v>
          </cell>
        </row>
        <row r="138">
          <cell r="A138" t="str">
            <v>32200-00007-02-0006-03-09-00</v>
          </cell>
          <cell r="B138" t="str">
            <v>MOTOCICLETA ITALIKA ROJA</v>
          </cell>
          <cell r="C138" t="str">
            <v>D</v>
          </cell>
          <cell r="D138" t="str">
            <v>A</v>
          </cell>
          <cell r="E138">
            <v>8</v>
          </cell>
          <cell r="F138">
            <v>0</v>
          </cell>
          <cell r="G138">
            <v>0</v>
          </cell>
          <cell r="H138">
            <v>0</v>
          </cell>
          <cell r="I138">
            <v>0</v>
          </cell>
          <cell r="J138">
            <v>0</v>
          </cell>
          <cell r="K138">
            <v>0</v>
          </cell>
        </row>
        <row r="139">
          <cell r="A139" t="str">
            <v>32200-00007-02-0006-03-10-00</v>
          </cell>
          <cell r="B139" t="str">
            <v>MOTOCICLETA ITALIKA AMARILLA</v>
          </cell>
          <cell r="C139" t="str">
            <v>D</v>
          </cell>
          <cell r="D139" t="str">
            <v>A</v>
          </cell>
          <cell r="E139">
            <v>8</v>
          </cell>
          <cell r="F139">
            <v>0</v>
          </cell>
          <cell r="G139">
            <v>0</v>
          </cell>
          <cell r="H139">
            <v>0</v>
          </cell>
          <cell r="I139">
            <v>0</v>
          </cell>
          <cell r="J139">
            <v>0</v>
          </cell>
          <cell r="K139">
            <v>0</v>
          </cell>
        </row>
        <row r="140">
          <cell r="A140" t="str">
            <v>32200-00007-02-0006-03-11-00</v>
          </cell>
          <cell r="B140" t="str">
            <v>MOTOCICLETA ITALIKA AZUL</v>
          </cell>
          <cell r="C140" t="str">
            <v>D</v>
          </cell>
          <cell r="D140" t="str">
            <v>A</v>
          </cell>
          <cell r="E140">
            <v>8</v>
          </cell>
          <cell r="F140">
            <v>0</v>
          </cell>
          <cell r="G140">
            <v>0</v>
          </cell>
          <cell r="H140">
            <v>0</v>
          </cell>
          <cell r="I140">
            <v>0</v>
          </cell>
          <cell r="J140">
            <v>0</v>
          </cell>
          <cell r="K140">
            <v>0</v>
          </cell>
        </row>
        <row r="141">
          <cell r="A141" t="str">
            <v>32200-00007-02-0006-03-12-00</v>
          </cell>
          <cell r="B141" t="str">
            <v>MOTOR DE PIPA</v>
          </cell>
          <cell r="C141" t="str">
            <v>D</v>
          </cell>
          <cell r="D141" t="str">
            <v>A</v>
          </cell>
          <cell r="E141">
            <v>8</v>
          </cell>
          <cell r="F141">
            <v>0</v>
          </cell>
          <cell r="G141">
            <v>0</v>
          </cell>
          <cell r="H141">
            <v>0</v>
          </cell>
          <cell r="I141">
            <v>0</v>
          </cell>
          <cell r="J141">
            <v>0</v>
          </cell>
          <cell r="K141">
            <v>0</v>
          </cell>
        </row>
        <row r="142">
          <cell r="A142" t="str">
            <v>32200-00007-02-0006-03-13-00</v>
          </cell>
          <cell r="B142" t="str">
            <v>PLANTA DE LUZ</v>
          </cell>
          <cell r="C142" t="str">
            <v>D</v>
          </cell>
          <cell r="D142" t="str">
            <v>A</v>
          </cell>
          <cell r="E142">
            <v>8</v>
          </cell>
          <cell r="F142">
            <v>0</v>
          </cell>
          <cell r="G142">
            <v>0</v>
          </cell>
          <cell r="H142">
            <v>0</v>
          </cell>
          <cell r="I142">
            <v>0</v>
          </cell>
          <cell r="J142">
            <v>0</v>
          </cell>
          <cell r="K142">
            <v>0</v>
          </cell>
        </row>
        <row r="143">
          <cell r="A143" t="str">
            <v>32200-00007-02-0006-04-00-00</v>
          </cell>
          <cell r="B143" t="str">
            <v>DIRECCIÓN DE ADMINISTRACIÓN</v>
          </cell>
          <cell r="C143" t="str">
            <v>A</v>
          </cell>
          <cell r="D143" t="str">
            <v>A</v>
          </cell>
          <cell r="E143">
            <v>7</v>
          </cell>
          <cell r="F143">
            <v>0</v>
          </cell>
          <cell r="G143">
            <v>0</v>
          </cell>
          <cell r="H143">
            <v>0</v>
          </cell>
          <cell r="I143">
            <v>0</v>
          </cell>
          <cell r="J143">
            <v>0</v>
          </cell>
          <cell r="K143">
            <v>0</v>
          </cell>
        </row>
        <row r="144">
          <cell r="A144" t="str">
            <v>32200-00007-02-0006-04-01-00</v>
          </cell>
          <cell r="B144" t="str">
            <v>CAMIONETA TORNADO 02</v>
          </cell>
          <cell r="C144" t="str">
            <v>D</v>
          </cell>
          <cell r="D144" t="str">
            <v>A</v>
          </cell>
          <cell r="E144">
            <v>8</v>
          </cell>
          <cell r="F144">
            <v>0</v>
          </cell>
          <cell r="G144">
            <v>0</v>
          </cell>
          <cell r="H144">
            <v>0</v>
          </cell>
          <cell r="I144">
            <v>0</v>
          </cell>
          <cell r="J144">
            <v>0</v>
          </cell>
          <cell r="K144">
            <v>0</v>
          </cell>
        </row>
        <row r="145">
          <cell r="A145" t="str">
            <v>32200-00007-02-0006-04-02-00</v>
          </cell>
          <cell r="B145" t="str">
            <v>CAMIONETA TORNADO 01</v>
          </cell>
          <cell r="C145" t="str">
            <v>D</v>
          </cell>
          <cell r="D145" t="str">
            <v>A</v>
          </cell>
          <cell r="E145">
            <v>8</v>
          </cell>
          <cell r="F145">
            <v>0</v>
          </cell>
          <cell r="G145">
            <v>0</v>
          </cell>
          <cell r="H145">
            <v>0</v>
          </cell>
          <cell r="I145">
            <v>0</v>
          </cell>
          <cell r="J145">
            <v>0</v>
          </cell>
          <cell r="K145">
            <v>0</v>
          </cell>
        </row>
        <row r="146">
          <cell r="A146" t="str">
            <v>32200-00007-02-0006-04-03-00</v>
          </cell>
          <cell r="B146" t="str">
            <v>TSURU BALNCO</v>
          </cell>
          <cell r="C146" t="str">
            <v>D</v>
          </cell>
          <cell r="D146" t="str">
            <v>A</v>
          </cell>
          <cell r="E146">
            <v>8</v>
          </cell>
          <cell r="F146">
            <v>0</v>
          </cell>
          <cell r="G146">
            <v>0</v>
          </cell>
          <cell r="H146">
            <v>0</v>
          </cell>
          <cell r="I146">
            <v>0</v>
          </cell>
          <cell r="J146">
            <v>0</v>
          </cell>
          <cell r="K146">
            <v>0</v>
          </cell>
        </row>
        <row r="147">
          <cell r="A147" t="str">
            <v>32200-00007-02-0006-05-00-00</v>
          </cell>
          <cell r="B147" t="str">
            <v>DESPACHO MUNICIPAL</v>
          </cell>
          <cell r="C147" t="str">
            <v>A</v>
          </cell>
          <cell r="D147" t="str">
            <v>A</v>
          </cell>
          <cell r="E147">
            <v>7</v>
          </cell>
          <cell r="F147">
            <v>0</v>
          </cell>
          <cell r="G147">
            <v>0</v>
          </cell>
          <cell r="H147">
            <v>0</v>
          </cell>
          <cell r="I147">
            <v>0</v>
          </cell>
          <cell r="J147">
            <v>0</v>
          </cell>
          <cell r="K147">
            <v>0</v>
          </cell>
        </row>
        <row r="148">
          <cell r="A148" t="str">
            <v>32200-00007-02-0006-05-01-00</v>
          </cell>
          <cell r="B148" t="str">
            <v>CAMIONETA DOBLE CABINA DE DESPACHO MUNICIPAL</v>
          </cell>
          <cell r="C148" t="str">
            <v>D</v>
          </cell>
          <cell r="D148" t="str">
            <v>A</v>
          </cell>
          <cell r="E148">
            <v>8</v>
          </cell>
          <cell r="F148">
            <v>0</v>
          </cell>
          <cell r="G148">
            <v>0</v>
          </cell>
          <cell r="H148">
            <v>0</v>
          </cell>
          <cell r="I148">
            <v>0</v>
          </cell>
          <cell r="J148">
            <v>0</v>
          </cell>
          <cell r="K148">
            <v>0</v>
          </cell>
        </row>
        <row r="149">
          <cell r="A149" t="str">
            <v>32200-00007-02-0007-00-00-00</v>
          </cell>
          <cell r="B149" t="str">
            <v>SERVICIOS DE APOYO ADMINISTRATIVO, FOTOCOPIADO E IMPRESIÓN</v>
          </cell>
          <cell r="C149" t="str">
            <v>D</v>
          </cell>
          <cell r="D149" t="str">
            <v>A</v>
          </cell>
          <cell r="E149">
            <v>6</v>
          </cell>
          <cell r="F149">
            <v>0</v>
          </cell>
          <cell r="G149">
            <v>4959.03</v>
          </cell>
          <cell r="H149">
            <v>0</v>
          </cell>
          <cell r="I149">
            <v>0</v>
          </cell>
          <cell r="J149">
            <v>0</v>
          </cell>
          <cell r="K149">
            <v>4959.03</v>
          </cell>
        </row>
        <row r="150">
          <cell r="A150" t="str">
            <v>32200-00007-02-0008-00-00-00</v>
          </cell>
          <cell r="B150" t="str">
            <v>CONSERVACIÓN Y MANTENIMIENTO MENOR DE INMUEBLES</v>
          </cell>
          <cell r="C150" t="str">
            <v>D</v>
          </cell>
          <cell r="D150" t="str">
            <v>A</v>
          </cell>
          <cell r="E150">
            <v>6</v>
          </cell>
          <cell r="F150">
            <v>0</v>
          </cell>
          <cell r="G150">
            <v>0</v>
          </cell>
          <cell r="H150">
            <v>0</v>
          </cell>
          <cell r="I150">
            <v>0</v>
          </cell>
          <cell r="J150">
            <v>0</v>
          </cell>
          <cell r="K150">
            <v>0</v>
          </cell>
        </row>
        <row r="151">
          <cell r="A151" t="str">
            <v>32200-00007-02-0009-00-00-00</v>
          </cell>
          <cell r="B151" t="str">
            <v>REPARACIÓN Y MANTENIMIENTO DE EQUIPO DE TRANSPORTE</v>
          </cell>
          <cell r="C151" t="str">
            <v>A</v>
          </cell>
          <cell r="D151" t="str">
            <v>A</v>
          </cell>
          <cell r="E151">
            <v>6</v>
          </cell>
          <cell r="F151">
            <v>0</v>
          </cell>
          <cell r="G151">
            <v>0</v>
          </cell>
          <cell r="H151">
            <v>0</v>
          </cell>
          <cell r="I151">
            <v>0</v>
          </cell>
          <cell r="J151">
            <v>0</v>
          </cell>
          <cell r="K151">
            <v>0</v>
          </cell>
        </row>
        <row r="152">
          <cell r="A152" t="str">
            <v>32200-00007-02-0009-01-00-00</v>
          </cell>
          <cell r="B152" t="str">
            <v>COORDINACIÓN DE SERVICIOS PÚBLICOS</v>
          </cell>
          <cell r="C152" t="str">
            <v>A</v>
          </cell>
          <cell r="D152" t="str">
            <v>A</v>
          </cell>
          <cell r="E152">
            <v>7</v>
          </cell>
          <cell r="F152">
            <v>0</v>
          </cell>
          <cell r="G152">
            <v>-115.02</v>
          </cell>
          <cell r="H152">
            <v>0</v>
          </cell>
          <cell r="I152">
            <v>115.02</v>
          </cell>
          <cell r="J152">
            <v>0</v>
          </cell>
          <cell r="K152">
            <v>0</v>
          </cell>
        </row>
        <row r="153">
          <cell r="A153" t="str">
            <v>32200-00007-02-0009-01-01-00</v>
          </cell>
          <cell r="B153" t="str">
            <v>CAMIONETA DE SERVICIOS GENERALES</v>
          </cell>
          <cell r="C153" t="str">
            <v>D</v>
          </cell>
          <cell r="D153" t="str">
            <v>A</v>
          </cell>
          <cell r="E153">
            <v>8</v>
          </cell>
          <cell r="F153">
            <v>0</v>
          </cell>
          <cell r="G153">
            <v>0</v>
          </cell>
          <cell r="H153">
            <v>0</v>
          </cell>
          <cell r="I153">
            <v>0</v>
          </cell>
          <cell r="J153">
            <v>0</v>
          </cell>
          <cell r="K153">
            <v>0</v>
          </cell>
        </row>
        <row r="154">
          <cell r="A154" t="str">
            <v>32200-00007-02-0009-01-02-00</v>
          </cell>
          <cell r="B154" t="str">
            <v>RETROEXCAVADORA JHON DEERE</v>
          </cell>
          <cell r="C154" t="str">
            <v>D</v>
          </cell>
          <cell r="D154" t="str">
            <v>A</v>
          </cell>
          <cell r="E154">
            <v>8</v>
          </cell>
          <cell r="F154">
            <v>0</v>
          </cell>
          <cell r="G154">
            <v>-95</v>
          </cell>
          <cell r="H154">
            <v>0</v>
          </cell>
          <cell r="I154">
            <v>95</v>
          </cell>
          <cell r="J154">
            <v>0</v>
          </cell>
          <cell r="K154">
            <v>0</v>
          </cell>
        </row>
        <row r="155">
          <cell r="A155" t="str">
            <v>32200-00007-02-0009-01-03-00</v>
          </cell>
          <cell r="B155" t="str">
            <v>CAMIÓN DINA NARANJA</v>
          </cell>
          <cell r="C155" t="str">
            <v>D</v>
          </cell>
          <cell r="D155" t="str">
            <v>A</v>
          </cell>
          <cell r="E155">
            <v>8</v>
          </cell>
          <cell r="F155">
            <v>0</v>
          </cell>
          <cell r="G155">
            <v>0</v>
          </cell>
          <cell r="H155">
            <v>0</v>
          </cell>
          <cell r="I155">
            <v>0</v>
          </cell>
          <cell r="J155">
            <v>0</v>
          </cell>
          <cell r="K155">
            <v>0</v>
          </cell>
        </row>
        <row r="156">
          <cell r="A156" t="str">
            <v>32200-00007-02-0009-01-04-00</v>
          </cell>
          <cell r="B156" t="str">
            <v>MOTOCONFORMADORA</v>
          </cell>
          <cell r="C156" t="str">
            <v>D</v>
          </cell>
          <cell r="D156" t="str">
            <v>A</v>
          </cell>
          <cell r="E156">
            <v>8</v>
          </cell>
          <cell r="F156">
            <v>0</v>
          </cell>
          <cell r="G156">
            <v>0</v>
          </cell>
          <cell r="H156">
            <v>0</v>
          </cell>
          <cell r="I156">
            <v>0</v>
          </cell>
          <cell r="J156">
            <v>0</v>
          </cell>
          <cell r="K156">
            <v>0</v>
          </cell>
        </row>
        <row r="157">
          <cell r="A157" t="str">
            <v>32200-00007-02-0009-01-05-00</v>
          </cell>
          <cell r="B157" t="str">
            <v>CAMIONETA DE ALUMBRADO PÚBLICO</v>
          </cell>
          <cell r="C157" t="str">
            <v>D</v>
          </cell>
          <cell r="D157" t="str">
            <v>A</v>
          </cell>
          <cell r="E157">
            <v>8</v>
          </cell>
          <cell r="F157">
            <v>0</v>
          </cell>
          <cell r="G157">
            <v>0</v>
          </cell>
          <cell r="H157">
            <v>0</v>
          </cell>
          <cell r="I157">
            <v>0</v>
          </cell>
          <cell r="J157">
            <v>0</v>
          </cell>
          <cell r="K157">
            <v>0</v>
          </cell>
        </row>
        <row r="158">
          <cell r="A158" t="str">
            <v>32200-00007-02-0009-01-06-00</v>
          </cell>
          <cell r="B158" t="str">
            <v>CAMIÓN TORTON ROJO</v>
          </cell>
          <cell r="C158" t="str">
            <v>D</v>
          </cell>
          <cell r="D158" t="str">
            <v>A</v>
          </cell>
          <cell r="E158">
            <v>8</v>
          </cell>
          <cell r="F158">
            <v>0</v>
          </cell>
          <cell r="G158">
            <v>0</v>
          </cell>
          <cell r="H158">
            <v>0</v>
          </cell>
          <cell r="I158">
            <v>0</v>
          </cell>
          <cell r="J158">
            <v>0</v>
          </cell>
          <cell r="K158">
            <v>0</v>
          </cell>
        </row>
        <row r="159">
          <cell r="A159" t="str">
            <v>32200-00007-02-0009-01-07-00</v>
          </cell>
          <cell r="B159" t="str">
            <v>COMPACTADOR 02</v>
          </cell>
          <cell r="C159" t="str">
            <v>D</v>
          </cell>
          <cell r="D159" t="str">
            <v>A</v>
          </cell>
          <cell r="E159">
            <v>8</v>
          </cell>
          <cell r="F159">
            <v>0</v>
          </cell>
          <cell r="G159">
            <v>-20.02</v>
          </cell>
          <cell r="H159">
            <v>0</v>
          </cell>
          <cell r="I159">
            <v>20.02</v>
          </cell>
          <cell r="J159">
            <v>0</v>
          </cell>
          <cell r="K159">
            <v>0</v>
          </cell>
        </row>
        <row r="160">
          <cell r="A160" t="str">
            <v>32200-00007-02-0009-01-08-00</v>
          </cell>
          <cell r="B160" t="str">
            <v>CAMION PIPA DE AGUA</v>
          </cell>
          <cell r="C160" t="str">
            <v>D</v>
          </cell>
          <cell r="D160" t="str">
            <v>A</v>
          </cell>
          <cell r="E160">
            <v>8</v>
          </cell>
          <cell r="F160">
            <v>0</v>
          </cell>
          <cell r="G160">
            <v>0</v>
          </cell>
          <cell r="H160">
            <v>0</v>
          </cell>
          <cell r="I160">
            <v>0</v>
          </cell>
          <cell r="J160">
            <v>0</v>
          </cell>
          <cell r="K160">
            <v>0</v>
          </cell>
        </row>
        <row r="161">
          <cell r="A161" t="str">
            <v>32200-00007-02-0009-01-09-00</v>
          </cell>
          <cell r="B161" t="str">
            <v>MOTOCICLETA YAMAHA AZUL</v>
          </cell>
          <cell r="C161" t="str">
            <v>D</v>
          </cell>
          <cell r="D161" t="str">
            <v>A</v>
          </cell>
          <cell r="E161">
            <v>8</v>
          </cell>
          <cell r="F161">
            <v>0</v>
          </cell>
          <cell r="G161">
            <v>0</v>
          </cell>
          <cell r="H161">
            <v>0</v>
          </cell>
          <cell r="I161">
            <v>0</v>
          </cell>
          <cell r="J161">
            <v>0</v>
          </cell>
          <cell r="K161">
            <v>0</v>
          </cell>
        </row>
        <row r="162">
          <cell r="A162" t="str">
            <v>32200-00007-02-0009-02-00-00</v>
          </cell>
          <cell r="B162" t="str">
            <v>TESORERIA MUNICIPAL</v>
          </cell>
          <cell r="C162" t="str">
            <v>A</v>
          </cell>
          <cell r="D162" t="str">
            <v>A</v>
          </cell>
          <cell r="E162">
            <v>7</v>
          </cell>
          <cell r="F162">
            <v>0</v>
          </cell>
          <cell r="G162">
            <v>-139.99</v>
          </cell>
          <cell r="H162">
            <v>0</v>
          </cell>
          <cell r="I162">
            <v>139.99</v>
          </cell>
          <cell r="J162">
            <v>0</v>
          </cell>
          <cell r="K162">
            <v>0</v>
          </cell>
        </row>
        <row r="163">
          <cell r="A163" t="str">
            <v>32200-00007-02-0009-02-01-00</v>
          </cell>
          <cell r="B163" t="str">
            <v>TRACKER AZUL TESORERIA</v>
          </cell>
          <cell r="C163" t="str">
            <v>D</v>
          </cell>
          <cell r="D163" t="str">
            <v>A</v>
          </cell>
          <cell r="E163">
            <v>8</v>
          </cell>
          <cell r="F163">
            <v>0</v>
          </cell>
          <cell r="G163">
            <v>-139.99</v>
          </cell>
          <cell r="H163">
            <v>0</v>
          </cell>
          <cell r="I163">
            <v>139.99</v>
          </cell>
          <cell r="J163">
            <v>0</v>
          </cell>
          <cell r="K163">
            <v>0</v>
          </cell>
        </row>
        <row r="164">
          <cell r="A164" t="str">
            <v>32200-00007-02-0009-03-00-00</v>
          </cell>
          <cell r="B164" t="str">
            <v>DIRECCIÓN DE ADMINISTRACIÓN</v>
          </cell>
          <cell r="C164" t="str">
            <v>A</v>
          </cell>
          <cell r="D164" t="str">
            <v>A</v>
          </cell>
          <cell r="E164">
            <v>7</v>
          </cell>
          <cell r="F164">
            <v>0</v>
          </cell>
          <cell r="G164">
            <v>0</v>
          </cell>
          <cell r="H164">
            <v>0</v>
          </cell>
          <cell r="I164">
            <v>0</v>
          </cell>
          <cell r="J164">
            <v>0</v>
          </cell>
          <cell r="K164">
            <v>0</v>
          </cell>
        </row>
        <row r="165">
          <cell r="A165" t="str">
            <v>32200-00007-02-0009-03-01-00</v>
          </cell>
          <cell r="B165" t="str">
            <v>CAMIONETA TORNADO 002</v>
          </cell>
          <cell r="C165" t="str">
            <v>D</v>
          </cell>
          <cell r="D165" t="str">
            <v>A</v>
          </cell>
          <cell r="E165">
            <v>8</v>
          </cell>
          <cell r="F165">
            <v>0</v>
          </cell>
          <cell r="G165">
            <v>0</v>
          </cell>
          <cell r="H165">
            <v>0</v>
          </cell>
          <cell r="I165">
            <v>0</v>
          </cell>
          <cell r="J165">
            <v>0</v>
          </cell>
          <cell r="K165">
            <v>0</v>
          </cell>
        </row>
        <row r="166">
          <cell r="A166" t="str">
            <v>32200-00007-02-0009-03-02-00</v>
          </cell>
          <cell r="B166" t="str">
            <v>AUTOBUS VIAGGIO</v>
          </cell>
          <cell r="C166" t="str">
            <v>D</v>
          </cell>
          <cell r="D166" t="str">
            <v>A</v>
          </cell>
          <cell r="E166">
            <v>8</v>
          </cell>
          <cell r="F166">
            <v>0</v>
          </cell>
          <cell r="G166">
            <v>0</v>
          </cell>
          <cell r="H166">
            <v>0</v>
          </cell>
          <cell r="I166">
            <v>0</v>
          </cell>
          <cell r="J166">
            <v>0</v>
          </cell>
          <cell r="K166">
            <v>0</v>
          </cell>
        </row>
        <row r="167">
          <cell r="A167" t="str">
            <v>32200-00007-02-0009-04-00-00</v>
          </cell>
          <cell r="B167" t="str">
            <v>COORDINACIÓN DE AGUA POTABLE</v>
          </cell>
          <cell r="C167" t="str">
            <v>A</v>
          </cell>
          <cell r="D167" t="str">
            <v>A</v>
          </cell>
          <cell r="E167">
            <v>7</v>
          </cell>
          <cell r="F167">
            <v>0</v>
          </cell>
          <cell r="G167">
            <v>0</v>
          </cell>
          <cell r="H167">
            <v>0</v>
          </cell>
          <cell r="I167">
            <v>0</v>
          </cell>
          <cell r="J167">
            <v>0</v>
          </cell>
          <cell r="K167">
            <v>0</v>
          </cell>
        </row>
        <row r="168">
          <cell r="A168" t="str">
            <v>32200-00007-02-0009-04-01-00</v>
          </cell>
          <cell r="B168" t="str">
            <v>CAMIONETA DE AGUA POTABLE</v>
          </cell>
          <cell r="C168" t="str">
            <v>D</v>
          </cell>
          <cell r="D168" t="str">
            <v>A</v>
          </cell>
          <cell r="E168">
            <v>8</v>
          </cell>
          <cell r="F168">
            <v>0</v>
          </cell>
          <cell r="G168">
            <v>0</v>
          </cell>
          <cell r="H168">
            <v>0</v>
          </cell>
          <cell r="I168">
            <v>0</v>
          </cell>
          <cell r="J168">
            <v>0</v>
          </cell>
          <cell r="K168">
            <v>0</v>
          </cell>
        </row>
        <row r="169">
          <cell r="A169" t="str">
            <v>32200-00007-02-0009-05-00-00</v>
          </cell>
          <cell r="B169" t="str">
            <v>DIRECCIÓN DE DESARROLLO SOCIAL</v>
          </cell>
          <cell r="C169" t="str">
            <v>A</v>
          </cell>
          <cell r="D169" t="str">
            <v>A</v>
          </cell>
          <cell r="E169">
            <v>7</v>
          </cell>
          <cell r="F169">
            <v>0</v>
          </cell>
          <cell r="G169">
            <v>314</v>
          </cell>
          <cell r="H169">
            <v>0</v>
          </cell>
          <cell r="I169">
            <v>-314</v>
          </cell>
          <cell r="J169">
            <v>0</v>
          </cell>
          <cell r="K169">
            <v>0</v>
          </cell>
        </row>
        <row r="170">
          <cell r="A170" t="str">
            <v>32200-00007-02-0009-05-01-00</v>
          </cell>
          <cell r="B170" t="str">
            <v>NEON BLANCO DE DESARROLLO SOCIAL</v>
          </cell>
          <cell r="C170" t="str">
            <v>D</v>
          </cell>
          <cell r="D170" t="str">
            <v>A</v>
          </cell>
          <cell r="E170">
            <v>8</v>
          </cell>
          <cell r="F170">
            <v>0</v>
          </cell>
          <cell r="G170">
            <v>314</v>
          </cell>
          <cell r="H170">
            <v>0</v>
          </cell>
          <cell r="I170">
            <v>-314</v>
          </cell>
          <cell r="J170">
            <v>0</v>
          </cell>
          <cell r="K170">
            <v>0</v>
          </cell>
        </row>
        <row r="171">
          <cell r="A171" t="str">
            <v>32200-00007-02-0009-06-00-00</v>
          </cell>
          <cell r="B171" t="str">
            <v>DESPACHO MUNICIPAL</v>
          </cell>
          <cell r="C171" t="str">
            <v>A</v>
          </cell>
          <cell r="D171" t="str">
            <v>A</v>
          </cell>
          <cell r="E171">
            <v>7</v>
          </cell>
          <cell r="F171">
            <v>0</v>
          </cell>
          <cell r="G171">
            <v>-58.99</v>
          </cell>
          <cell r="H171">
            <v>0</v>
          </cell>
          <cell r="I171">
            <v>58.99</v>
          </cell>
          <cell r="J171">
            <v>0</v>
          </cell>
          <cell r="K171">
            <v>0</v>
          </cell>
        </row>
        <row r="172">
          <cell r="A172" t="str">
            <v>32200-00007-02-0009-06-01-00</v>
          </cell>
          <cell r="B172" t="str">
            <v>NISSAN DOBLE CABINA DE DESPACHO MUNICIPAL</v>
          </cell>
          <cell r="C172" t="str">
            <v>D</v>
          </cell>
          <cell r="D172" t="str">
            <v>A</v>
          </cell>
          <cell r="E172">
            <v>8</v>
          </cell>
          <cell r="F172">
            <v>0</v>
          </cell>
          <cell r="G172">
            <v>-58.99</v>
          </cell>
          <cell r="H172">
            <v>0</v>
          </cell>
          <cell r="I172">
            <v>58.99</v>
          </cell>
          <cell r="J172">
            <v>0</v>
          </cell>
          <cell r="K172">
            <v>0</v>
          </cell>
        </row>
        <row r="173">
          <cell r="A173" t="str">
            <v>32200-00007-02-0010-00-00-00</v>
          </cell>
          <cell r="B173" t="str">
            <v>SERVICIOS DE JARDINERÍA Y FUMIGACIÓN</v>
          </cell>
          <cell r="C173" t="str">
            <v>D</v>
          </cell>
          <cell r="D173" t="str">
            <v>A</v>
          </cell>
          <cell r="E173">
            <v>6</v>
          </cell>
          <cell r="F173">
            <v>0</v>
          </cell>
          <cell r="G173">
            <v>1435.23</v>
          </cell>
          <cell r="H173">
            <v>0</v>
          </cell>
          <cell r="I173">
            <v>0</v>
          </cell>
          <cell r="J173">
            <v>0</v>
          </cell>
          <cell r="K173">
            <v>1435.23</v>
          </cell>
        </row>
        <row r="174">
          <cell r="A174" t="str">
            <v>32200-00007-02-0011-00-00-00</v>
          </cell>
          <cell r="B174" t="str">
            <v>IMPUESTOS Y DERECHOS</v>
          </cell>
          <cell r="C174" t="str">
            <v>D</v>
          </cell>
          <cell r="D174" t="str">
            <v>A</v>
          </cell>
          <cell r="E174">
            <v>6</v>
          </cell>
          <cell r="F174">
            <v>0</v>
          </cell>
          <cell r="G174">
            <v>7186.51</v>
          </cell>
          <cell r="H174">
            <v>0</v>
          </cell>
          <cell r="I174">
            <v>0</v>
          </cell>
          <cell r="J174">
            <v>0</v>
          </cell>
          <cell r="K174">
            <v>7186.51</v>
          </cell>
        </row>
        <row r="175">
          <cell r="A175" t="str">
            <v>32200-00007-02-0012-00-00-00</v>
          </cell>
          <cell r="B175" t="str">
            <v>TRANSFERENCIAS OTORGADAS PARA INSTITUCIONES PARAESTATALES PÚBLICAS FINANCIERAS</v>
          </cell>
          <cell r="C175" t="str">
            <v>D</v>
          </cell>
          <cell r="D175" t="str">
            <v>A</v>
          </cell>
          <cell r="E175">
            <v>6</v>
          </cell>
          <cell r="F175">
            <v>0</v>
          </cell>
          <cell r="G175">
            <v>0</v>
          </cell>
          <cell r="H175">
            <v>0</v>
          </cell>
          <cell r="I175">
            <v>0</v>
          </cell>
          <cell r="J175">
            <v>0</v>
          </cell>
          <cell r="K175">
            <v>0</v>
          </cell>
        </row>
        <row r="176">
          <cell r="A176" t="str">
            <v>32200-00007-02-0013-00-00-00</v>
          </cell>
          <cell r="B176" t="str">
            <v>AYUDAS SOCIALES A PERSONAS</v>
          </cell>
          <cell r="C176" t="str">
            <v>D</v>
          </cell>
          <cell r="D176" t="str">
            <v>A</v>
          </cell>
          <cell r="E176">
            <v>6</v>
          </cell>
          <cell r="F176">
            <v>0</v>
          </cell>
          <cell r="G176">
            <v>31.01</v>
          </cell>
          <cell r="H176">
            <v>0</v>
          </cell>
          <cell r="I176">
            <v>0</v>
          </cell>
          <cell r="J176">
            <v>0</v>
          </cell>
          <cell r="K176">
            <v>31.01</v>
          </cell>
        </row>
        <row r="177">
          <cell r="A177" t="str">
            <v>32200-00007-02-0014-00-00-00</v>
          </cell>
          <cell r="B177" t="str">
            <v>MUEBLES DE OFICINA Y ESTANTERÍA</v>
          </cell>
          <cell r="C177" t="str">
            <v>D</v>
          </cell>
          <cell r="D177" t="str">
            <v>A</v>
          </cell>
          <cell r="E177">
            <v>6</v>
          </cell>
          <cell r="F177">
            <v>0</v>
          </cell>
          <cell r="G177">
            <v>19731</v>
          </cell>
          <cell r="H177">
            <v>0</v>
          </cell>
          <cell r="I177">
            <v>0</v>
          </cell>
          <cell r="J177">
            <v>0</v>
          </cell>
          <cell r="K177">
            <v>19731</v>
          </cell>
        </row>
        <row r="178">
          <cell r="A178" t="str">
            <v>32200-00007-02-0015-00-00-00</v>
          </cell>
          <cell r="B178" t="str">
            <v>EQUIPO DE CÓMPUTO Y DE TECNOLOGÍA DE LA INFORMACIÓN</v>
          </cell>
          <cell r="C178" t="str">
            <v>D</v>
          </cell>
          <cell r="D178" t="str">
            <v>A</v>
          </cell>
          <cell r="E178">
            <v>6</v>
          </cell>
          <cell r="F178">
            <v>0</v>
          </cell>
          <cell r="G178">
            <v>0</v>
          </cell>
          <cell r="H178">
            <v>0</v>
          </cell>
          <cell r="I178">
            <v>0</v>
          </cell>
          <cell r="J178">
            <v>0</v>
          </cell>
          <cell r="K178">
            <v>0</v>
          </cell>
        </row>
        <row r="179">
          <cell r="A179" t="str">
            <v>32200-00007-02-0016-00-00-00</v>
          </cell>
          <cell r="B179" t="str">
            <v>HERRAMIENTAS Y MÁQUINAS-HERRAMIENTA</v>
          </cell>
          <cell r="C179" t="str">
            <v>D</v>
          </cell>
          <cell r="D179" t="str">
            <v>A</v>
          </cell>
          <cell r="E179">
            <v>6</v>
          </cell>
          <cell r="F179">
            <v>0</v>
          </cell>
          <cell r="G179">
            <v>77.040000000000006</v>
          </cell>
          <cell r="H179">
            <v>0</v>
          </cell>
          <cell r="I179">
            <v>0</v>
          </cell>
          <cell r="J179">
            <v>0</v>
          </cell>
          <cell r="K179">
            <v>77.040000000000006</v>
          </cell>
        </row>
        <row r="180">
          <cell r="A180" t="str">
            <v>32200-00007-02-0017-00-00-00</v>
          </cell>
          <cell r="B180" t="str">
            <v>DIVISIÓN DE TERRENOS Y CONSTRUCCIÓN DE OBRAS DE URBANIZACIÓN</v>
          </cell>
          <cell r="C180" t="str">
            <v>A</v>
          </cell>
          <cell r="D180" t="str">
            <v>A</v>
          </cell>
          <cell r="E180">
            <v>6</v>
          </cell>
          <cell r="F180">
            <v>0</v>
          </cell>
          <cell r="G180">
            <v>1033774.95</v>
          </cell>
          <cell r="H180">
            <v>0</v>
          </cell>
          <cell r="I180">
            <v>0</v>
          </cell>
          <cell r="J180">
            <v>0</v>
          </cell>
          <cell r="K180">
            <v>1033774.95</v>
          </cell>
        </row>
        <row r="181">
          <cell r="A181" t="str">
            <v>32200-00007-02-0017-01-00-00</v>
          </cell>
          <cell r="B181" t="str">
            <v>1RA. ETAPA REHABILITACIÓN DE OFICINAS</v>
          </cell>
          <cell r="C181" t="str">
            <v>D</v>
          </cell>
          <cell r="D181" t="str">
            <v>A</v>
          </cell>
          <cell r="E181">
            <v>7</v>
          </cell>
          <cell r="F181">
            <v>0</v>
          </cell>
          <cell r="G181">
            <v>1033774.95</v>
          </cell>
          <cell r="H181">
            <v>0</v>
          </cell>
          <cell r="I181">
            <v>0</v>
          </cell>
          <cell r="J181">
            <v>0</v>
          </cell>
          <cell r="K181">
            <v>1033774.95</v>
          </cell>
        </row>
        <row r="182">
          <cell r="A182" t="str">
            <v>32200-00007-03-0000-00-00-00</v>
          </cell>
          <cell r="B182" t="str">
            <v>RESULTADO DEL EJERCICIO 2016 FOMENTO</v>
          </cell>
          <cell r="C182" t="str">
            <v>A</v>
          </cell>
          <cell r="D182" t="str">
            <v>A</v>
          </cell>
          <cell r="E182">
            <v>5</v>
          </cell>
          <cell r="F182">
            <v>0</v>
          </cell>
          <cell r="G182">
            <v>749198.13</v>
          </cell>
          <cell r="H182">
            <v>0</v>
          </cell>
          <cell r="I182">
            <v>0</v>
          </cell>
          <cell r="J182">
            <v>0</v>
          </cell>
          <cell r="K182">
            <v>749198.13</v>
          </cell>
        </row>
        <row r="183">
          <cell r="A183" t="str">
            <v>32200-00007-03-0001-00-00-00</v>
          </cell>
          <cell r="B183" t="str">
            <v>COMPENSACIONES</v>
          </cell>
          <cell r="C183" t="str">
            <v>D</v>
          </cell>
          <cell r="D183" t="str">
            <v>A</v>
          </cell>
          <cell r="E183">
            <v>6</v>
          </cell>
          <cell r="F183">
            <v>0</v>
          </cell>
          <cell r="G183">
            <v>0</v>
          </cell>
          <cell r="H183">
            <v>0</v>
          </cell>
          <cell r="I183">
            <v>0</v>
          </cell>
          <cell r="J183">
            <v>0</v>
          </cell>
          <cell r="K183">
            <v>0</v>
          </cell>
        </row>
        <row r="184">
          <cell r="A184" t="str">
            <v>32200-00007-03-0002-00-00-00</v>
          </cell>
          <cell r="B184" t="str">
            <v>COMBUSTIBLES, LUBRICANTES Y ADITIVOS</v>
          </cell>
          <cell r="C184" t="str">
            <v>A</v>
          </cell>
          <cell r="D184" t="str">
            <v>A</v>
          </cell>
          <cell r="E184">
            <v>6</v>
          </cell>
          <cell r="F184">
            <v>0</v>
          </cell>
          <cell r="G184">
            <v>0</v>
          </cell>
          <cell r="H184">
            <v>0</v>
          </cell>
          <cell r="I184">
            <v>0</v>
          </cell>
          <cell r="J184">
            <v>0</v>
          </cell>
          <cell r="K184">
            <v>0</v>
          </cell>
        </row>
        <row r="185">
          <cell r="A185" t="str">
            <v>32200-00007-03-0002-01-00-00</v>
          </cell>
          <cell r="B185" t="str">
            <v>SERVICIOS PÚBLICOS</v>
          </cell>
          <cell r="C185" t="str">
            <v>A</v>
          </cell>
          <cell r="D185" t="str">
            <v>A</v>
          </cell>
          <cell r="E185">
            <v>7</v>
          </cell>
          <cell r="F185">
            <v>0</v>
          </cell>
          <cell r="G185">
            <v>0</v>
          </cell>
          <cell r="H185">
            <v>0</v>
          </cell>
          <cell r="I185">
            <v>0</v>
          </cell>
          <cell r="J185">
            <v>0</v>
          </cell>
          <cell r="K185">
            <v>0</v>
          </cell>
        </row>
        <row r="186">
          <cell r="A186" t="str">
            <v>32200-00007-03-0002-01-01-00</v>
          </cell>
          <cell r="B186" t="str">
            <v>CAMIONETA DE SERVICIOS GENERALES</v>
          </cell>
          <cell r="C186" t="str">
            <v>D</v>
          </cell>
          <cell r="D186" t="str">
            <v>A</v>
          </cell>
          <cell r="E186">
            <v>8</v>
          </cell>
          <cell r="F186">
            <v>0</v>
          </cell>
          <cell r="G186">
            <v>0</v>
          </cell>
          <cell r="H186">
            <v>0</v>
          </cell>
          <cell r="I186">
            <v>0</v>
          </cell>
          <cell r="J186">
            <v>0</v>
          </cell>
          <cell r="K186">
            <v>0</v>
          </cell>
        </row>
        <row r="187">
          <cell r="A187" t="str">
            <v>32200-00007-03-0002-01-02-00</v>
          </cell>
          <cell r="B187" t="str">
            <v>CAMIÓN DINA NARANJA</v>
          </cell>
          <cell r="C187" t="str">
            <v>D</v>
          </cell>
          <cell r="D187" t="str">
            <v>A</v>
          </cell>
          <cell r="E187">
            <v>8</v>
          </cell>
          <cell r="F187">
            <v>0</v>
          </cell>
          <cell r="G187">
            <v>0</v>
          </cell>
          <cell r="H187">
            <v>0</v>
          </cell>
          <cell r="I187">
            <v>0</v>
          </cell>
          <cell r="J187">
            <v>0</v>
          </cell>
          <cell r="K187">
            <v>0</v>
          </cell>
        </row>
        <row r="188">
          <cell r="A188" t="str">
            <v>32200-00007-03-0002-01-03-00</v>
          </cell>
          <cell r="B188" t="str">
            <v>CAMIÓN COMPACTADOR 02</v>
          </cell>
          <cell r="C188" t="str">
            <v>D</v>
          </cell>
          <cell r="D188" t="str">
            <v>A</v>
          </cell>
          <cell r="E188">
            <v>8</v>
          </cell>
          <cell r="F188">
            <v>0</v>
          </cell>
          <cell r="G188">
            <v>0</v>
          </cell>
          <cell r="H188">
            <v>0</v>
          </cell>
          <cell r="I188">
            <v>0</v>
          </cell>
          <cell r="J188">
            <v>0</v>
          </cell>
          <cell r="K188">
            <v>0</v>
          </cell>
        </row>
        <row r="189">
          <cell r="A189" t="str">
            <v>32200-00007-03-0002-01-04-00</v>
          </cell>
          <cell r="B189" t="str">
            <v>CAMIÓN COMPACTADOR 03</v>
          </cell>
          <cell r="C189" t="str">
            <v>D</v>
          </cell>
          <cell r="D189" t="str">
            <v>A</v>
          </cell>
          <cell r="E189">
            <v>8</v>
          </cell>
          <cell r="F189">
            <v>0</v>
          </cell>
          <cell r="G189">
            <v>0</v>
          </cell>
          <cell r="H189">
            <v>0</v>
          </cell>
          <cell r="I189">
            <v>0</v>
          </cell>
          <cell r="J189">
            <v>0</v>
          </cell>
          <cell r="K189">
            <v>0</v>
          </cell>
        </row>
        <row r="190">
          <cell r="A190" t="str">
            <v>32200-00007-03-0002-01-05-00</v>
          </cell>
          <cell r="B190" t="str">
            <v>MOTOR DE PIPA</v>
          </cell>
          <cell r="C190" t="str">
            <v>D</v>
          </cell>
          <cell r="D190" t="str">
            <v>A</v>
          </cell>
          <cell r="E190">
            <v>8</v>
          </cell>
          <cell r="F190">
            <v>0</v>
          </cell>
          <cell r="G190">
            <v>0</v>
          </cell>
          <cell r="H190">
            <v>0</v>
          </cell>
          <cell r="I190">
            <v>0</v>
          </cell>
          <cell r="J190">
            <v>0</v>
          </cell>
          <cell r="K190">
            <v>0</v>
          </cell>
        </row>
        <row r="191">
          <cell r="A191" t="str">
            <v>32200-00007-03-0002-01-06-00</v>
          </cell>
          <cell r="B191" t="str">
            <v>CAMIONETA DE ALUMBRADO PÚBLICO</v>
          </cell>
          <cell r="C191" t="str">
            <v>D</v>
          </cell>
          <cell r="D191" t="str">
            <v>A</v>
          </cell>
          <cell r="E191">
            <v>8</v>
          </cell>
          <cell r="F191">
            <v>0</v>
          </cell>
          <cell r="G191">
            <v>0</v>
          </cell>
          <cell r="H191">
            <v>0</v>
          </cell>
          <cell r="I191">
            <v>0</v>
          </cell>
          <cell r="J191">
            <v>0</v>
          </cell>
          <cell r="K191">
            <v>0</v>
          </cell>
        </row>
        <row r="192">
          <cell r="A192" t="str">
            <v>32200-00007-03-0002-01-07-00</v>
          </cell>
          <cell r="B192" t="str">
            <v>RETROEXCAVADORA JHON DEERE</v>
          </cell>
          <cell r="C192" t="str">
            <v>D</v>
          </cell>
          <cell r="D192" t="str">
            <v>A</v>
          </cell>
          <cell r="E192">
            <v>8</v>
          </cell>
          <cell r="F192">
            <v>0</v>
          </cell>
          <cell r="G192">
            <v>0</v>
          </cell>
          <cell r="H192">
            <v>0</v>
          </cell>
          <cell r="I192">
            <v>0</v>
          </cell>
          <cell r="J192">
            <v>0</v>
          </cell>
          <cell r="K192">
            <v>0</v>
          </cell>
        </row>
        <row r="193">
          <cell r="A193" t="str">
            <v>32200-00007-03-0002-01-08-00</v>
          </cell>
          <cell r="B193" t="str">
            <v>PODADORA</v>
          </cell>
          <cell r="C193" t="str">
            <v>D</v>
          </cell>
          <cell r="D193" t="str">
            <v>A</v>
          </cell>
          <cell r="E193">
            <v>8</v>
          </cell>
          <cell r="F193">
            <v>0</v>
          </cell>
          <cell r="G193">
            <v>0</v>
          </cell>
          <cell r="H193">
            <v>0</v>
          </cell>
          <cell r="I193">
            <v>0</v>
          </cell>
          <cell r="J193">
            <v>0</v>
          </cell>
          <cell r="K193">
            <v>0</v>
          </cell>
        </row>
        <row r="194">
          <cell r="A194" t="str">
            <v>32200-00007-03-0002-01-09-00</v>
          </cell>
          <cell r="B194" t="str">
            <v>CAMIÓN PIPA DE AGUA</v>
          </cell>
          <cell r="C194" t="str">
            <v>D</v>
          </cell>
          <cell r="D194" t="str">
            <v>A</v>
          </cell>
          <cell r="E194">
            <v>8</v>
          </cell>
          <cell r="F194">
            <v>0</v>
          </cell>
          <cell r="G194">
            <v>0</v>
          </cell>
          <cell r="H194">
            <v>0</v>
          </cell>
          <cell r="I194">
            <v>0</v>
          </cell>
          <cell r="J194">
            <v>0</v>
          </cell>
          <cell r="K194">
            <v>0</v>
          </cell>
        </row>
        <row r="195">
          <cell r="A195" t="str">
            <v>32200-00007-03-0002-01-10-00</v>
          </cell>
          <cell r="B195" t="str">
            <v>VACTOR</v>
          </cell>
          <cell r="C195" t="str">
            <v>D</v>
          </cell>
          <cell r="D195" t="str">
            <v>A</v>
          </cell>
          <cell r="E195">
            <v>8</v>
          </cell>
          <cell r="F195">
            <v>0</v>
          </cell>
          <cell r="G195">
            <v>0</v>
          </cell>
          <cell r="H195">
            <v>0</v>
          </cell>
          <cell r="I195">
            <v>0</v>
          </cell>
          <cell r="J195">
            <v>0</v>
          </cell>
          <cell r="K195">
            <v>0</v>
          </cell>
        </row>
        <row r="196">
          <cell r="A196" t="str">
            <v>32200-00007-03-0002-01-11-00</v>
          </cell>
          <cell r="B196" t="str">
            <v>MOTOCICLETA AZUL</v>
          </cell>
          <cell r="C196" t="str">
            <v>D</v>
          </cell>
          <cell r="D196" t="str">
            <v>A</v>
          </cell>
          <cell r="E196">
            <v>8</v>
          </cell>
          <cell r="F196">
            <v>0</v>
          </cell>
          <cell r="G196">
            <v>0</v>
          </cell>
          <cell r="H196">
            <v>0</v>
          </cell>
          <cell r="I196">
            <v>0</v>
          </cell>
          <cell r="J196">
            <v>0</v>
          </cell>
          <cell r="K196">
            <v>0</v>
          </cell>
        </row>
        <row r="197">
          <cell r="A197" t="str">
            <v>32200-00007-03-0002-01-12-00</v>
          </cell>
          <cell r="B197" t="str">
            <v>MOTOCICLETA ROJA</v>
          </cell>
          <cell r="C197" t="str">
            <v>D</v>
          </cell>
          <cell r="D197" t="str">
            <v>A</v>
          </cell>
          <cell r="E197">
            <v>8</v>
          </cell>
          <cell r="F197">
            <v>0</v>
          </cell>
          <cell r="G197">
            <v>0</v>
          </cell>
          <cell r="H197">
            <v>0</v>
          </cell>
          <cell r="I197">
            <v>0</v>
          </cell>
          <cell r="J197">
            <v>0</v>
          </cell>
          <cell r="K197">
            <v>0</v>
          </cell>
        </row>
        <row r="198">
          <cell r="A198" t="str">
            <v>32200-00007-03-0002-01-13-00</v>
          </cell>
          <cell r="B198" t="str">
            <v>CAMIONETA DE VACTOR</v>
          </cell>
          <cell r="C198" t="str">
            <v>D</v>
          </cell>
          <cell r="D198" t="str">
            <v>A</v>
          </cell>
          <cell r="E198">
            <v>8</v>
          </cell>
          <cell r="F198">
            <v>0</v>
          </cell>
          <cell r="G198">
            <v>0</v>
          </cell>
          <cell r="H198">
            <v>0</v>
          </cell>
          <cell r="I198">
            <v>0</v>
          </cell>
          <cell r="J198">
            <v>0</v>
          </cell>
          <cell r="K198">
            <v>0</v>
          </cell>
        </row>
        <row r="199">
          <cell r="A199" t="str">
            <v>32200-00007-03-0002-02-00-00</v>
          </cell>
          <cell r="B199" t="str">
            <v>PROTECCIÓN CIVIL</v>
          </cell>
          <cell r="C199" t="str">
            <v>A</v>
          </cell>
          <cell r="D199" t="str">
            <v>A</v>
          </cell>
          <cell r="E199">
            <v>7</v>
          </cell>
          <cell r="F199">
            <v>0</v>
          </cell>
          <cell r="G199">
            <v>0</v>
          </cell>
          <cell r="H199">
            <v>0</v>
          </cell>
          <cell r="I199">
            <v>0</v>
          </cell>
          <cell r="J199">
            <v>0</v>
          </cell>
          <cell r="K199">
            <v>0</v>
          </cell>
        </row>
        <row r="200">
          <cell r="A200" t="str">
            <v>32200-00007-03-0002-02-01-00</v>
          </cell>
          <cell r="B200" t="str">
            <v>AMBULANCIA PC-02</v>
          </cell>
          <cell r="C200" t="str">
            <v>D</v>
          </cell>
          <cell r="D200" t="str">
            <v>A</v>
          </cell>
          <cell r="E200">
            <v>8</v>
          </cell>
          <cell r="F200">
            <v>0</v>
          </cell>
          <cell r="G200">
            <v>0</v>
          </cell>
          <cell r="H200">
            <v>0</v>
          </cell>
          <cell r="I200">
            <v>0</v>
          </cell>
          <cell r="J200">
            <v>0</v>
          </cell>
          <cell r="K200">
            <v>0</v>
          </cell>
        </row>
        <row r="201">
          <cell r="A201" t="str">
            <v>32200-00007-03-0002-02-02-00</v>
          </cell>
          <cell r="B201" t="str">
            <v>ANBULANCIA PC-01</v>
          </cell>
          <cell r="C201" t="str">
            <v>D</v>
          </cell>
          <cell r="D201" t="str">
            <v>A</v>
          </cell>
          <cell r="E201">
            <v>8</v>
          </cell>
          <cell r="F201">
            <v>0</v>
          </cell>
          <cell r="G201">
            <v>0</v>
          </cell>
          <cell r="H201">
            <v>0</v>
          </cell>
          <cell r="I201">
            <v>0</v>
          </cell>
          <cell r="J201">
            <v>0</v>
          </cell>
          <cell r="K201">
            <v>0</v>
          </cell>
        </row>
        <row r="202">
          <cell r="A202" t="str">
            <v>32200-00007-03-0002-02-03-00</v>
          </cell>
          <cell r="B202" t="str">
            <v>AMBULANCIA PC-05</v>
          </cell>
          <cell r="C202" t="str">
            <v>D</v>
          </cell>
          <cell r="D202" t="str">
            <v>A</v>
          </cell>
          <cell r="E202">
            <v>8</v>
          </cell>
          <cell r="F202">
            <v>0</v>
          </cell>
          <cell r="G202">
            <v>0</v>
          </cell>
          <cell r="H202">
            <v>0</v>
          </cell>
          <cell r="I202">
            <v>0</v>
          </cell>
          <cell r="J202">
            <v>0</v>
          </cell>
          <cell r="K202">
            <v>0</v>
          </cell>
        </row>
        <row r="203">
          <cell r="A203" t="str">
            <v>32200-00007-03-0002-03-00-00</v>
          </cell>
          <cell r="B203" t="str">
            <v>DIRECCIÓN DE ADMINISTRACIÓN</v>
          </cell>
          <cell r="C203" t="str">
            <v>A</v>
          </cell>
          <cell r="D203" t="str">
            <v>A</v>
          </cell>
          <cell r="E203">
            <v>7</v>
          </cell>
          <cell r="F203">
            <v>0</v>
          </cell>
          <cell r="G203">
            <v>0</v>
          </cell>
          <cell r="H203">
            <v>0</v>
          </cell>
          <cell r="I203">
            <v>0</v>
          </cell>
          <cell r="J203">
            <v>0</v>
          </cell>
          <cell r="K203">
            <v>0</v>
          </cell>
        </row>
        <row r="204">
          <cell r="A204" t="str">
            <v>32200-00007-03-0002-03-01-00</v>
          </cell>
          <cell r="B204" t="str">
            <v>TORNADO 001</v>
          </cell>
          <cell r="C204" t="str">
            <v>D</v>
          </cell>
          <cell r="D204" t="str">
            <v>A</v>
          </cell>
          <cell r="E204">
            <v>8</v>
          </cell>
          <cell r="F204">
            <v>0</v>
          </cell>
          <cell r="G204">
            <v>0</v>
          </cell>
          <cell r="H204">
            <v>0</v>
          </cell>
          <cell r="I204">
            <v>0</v>
          </cell>
          <cell r="J204">
            <v>0</v>
          </cell>
          <cell r="K204">
            <v>0</v>
          </cell>
        </row>
        <row r="205">
          <cell r="A205" t="str">
            <v>32200-00007-03-0002-03-02-00</v>
          </cell>
          <cell r="B205" t="str">
            <v>TORNADO 002</v>
          </cell>
          <cell r="C205" t="str">
            <v>D</v>
          </cell>
          <cell r="D205" t="str">
            <v>A</v>
          </cell>
          <cell r="E205">
            <v>8</v>
          </cell>
          <cell r="F205">
            <v>0</v>
          </cell>
          <cell r="G205">
            <v>0</v>
          </cell>
          <cell r="H205">
            <v>0</v>
          </cell>
          <cell r="I205">
            <v>0</v>
          </cell>
          <cell r="J205">
            <v>0</v>
          </cell>
          <cell r="K205">
            <v>0</v>
          </cell>
        </row>
        <row r="206">
          <cell r="A206" t="str">
            <v>32200-00007-03-0002-03-03-00</v>
          </cell>
          <cell r="B206" t="str">
            <v>AUTOBUS VIAGGIO</v>
          </cell>
          <cell r="C206" t="str">
            <v>D</v>
          </cell>
          <cell r="D206" t="str">
            <v>A</v>
          </cell>
          <cell r="E206">
            <v>8</v>
          </cell>
          <cell r="F206">
            <v>0</v>
          </cell>
          <cell r="G206">
            <v>0</v>
          </cell>
          <cell r="H206">
            <v>0</v>
          </cell>
          <cell r="I206">
            <v>0</v>
          </cell>
          <cell r="J206">
            <v>0</v>
          </cell>
          <cell r="K206">
            <v>0</v>
          </cell>
        </row>
        <row r="207">
          <cell r="A207" t="str">
            <v>32200-00007-03-0002-03-04-00</v>
          </cell>
          <cell r="B207" t="str">
            <v>TSURU BLANCO</v>
          </cell>
          <cell r="C207" t="str">
            <v>D</v>
          </cell>
          <cell r="D207" t="str">
            <v>A</v>
          </cell>
          <cell r="E207">
            <v>8</v>
          </cell>
          <cell r="F207">
            <v>0</v>
          </cell>
          <cell r="G207">
            <v>0</v>
          </cell>
          <cell r="H207">
            <v>0</v>
          </cell>
          <cell r="I207">
            <v>0</v>
          </cell>
          <cell r="J207">
            <v>0</v>
          </cell>
          <cell r="K207">
            <v>0</v>
          </cell>
        </row>
        <row r="208">
          <cell r="A208" t="str">
            <v>32200-00007-03-0002-04-00-00</v>
          </cell>
          <cell r="B208" t="str">
            <v>COORDINACIÓN DE AGUA POTABLE</v>
          </cell>
          <cell r="C208" t="str">
            <v>A</v>
          </cell>
          <cell r="D208" t="str">
            <v>A</v>
          </cell>
          <cell r="E208">
            <v>7</v>
          </cell>
          <cell r="F208">
            <v>0</v>
          </cell>
          <cell r="G208">
            <v>0</v>
          </cell>
          <cell r="H208">
            <v>0</v>
          </cell>
          <cell r="I208">
            <v>0</v>
          </cell>
          <cell r="J208">
            <v>0</v>
          </cell>
          <cell r="K208">
            <v>0</v>
          </cell>
        </row>
        <row r="209">
          <cell r="A209" t="str">
            <v>32200-00007-03-0002-04-01-00</v>
          </cell>
          <cell r="B209" t="str">
            <v>CAMIONETA DE AGUA POTABLE</v>
          </cell>
          <cell r="C209" t="str">
            <v>D</v>
          </cell>
          <cell r="D209" t="str">
            <v>A</v>
          </cell>
          <cell r="E209">
            <v>8</v>
          </cell>
          <cell r="F209">
            <v>0</v>
          </cell>
          <cell r="G209">
            <v>0</v>
          </cell>
          <cell r="H209">
            <v>0</v>
          </cell>
          <cell r="I209">
            <v>0</v>
          </cell>
          <cell r="J209">
            <v>0</v>
          </cell>
          <cell r="K209">
            <v>0</v>
          </cell>
        </row>
        <row r="210">
          <cell r="A210" t="str">
            <v>32200-00007-03-0002-05-00-00</v>
          </cell>
          <cell r="B210" t="str">
            <v>DIRECCIÓN DE OBRAS PÚBLICAS</v>
          </cell>
          <cell r="C210" t="str">
            <v>A</v>
          </cell>
          <cell r="D210" t="str">
            <v>A</v>
          </cell>
          <cell r="E210">
            <v>7</v>
          </cell>
          <cell r="F210">
            <v>0</v>
          </cell>
          <cell r="G210">
            <v>0</v>
          </cell>
          <cell r="H210">
            <v>0</v>
          </cell>
          <cell r="I210">
            <v>0</v>
          </cell>
          <cell r="J210">
            <v>0</v>
          </cell>
          <cell r="K210">
            <v>0</v>
          </cell>
        </row>
        <row r="211">
          <cell r="A211" t="str">
            <v>32200-00007-03-0002-05-01-00</v>
          </cell>
          <cell r="B211" t="str">
            <v>TSURU GRIS</v>
          </cell>
          <cell r="C211" t="str">
            <v>D</v>
          </cell>
          <cell r="D211" t="str">
            <v>A</v>
          </cell>
          <cell r="E211">
            <v>8</v>
          </cell>
          <cell r="F211">
            <v>0</v>
          </cell>
          <cell r="G211">
            <v>0</v>
          </cell>
          <cell r="H211">
            <v>0</v>
          </cell>
          <cell r="I211">
            <v>0</v>
          </cell>
          <cell r="J211">
            <v>0</v>
          </cell>
          <cell r="K211">
            <v>0</v>
          </cell>
        </row>
        <row r="212">
          <cell r="A212" t="str">
            <v>32200-00007-03-0002-06-00-00</v>
          </cell>
          <cell r="B212" t="str">
            <v>PROGRAMA ALIMENTARIO</v>
          </cell>
          <cell r="C212" t="str">
            <v>A</v>
          </cell>
          <cell r="D212" t="str">
            <v>A</v>
          </cell>
          <cell r="E212">
            <v>7</v>
          </cell>
          <cell r="F212">
            <v>0</v>
          </cell>
          <cell r="G212">
            <v>0</v>
          </cell>
          <cell r="H212">
            <v>0</v>
          </cell>
          <cell r="I212">
            <v>0</v>
          </cell>
          <cell r="J212">
            <v>0</v>
          </cell>
          <cell r="K212">
            <v>0</v>
          </cell>
        </row>
        <row r="213">
          <cell r="A213" t="str">
            <v>32200-00007-03-0002-06-01-00</v>
          </cell>
          <cell r="B213" t="str">
            <v>CAMIONETA NISSAN CAJA SECA</v>
          </cell>
          <cell r="C213" t="str">
            <v>D</v>
          </cell>
          <cell r="D213" t="str">
            <v>A</v>
          </cell>
          <cell r="E213">
            <v>8</v>
          </cell>
          <cell r="F213">
            <v>0</v>
          </cell>
          <cell r="G213">
            <v>0</v>
          </cell>
          <cell r="H213">
            <v>0</v>
          </cell>
          <cell r="I213">
            <v>0</v>
          </cell>
          <cell r="J213">
            <v>0</v>
          </cell>
          <cell r="K213">
            <v>0</v>
          </cell>
        </row>
        <row r="214">
          <cell r="A214" t="str">
            <v>32200-00007-03-0002-07-00-00</v>
          </cell>
          <cell r="B214" t="str">
            <v>DESPACHO MUNICIPAL</v>
          </cell>
          <cell r="C214" t="str">
            <v>A</v>
          </cell>
          <cell r="D214" t="str">
            <v>A</v>
          </cell>
          <cell r="E214">
            <v>7</v>
          </cell>
          <cell r="F214">
            <v>0</v>
          </cell>
          <cell r="G214">
            <v>0</v>
          </cell>
          <cell r="H214">
            <v>0</v>
          </cell>
          <cell r="I214">
            <v>0</v>
          </cell>
          <cell r="J214">
            <v>0</v>
          </cell>
          <cell r="K214">
            <v>0</v>
          </cell>
        </row>
        <row r="215">
          <cell r="A215" t="str">
            <v>32200-00007-03-0002-07-01-00</v>
          </cell>
          <cell r="B215" t="str">
            <v>NISSAN PICK UP DE DESPACHO MUNICIPAL</v>
          </cell>
          <cell r="C215" t="str">
            <v>D</v>
          </cell>
          <cell r="D215" t="str">
            <v>A</v>
          </cell>
          <cell r="E215">
            <v>8</v>
          </cell>
          <cell r="F215">
            <v>0</v>
          </cell>
          <cell r="G215">
            <v>0</v>
          </cell>
          <cell r="H215">
            <v>0</v>
          </cell>
          <cell r="I215">
            <v>0</v>
          </cell>
          <cell r="J215">
            <v>0</v>
          </cell>
          <cell r="K215">
            <v>0</v>
          </cell>
        </row>
        <row r="216">
          <cell r="A216" t="str">
            <v>32200-00007-03-0002-08-00-00</v>
          </cell>
          <cell r="B216" t="str">
            <v>DIRECCIÓN DE DIF MUNICIPAL</v>
          </cell>
          <cell r="C216" t="str">
            <v>A</v>
          </cell>
          <cell r="D216" t="str">
            <v>A</v>
          </cell>
          <cell r="E216">
            <v>7</v>
          </cell>
          <cell r="F216">
            <v>0</v>
          </cell>
          <cell r="G216">
            <v>0</v>
          </cell>
          <cell r="H216">
            <v>0</v>
          </cell>
          <cell r="I216">
            <v>0</v>
          </cell>
          <cell r="J216">
            <v>0</v>
          </cell>
          <cell r="K216">
            <v>0</v>
          </cell>
        </row>
        <row r="217">
          <cell r="A217" t="str">
            <v>32200-00007-03-0002-08-01-00</v>
          </cell>
          <cell r="B217" t="str">
            <v>NISSAN PICKUP DE DIF MUNICIPAL</v>
          </cell>
          <cell r="C217" t="str">
            <v>D</v>
          </cell>
          <cell r="D217" t="str">
            <v>A</v>
          </cell>
          <cell r="E217">
            <v>8</v>
          </cell>
          <cell r="F217">
            <v>0</v>
          </cell>
          <cell r="G217">
            <v>0</v>
          </cell>
          <cell r="H217">
            <v>0</v>
          </cell>
          <cell r="I217">
            <v>0</v>
          </cell>
          <cell r="J217">
            <v>0</v>
          </cell>
          <cell r="K217">
            <v>0</v>
          </cell>
        </row>
        <row r="218">
          <cell r="A218" t="str">
            <v>32200-00007-03-0002-09-00-00</v>
          </cell>
          <cell r="B218" t="str">
            <v>TESORERÍA MUNICIPAL</v>
          </cell>
          <cell r="C218" t="str">
            <v>A</v>
          </cell>
          <cell r="D218" t="str">
            <v>A</v>
          </cell>
          <cell r="E218">
            <v>7</v>
          </cell>
          <cell r="F218">
            <v>0</v>
          </cell>
          <cell r="G218">
            <v>0</v>
          </cell>
          <cell r="H218">
            <v>0</v>
          </cell>
          <cell r="I218">
            <v>0</v>
          </cell>
          <cell r="J218">
            <v>0</v>
          </cell>
          <cell r="K218">
            <v>0</v>
          </cell>
        </row>
        <row r="219">
          <cell r="A219" t="str">
            <v>32200-00007-03-0002-09-01-00</v>
          </cell>
          <cell r="B219" t="str">
            <v>CAMIONETA TRACKER DE TESORERIA</v>
          </cell>
          <cell r="C219" t="str">
            <v>D</v>
          </cell>
          <cell r="D219" t="str">
            <v>A</v>
          </cell>
          <cell r="E219">
            <v>8</v>
          </cell>
          <cell r="F219">
            <v>0</v>
          </cell>
          <cell r="G219">
            <v>0</v>
          </cell>
          <cell r="H219">
            <v>0</v>
          </cell>
          <cell r="I219">
            <v>0</v>
          </cell>
          <cell r="J219">
            <v>0</v>
          </cell>
          <cell r="K219">
            <v>0</v>
          </cell>
        </row>
        <row r="220">
          <cell r="A220" t="str">
            <v>32200-00007-03-0002-10-00-00</v>
          </cell>
          <cell r="B220" t="str">
            <v>COORDINACIÓN DE DESARROLLO SOCIAL</v>
          </cell>
          <cell r="C220" t="str">
            <v>A</v>
          </cell>
          <cell r="D220" t="str">
            <v>A</v>
          </cell>
          <cell r="E220">
            <v>7</v>
          </cell>
          <cell r="F220">
            <v>0</v>
          </cell>
          <cell r="G220">
            <v>0</v>
          </cell>
          <cell r="H220">
            <v>0</v>
          </cell>
          <cell r="I220">
            <v>0</v>
          </cell>
          <cell r="J220">
            <v>0</v>
          </cell>
          <cell r="K220">
            <v>0</v>
          </cell>
        </row>
        <row r="221">
          <cell r="A221" t="str">
            <v>32200-00007-03-0002-10-01-00</v>
          </cell>
          <cell r="B221" t="str">
            <v>NEON BLANCO DE DESARROLLO SOCIAL</v>
          </cell>
          <cell r="C221" t="str">
            <v>D</v>
          </cell>
          <cell r="D221" t="str">
            <v>A</v>
          </cell>
          <cell r="E221">
            <v>8</v>
          </cell>
          <cell r="F221">
            <v>0</v>
          </cell>
          <cell r="G221">
            <v>0</v>
          </cell>
          <cell r="H221">
            <v>0</v>
          </cell>
          <cell r="I221">
            <v>0</v>
          </cell>
          <cell r="J221">
            <v>0</v>
          </cell>
          <cell r="K221">
            <v>0</v>
          </cell>
        </row>
        <row r="222">
          <cell r="A222" t="str">
            <v>32200-00007-03-0003-00-00-00</v>
          </cell>
          <cell r="B222" t="str">
            <v>ENERGÍA ELÉCTRICA</v>
          </cell>
          <cell r="C222" t="str">
            <v>D</v>
          </cell>
          <cell r="D222" t="str">
            <v>A</v>
          </cell>
          <cell r="E222">
            <v>6</v>
          </cell>
          <cell r="F222">
            <v>0</v>
          </cell>
          <cell r="G222">
            <v>0</v>
          </cell>
          <cell r="H222">
            <v>0</v>
          </cell>
          <cell r="I222">
            <v>0</v>
          </cell>
          <cell r="J222">
            <v>0</v>
          </cell>
          <cell r="K222">
            <v>0</v>
          </cell>
        </row>
        <row r="223">
          <cell r="A223" t="str">
            <v>32200-00007-03-0004-00-00-00</v>
          </cell>
          <cell r="B223" t="str">
            <v>REPARACIÓN Y MANTENIMIENTO DE EQUIPO DE TRANSPORTE</v>
          </cell>
          <cell r="C223" t="str">
            <v>A</v>
          </cell>
          <cell r="D223" t="str">
            <v>A</v>
          </cell>
          <cell r="E223">
            <v>6</v>
          </cell>
          <cell r="F223">
            <v>0</v>
          </cell>
          <cell r="G223">
            <v>0.05</v>
          </cell>
          <cell r="H223">
            <v>0</v>
          </cell>
          <cell r="I223">
            <v>0</v>
          </cell>
          <cell r="J223">
            <v>0</v>
          </cell>
          <cell r="K223">
            <v>0.05</v>
          </cell>
        </row>
        <row r="224">
          <cell r="A224" t="str">
            <v>32200-00007-03-0004-01-00-00</v>
          </cell>
          <cell r="B224" t="str">
            <v>COORDINACIÓN DE SERVICIOS PÚBLICOS</v>
          </cell>
          <cell r="C224" t="str">
            <v>A</v>
          </cell>
          <cell r="D224" t="str">
            <v>A</v>
          </cell>
          <cell r="E224">
            <v>7</v>
          </cell>
          <cell r="F224">
            <v>0</v>
          </cell>
          <cell r="G224">
            <v>3579.54</v>
          </cell>
          <cell r="H224">
            <v>0</v>
          </cell>
          <cell r="I224">
            <v>0</v>
          </cell>
          <cell r="J224">
            <v>0</v>
          </cell>
          <cell r="K224">
            <v>3579.54</v>
          </cell>
        </row>
        <row r="225">
          <cell r="A225" t="str">
            <v>32200-00007-03-0004-01-01-00</v>
          </cell>
          <cell r="B225" t="str">
            <v>CAMIÓN DINA NARANJA</v>
          </cell>
          <cell r="C225" t="str">
            <v>D</v>
          </cell>
          <cell r="D225" t="str">
            <v>A</v>
          </cell>
          <cell r="E225">
            <v>8</v>
          </cell>
          <cell r="F225">
            <v>0</v>
          </cell>
          <cell r="G225">
            <v>10492.01</v>
          </cell>
          <cell r="H225">
            <v>0</v>
          </cell>
          <cell r="I225">
            <v>0</v>
          </cell>
          <cell r="J225">
            <v>0</v>
          </cell>
          <cell r="K225">
            <v>10492.01</v>
          </cell>
        </row>
        <row r="226">
          <cell r="A226" t="str">
            <v>32200-00007-03-0004-01-02-00</v>
          </cell>
          <cell r="B226" t="str">
            <v>CAMIONETA DE ALÚMBRADO PÚBLICO</v>
          </cell>
          <cell r="C226" t="str">
            <v>D</v>
          </cell>
          <cell r="D226" t="str">
            <v>A</v>
          </cell>
          <cell r="E226">
            <v>8</v>
          </cell>
          <cell r="F226">
            <v>0</v>
          </cell>
          <cell r="G226">
            <v>0</v>
          </cell>
          <cell r="H226">
            <v>0</v>
          </cell>
          <cell r="I226">
            <v>0</v>
          </cell>
          <cell r="J226">
            <v>0</v>
          </cell>
          <cell r="K226">
            <v>0</v>
          </cell>
        </row>
        <row r="227">
          <cell r="A227" t="str">
            <v>32200-00007-03-0004-01-03-00</v>
          </cell>
          <cell r="B227" t="str">
            <v>CAMIÓN TORTÓN ROJO</v>
          </cell>
          <cell r="C227" t="str">
            <v>D</v>
          </cell>
          <cell r="D227" t="str">
            <v>A</v>
          </cell>
          <cell r="E227">
            <v>8</v>
          </cell>
          <cell r="F227">
            <v>0</v>
          </cell>
          <cell r="G227">
            <v>-2422</v>
          </cell>
          <cell r="H227">
            <v>0</v>
          </cell>
          <cell r="I227">
            <v>0</v>
          </cell>
          <cell r="J227">
            <v>0</v>
          </cell>
          <cell r="K227">
            <v>-2422</v>
          </cell>
        </row>
        <row r="228">
          <cell r="A228" t="str">
            <v>32200-00007-03-0004-01-04-00</v>
          </cell>
          <cell r="B228" t="str">
            <v>MOTOCICLETA ROJA</v>
          </cell>
          <cell r="C228" t="str">
            <v>D</v>
          </cell>
          <cell r="D228" t="str">
            <v>A</v>
          </cell>
          <cell r="E228">
            <v>8</v>
          </cell>
          <cell r="F228">
            <v>0</v>
          </cell>
          <cell r="G228">
            <v>-130</v>
          </cell>
          <cell r="H228">
            <v>0</v>
          </cell>
          <cell r="I228">
            <v>0</v>
          </cell>
          <cell r="J228">
            <v>0</v>
          </cell>
          <cell r="K228">
            <v>-130</v>
          </cell>
        </row>
        <row r="229">
          <cell r="A229" t="str">
            <v>32200-00007-03-0004-01-05-00</v>
          </cell>
          <cell r="B229" t="str">
            <v>CAMIÓN PIPA DE AGUA POTABLE</v>
          </cell>
          <cell r="C229" t="str">
            <v>D</v>
          </cell>
          <cell r="D229" t="str">
            <v>A</v>
          </cell>
          <cell r="E229">
            <v>8</v>
          </cell>
          <cell r="F229">
            <v>0</v>
          </cell>
          <cell r="G229">
            <v>-546</v>
          </cell>
          <cell r="H229">
            <v>0</v>
          </cell>
          <cell r="I229">
            <v>0</v>
          </cell>
          <cell r="J229">
            <v>0</v>
          </cell>
          <cell r="K229">
            <v>-546</v>
          </cell>
        </row>
        <row r="230">
          <cell r="A230" t="str">
            <v>32200-00007-03-0004-01-06-00</v>
          </cell>
          <cell r="B230" t="str">
            <v>CAMIONETA DE SERVICIOS GENERALES</v>
          </cell>
          <cell r="C230" t="str">
            <v>D</v>
          </cell>
          <cell r="D230" t="str">
            <v>A</v>
          </cell>
          <cell r="E230">
            <v>8</v>
          </cell>
          <cell r="F230">
            <v>0</v>
          </cell>
          <cell r="G230">
            <v>-102</v>
          </cell>
          <cell r="H230">
            <v>0</v>
          </cell>
          <cell r="I230">
            <v>0</v>
          </cell>
          <cell r="J230">
            <v>0</v>
          </cell>
          <cell r="K230">
            <v>-102</v>
          </cell>
        </row>
        <row r="231">
          <cell r="A231" t="str">
            <v>32200-00007-03-0004-01-07-00</v>
          </cell>
          <cell r="B231" t="str">
            <v>MOTOCONFORMADORA</v>
          </cell>
          <cell r="C231" t="str">
            <v>D</v>
          </cell>
          <cell r="D231" t="str">
            <v>A</v>
          </cell>
          <cell r="E231">
            <v>8</v>
          </cell>
          <cell r="F231">
            <v>0</v>
          </cell>
          <cell r="G231">
            <v>-560</v>
          </cell>
          <cell r="H231">
            <v>0</v>
          </cell>
          <cell r="I231">
            <v>0</v>
          </cell>
          <cell r="J231">
            <v>0</v>
          </cell>
          <cell r="K231">
            <v>-560</v>
          </cell>
        </row>
        <row r="232">
          <cell r="A232" t="str">
            <v>32200-00007-03-0004-01-08-00</v>
          </cell>
          <cell r="B232" t="str">
            <v>RETROEXCAVADORA JHON DEERE</v>
          </cell>
          <cell r="C232" t="str">
            <v>D</v>
          </cell>
          <cell r="D232" t="str">
            <v>A</v>
          </cell>
          <cell r="E232">
            <v>8</v>
          </cell>
          <cell r="F232">
            <v>0</v>
          </cell>
          <cell r="G232">
            <v>-3152.47</v>
          </cell>
          <cell r="H232">
            <v>0</v>
          </cell>
          <cell r="I232">
            <v>0</v>
          </cell>
          <cell r="J232">
            <v>0</v>
          </cell>
          <cell r="K232">
            <v>-3152.47</v>
          </cell>
        </row>
        <row r="233">
          <cell r="A233" t="str">
            <v>32200-00007-03-0004-02-00-00</v>
          </cell>
          <cell r="B233" t="str">
            <v>DIRECCIÓN DE ADMINISTRACIÓN</v>
          </cell>
          <cell r="C233" t="str">
            <v>A</v>
          </cell>
          <cell r="D233" t="str">
            <v>A</v>
          </cell>
          <cell r="E233">
            <v>7</v>
          </cell>
          <cell r="F233">
            <v>0</v>
          </cell>
          <cell r="G233">
            <v>2590.9899999999998</v>
          </cell>
          <cell r="H233">
            <v>0</v>
          </cell>
          <cell r="I233">
            <v>0</v>
          </cell>
          <cell r="J233">
            <v>0</v>
          </cell>
          <cell r="K233">
            <v>2590.9899999999998</v>
          </cell>
        </row>
        <row r="234">
          <cell r="A234" t="str">
            <v>32200-00007-03-0004-02-01-00</v>
          </cell>
          <cell r="B234" t="str">
            <v>CAMIONETA TORNADO 001</v>
          </cell>
          <cell r="C234" t="str">
            <v>D</v>
          </cell>
          <cell r="D234" t="str">
            <v>A</v>
          </cell>
          <cell r="E234">
            <v>8</v>
          </cell>
          <cell r="F234">
            <v>0</v>
          </cell>
          <cell r="G234">
            <v>3534.99</v>
          </cell>
          <cell r="H234">
            <v>0</v>
          </cell>
          <cell r="I234">
            <v>0</v>
          </cell>
          <cell r="J234">
            <v>0</v>
          </cell>
          <cell r="K234">
            <v>3534.99</v>
          </cell>
        </row>
        <row r="235">
          <cell r="A235" t="str">
            <v>32200-00007-03-0004-02-02-00</v>
          </cell>
          <cell r="B235" t="str">
            <v>AUTOBUS VIAGGIO</v>
          </cell>
          <cell r="C235" t="str">
            <v>D</v>
          </cell>
          <cell r="D235" t="str">
            <v>A</v>
          </cell>
          <cell r="E235">
            <v>8</v>
          </cell>
          <cell r="F235">
            <v>0</v>
          </cell>
          <cell r="G235">
            <v>-944</v>
          </cell>
          <cell r="H235">
            <v>0</v>
          </cell>
          <cell r="I235">
            <v>0</v>
          </cell>
          <cell r="J235">
            <v>0</v>
          </cell>
          <cell r="K235">
            <v>-944</v>
          </cell>
        </row>
        <row r="236">
          <cell r="A236" t="str">
            <v>32200-00007-03-0004-03-00-00</v>
          </cell>
          <cell r="B236" t="str">
            <v>SEGURIDAD PÚBLICA</v>
          </cell>
          <cell r="C236" t="str">
            <v>A</v>
          </cell>
          <cell r="D236" t="str">
            <v>A</v>
          </cell>
          <cell r="E236">
            <v>7</v>
          </cell>
          <cell r="F236">
            <v>0</v>
          </cell>
          <cell r="G236">
            <v>3884.52</v>
          </cell>
          <cell r="H236">
            <v>0</v>
          </cell>
          <cell r="I236">
            <v>0</v>
          </cell>
          <cell r="J236">
            <v>0</v>
          </cell>
          <cell r="K236">
            <v>3884.52</v>
          </cell>
        </row>
        <row r="237">
          <cell r="A237" t="str">
            <v>32200-00007-03-0004-03-01-00</v>
          </cell>
          <cell r="B237" t="str">
            <v>PATRULLA 012</v>
          </cell>
          <cell r="C237" t="str">
            <v>D</v>
          </cell>
          <cell r="D237" t="str">
            <v>A</v>
          </cell>
          <cell r="E237">
            <v>8</v>
          </cell>
          <cell r="F237">
            <v>0</v>
          </cell>
          <cell r="G237">
            <v>3884.52</v>
          </cell>
          <cell r="H237">
            <v>0</v>
          </cell>
          <cell r="I237">
            <v>0</v>
          </cell>
          <cell r="J237">
            <v>0</v>
          </cell>
          <cell r="K237">
            <v>3884.52</v>
          </cell>
        </row>
        <row r="238">
          <cell r="A238" t="str">
            <v>32200-00007-03-0004-04-00-00</v>
          </cell>
          <cell r="B238" t="str">
            <v>PROTECCIÓN CIVIL</v>
          </cell>
          <cell r="C238" t="str">
            <v>A</v>
          </cell>
          <cell r="D238" t="str">
            <v>A</v>
          </cell>
          <cell r="E238">
            <v>7</v>
          </cell>
          <cell r="F238">
            <v>0</v>
          </cell>
          <cell r="G238">
            <v>-1508</v>
          </cell>
          <cell r="H238">
            <v>0</v>
          </cell>
          <cell r="I238">
            <v>0</v>
          </cell>
          <cell r="J238">
            <v>0</v>
          </cell>
          <cell r="K238">
            <v>-1508</v>
          </cell>
        </row>
        <row r="239">
          <cell r="A239" t="str">
            <v>32200-00007-03-0004-04-01-00</v>
          </cell>
          <cell r="B239" t="str">
            <v>AMBULANCIA PC-01</v>
          </cell>
          <cell r="C239" t="str">
            <v>D</v>
          </cell>
          <cell r="D239" t="str">
            <v>A</v>
          </cell>
          <cell r="E239">
            <v>8</v>
          </cell>
          <cell r="F239">
            <v>0</v>
          </cell>
          <cell r="G239">
            <v>-1508</v>
          </cell>
          <cell r="H239">
            <v>0</v>
          </cell>
          <cell r="I239">
            <v>0</v>
          </cell>
          <cell r="J239">
            <v>0</v>
          </cell>
          <cell r="K239">
            <v>-1508</v>
          </cell>
        </row>
        <row r="240">
          <cell r="A240" t="str">
            <v>32200-00007-03-0004-05-00-00</v>
          </cell>
          <cell r="B240" t="str">
            <v>COORDINACIÓN DE AGUA POTABLE</v>
          </cell>
          <cell r="C240" t="str">
            <v>A</v>
          </cell>
          <cell r="D240" t="str">
            <v>A</v>
          </cell>
          <cell r="E240">
            <v>7</v>
          </cell>
          <cell r="F240">
            <v>0</v>
          </cell>
          <cell r="G240">
            <v>-8492</v>
          </cell>
          <cell r="H240">
            <v>0</v>
          </cell>
          <cell r="I240">
            <v>0</v>
          </cell>
          <cell r="J240">
            <v>0</v>
          </cell>
          <cell r="K240">
            <v>-8492</v>
          </cell>
        </row>
        <row r="241">
          <cell r="A241" t="str">
            <v>32200-00007-03-0004-05-01-00</v>
          </cell>
          <cell r="B241" t="str">
            <v>CAMIONETA DE AGUA POTABLE</v>
          </cell>
          <cell r="C241" t="str">
            <v>D</v>
          </cell>
          <cell r="D241" t="str">
            <v>A</v>
          </cell>
          <cell r="E241">
            <v>8</v>
          </cell>
          <cell r="F241">
            <v>0</v>
          </cell>
          <cell r="G241">
            <v>-8492</v>
          </cell>
          <cell r="H241">
            <v>0</v>
          </cell>
          <cell r="I241">
            <v>0</v>
          </cell>
          <cell r="J241">
            <v>0</v>
          </cell>
          <cell r="K241">
            <v>-8492</v>
          </cell>
        </row>
        <row r="242">
          <cell r="A242" t="str">
            <v>32200-00007-03-0004-06-00-00</v>
          </cell>
          <cell r="B242" t="str">
            <v>COORDINACIÓN DE DESARROLLO SOCIAL</v>
          </cell>
          <cell r="C242" t="str">
            <v>A</v>
          </cell>
          <cell r="D242" t="str">
            <v>A</v>
          </cell>
          <cell r="E242">
            <v>7</v>
          </cell>
          <cell r="F242">
            <v>0</v>
          </cell>
          <cell r="G242">
            <v>-55</v>
          </cell>
          <cell r="H242">
            <v>0</v>
          </cell>
          <cell r="I242">
            <v>0</v>
          </cell>
          <cell r="J242">
            <v>0</v>
          </cell>
          <cell r="K242">
            <v>-55</v>
          </cell>
        </row>
        <row r="243">
          <cell r="A243" t="str">
            <v>32200-00007-03-0004-06-01-00</v>
          </cell>
          <cell r="B243" t="str">
            <v>NEON BLANCO DE DESARROLLO SOCIAL</v>
          </cell>
          <cell r="C243" t="str">
            <v>D</v>
          </cell>
          <cell r="D243" t="str">
            <v>A</v>
          </cell>
          <cell r="E243">
            <v>8</v>
          </cell>
          <cell r="F243">
            <v>0</v>
          </cell>
          <cell r="G243">
            <v>-55</v>
          </cell>
          <cell r="H243">
            <v>0</v>
          </cell>
          <cell r="I243">
            <v>0</v>
          </cell>
          <cell r="J243">
            <v>0</v>
          </cell>
          <cell r="K243">
            <v>-55</v>
          </cell>
        </row>
        <row r="244">
          <cell r="A244" t="str">
            <v>32200-00007-03-0005-00-00-00</v>
          </cell>
          <cell r="B244" t="str">
            <v>IMPUESTO SOBRE NÓMINAS Y OTROS QUE SE DERIVEN DE UNA RELACIÓN LABORAL</v>
          </cell>
          <cell r="C244" t="str">
            <v>D</v>
          </cell>
          <cell r="D244" t="str">
            <v>A</v>
          </cell>
          <cell r="E244">
            <v>6</v>
          </cell>
          <cell r="F244">
            <v>0</v>
          </cell>
          <cell r="G244">
            <v>0</v>
          </cell>
          <cell r="H244">
            <v>0</v>
          </cell>
          <cell r="I244">
            <v>0</v>
          </cell>
          <cell r="J244">
            <v>0</v>
          </cell>
          <cell r="K244">
            <v>0</v>
          </cell>
        </row>
        <row r="245">
          <cell r="A245" t="str">
            <v>32200-00007-03-0006-00-00-00</v>
          </cell>
          <cell r="B245" t="str">
            <v>DIVISIÓN DE TERRENOS Y CONSTRUCCIÓN DE OBRAS DE URBANIZACIÓN</v>
          </cell>
          <cell r="C245" t="str">
            <v>A</v>
          </cell>
          <cell r="D245" t="str">
            <v>A</v>
          </cell>
          <cell r="E245">
            <v>6</v>
          </cell>
          <cell r="F245">
            <v>0</v>
          </cell>
          <cell r="G245">
            <v>749198.08</v>
          </cell>
          <cell r="H245">
            <v>0</v>
          </cell>
          <cell r="I245">
            <v>0</v>
          </cell>
          <cell r="J245">
            <v>0</v>
          </cell>
          <cell r="K245">
            <v>749198.08</v>
          </cell>
        </row>
        <row r="246">
          <cell r="A246" t="str">
            <v>32200-00007-03-0006-01-00-00</v>
          </cell>
          <cell r="B246" t="str">
            <v>PRIMERA ETAPA REHABILITACIÓN DE OFICINAS</v>
          </cell>
          <cell r="C246" t="str">
            <v>D</v>
          </cell>
          <cell r="D246" t="str">
            <v>A</v>
          </cell>
          <cell r="E246">
            <v>7</v>
          </cell>
          <cell r="F246">
            <v>0</v>
          </cell>
          <cell r="G246">
            <v>749198.08</v>
          </cell>
          <cell r="H246">
            <v>0</v>
          </cell>
          <cell r="I246">
            <v>0</v>
          </cell>
          <cell r="J246">
            <v>0</v>
          </cell>
          <cell r="K246">
            <v>749198.08</v>
          </cell>
        </row>
        <row r="247">
          <cell r="A247" t="str">
            <v>32200-00007-04-0000-00-00-00</v>
          </cell>
          <cell r="B247" t="str">
            <v>RESULTADO DEL EJERCICIO 2016 FONDO DE FISCALIZACIÓN</v>
          </cell>
          <cell r="C247" t="str">
            <v>A</v>
          </cell>
          <cell r="D247" t="str">
            <v>A</v>
          </cell>
          <cell r="E247">
            <v>5</v>
          </cell>
          <cell r="F247">
            <v>0</v>
          </cell>
          <cell r="G247">
            <v>318367.84999999998</v>
          </cell>
          <cell r="H247">
            <v>4645.9799999999996</v>
          </cell>
          <cell r="I247">
            <v>0</v>
          </cell>
          <cell r="J247">
            <v>0</v>
          </cell>
          <cell r="K247">
            <v>313721.87</v>
          </cell>
        </row>
        <row r="248">
          <cell r="A248" t="str">
            <v>32200-00007-04-0001-00-00-00</v>
          </cell>
          <cell r="B248" t="str">
            <v>COMPENSACIONES</v>
          </cell>
          <cell r="C248" t="str">
            <v>D</v>
          </cell>
          <cell r="D248" t="str">
            <v>A</v>
          </cell>
          <cell r="E248">
            <v>6</v>
          </cell>
          <cell r="F248">
            <v>0</v>
          </cell>
          <cell r="G248">
            <v>0</v>
          </cell>
          <cell r="H248">
            <v>0</v>
          </cell>
          <cell r="I248">
            <v>0</v>
          </cell>
          <cell r="J248">
            <v>0</v>
          </cell>
          <cell r="K248">
            <v>0</v>
          </cell>
        </row>
        <row r="249">
          <cell r="A249" t="str">
            <v>32200-00007-04-0002-00-00-00</v>
          </cell>
          <cell r="B249" t="str">
            <v>MATERIALES, ÚTILES Y EQUIPOS MENORES DE OFICINA</v>
          </cell>
          <cell r="C249" t="str">
            <v>D</v>
          </cell>
          <cell r="D249" t="str">
            <v>A</v>
          </cell>
          <cell r="E249">
            <v>6</v>
          </cell>
          <cell r="F249">
            <v>0</v>
          </cell>
          <cell r="G249">
            <v>-52.08</v>
          </cell>
          <cell r="H249">
            <v>0</v>
          </cell>
          <cell r="I249">
            <v>0</v>
          </cell>
          <cell r="J249">
            <v>0</v>
          </cell>
          <cell r="K249">
            <v>-52.08</v>
          </cell>
        </row>
        <row r="250">
          <cell r="A250" t="str">
            <v>32200-00007-04-0003-00-00-00</v>
          </cell>
          <cell r="B250" t="str">
            <v>MATERIALES Y ÚTILES DE IMPRESIÓN Y REPRODUCCIÓN</v>
          </cell>
          <cell r="C250" t="str">
            <v>D</v>
          </cell>
          <cell r="D250" t="str">
            <v>A</v>
          </cell>
          <cell r="E250">
            <v>6</v>
          </cell>
          <cell r="F250">
            <v>0</v>
          </cell>
          <cell r="G250">
            <v>34.44</v>
          </cell>
          <cell r="H250">
            <v>0</v>
          </cell>
          <cell r="I250">
            <v>0</v>
          </cell>
          <cell r="J250">
            <v>0</v>
          </cell>
          <cell r="K250">
            <v>34.44</v>
          </cell>
        </row>
        <row r="251">
          <cell r="A251" t="str">
            <v>32200-00007-04-0004-00-00-00</v>
          </cell>
          <cell r="B251" t="str">
            <v>COMBUSTIBLES, LUBRICANTES Y ADITIVOS</v>
          </cell>
          <cell r="C251" t="str">
            <v>A</v>
          </cell>
          <cell r="D251" t="str">
            <v>A</v>
          </cell>
          <cell r="E251">
            <v>6</v>
          </cell>
          <cell r="F251">
            <v>0</v>
          </cell>
          <cell r="G251">
            <v>0</v>
          </cell>
          <cell r="H251">
            <v>0</v>
          </cell>
          <cell r="I251">
            <v>0</v>
          </cell>
          <cell r="J251">
            <v>0</v>
          </cell>
          <cell r="K251">
            <v>0</v>
          </cell>
        </row>
        <row r="252">
          <cell r="A252" t="str">
            <v>32200-00007-04-0004-01-00-00</v>
          </cell>
          <cell r="B252" t="str">
            <v>TESORERÍA MUNICIPAL</v>
          </cell>
          <cell r="C252" t="str">
            <v>A</v>
          </cell>
          <cell r="D252" t="str">
            <v>A</v>
          </cell>
          <cell r="E252">
            <v>7</v>
          </cell>
          <cell r="F252">
            <v>0</v>
          </cell>
          <cell r="G252">
            <v>0</v>
          </cell>
          <cell r="H252">
            <v>0</v>
          </cell>
          <cell r="I252">
            <v>0</v>
          </cell>
          <cell r="J252">
            <v>0</v>
          </cell>
          <cell r="K252">
            <v>0</v>
          </cell>
        </row>
        <row r="253">
          <cell r="A253" t="str">
            <v>32200-00007-04-0004-01-01-00</v>
          </cell>
          <cell r="B253" t="str">
            <v>TRACKER AZUL DE TESORERÍA</v>
          </cell>
          <cell r="C253" t="str">
            <v>D</v>
          </cell>
          <cell r="D253" t="str">
            <v>A</v>
          </cell>
          <cell r="E253">
            <v>8</v>
          </cell>
          <cell r="F253">
            <v>0</v>
          </cell>
          <cell r="G253">
            <v>0</v>
          </cell>
          <cell r="H253">
            <v>0</v>
          </cell>
          <cell r="I253">
            <v>0</v>
          </cell>
          <cell r="J253">
            <v>0</v>
          </cell>
          <cell r="K253">
            <v>0</v>
          </cell>
        </row>
        <row r="254">
          <cell r="A254" t="str">
            <v>32200-00007-04-0004-02-00-00</v>
          </cell>
          <cell r="B254" t="str">
            <v>COORDINACIÓN DE SERVICIOS PÚBLICOS</v>
          </cell>
          <cell r="C254" t="str">
            <v>A</v>
          </cell>
          <cell r="D254" t="str">
            <v>A</v>
          </cell>
          <cell r="E254">
            <v>7</v>
          </cell>
          <cell r="F254">
            <v>0</v>
          </cell>
          <cell r="G254">
            <v>0</v>
          </cell>
          <cell r="H254">
            <v>0</v>
          </cell>
          <cell r="I254">
            <v>0</v>
          </cell>
          <cell r="J254">
            <v>0</v>
          </cell>
          <cell r="K254">
            <v>0</v>
          </cell>
        </row>
        <row r="255">
          <cell r="A255" t="str">
            <v>32200-00007-04-0004-02-01-00</v>
          </cell>
          <cell r="B255" t="str">
            <v>RETROEXCAVADORA JHON DEERE</v>
          </cell>
          <cell r="C255" t="str">
            <v>D</v>
          </cell>
          <cell r="D255" t="str">
            <v>A</v>
          </cell>
          <cell r="E255">
            <v>8</v>
          </cell>
          <cell r="F255">
            <v>0</v>
          </cell>
          <cell r="G255">
            <v>0</v>
          </cell>
          <cell r="H255">
            <v>0</v>
          </cell>
          <cell r="I255">
            <v>0</v>
          </cell>
          <cell r="J255">
            <v>0</v>
          </cell>
          <cell r="K255">
            <v>0</v>
          </cell>
        </row>
        <row r="256">
          <cell r="A256" t="str">
            <v>32200-00007-04-0004-02-02-00</v>
          </cell>
          <cell r="B256" t="str">
            <v>CAMIÓN PIPA DE AGUA</v>
          </cell>
          <cell r="C256" t="str">
            <v>D</v>
          </cell>
          <cell r="D256" t="str">
            <v>A</v>
          </cell>
          <cell r="E256">
            <v>8</v>
          </cell>
          <cell r="F256">
            <v>0</v>
          </cell>
          <cell r="G256">
            <v>0</v>
          </cell>
          <cell r="H256">
            <v>0</v>
          </cell>
          <cell r="I256">
            <v>0</v>
          </cell>
          <cell r="J256">
            <v>0</v>
          </cell>
          <cell r="K256">
            <v>0</v>
          </cell>
        </row>
        <row r="257">
          <cell r="A257" t="str">
            <v>32200-00007-04-0004-02-03-00</v>
          </cell>
          <cell r="B257" t="str">
            <v>CAMIÓN DINA NARANJA</v>
          </cell>
          <cell r="C257" t="str">
            <v>D</v>
          </cell>
          <cell r="D257" t="str">
            <v>A</v>
          </cell>
          <cell r="E257">
            <v>8</v>
          </cell>
          <cell r="F257">
            <v>0</v>
          </cell>
          <cell r="G257">
            <v>0</v>
          </cell>
          <cell r="H257">
            <v>0</v>
          </cell>
          <cell r="I257">
            <v>0</v>
          </cell>
          <cell r="J257">
            <v>0</v>
          </cell>
          <cell r="K257">
            <v>0</v>
          </cell>
        </row>
        <row r="258">
          <cell r="A258" t="str">
            <v>32200-00007-04-0004-02-04-00</v>
          </cell>
          <cell r="B258" t="str">
            <v>CAMIÓN COMPACTADOR 02</v>
          </cell>
          <cell r="C258" t="str">
            <v>D</v>
          </cell>
          <cell r="D258" t="str">
            <v>A</v>
          </cell>
          <cell r="E258">
            <v>8</v>
          </cell>
          <cell r="F258">
            <v>0</v>
          </cell>
          <cell r="G258">
            <v>0</v>
          </cell>
          <cell r="H258">
            <v>0</v>
          </cell>
          <cell r="I258">
            <v>0</v>
          </cell>
          <cell r="J258">
            <v>0</v>
          </cell>
          <cell r="K258">
            <v>0</v>
          </cell>
        </row>
        <row r="259">
          <cell r="A259" t="str">
            <v>32200-00007-04-0004-02-05-00</v>
          </cell>
          <cell r="B259" t="str">
            <v>MOTOCICLETA ROJA</v>
          </cell>
          <cell r="C259" t="str">
            <v>D</v>
          </cell>
          <cell r="D259" t="str">
            <v>A</v>
          </cell>
          <cell r="E259">
            <v>8</v>
          </cell>
          <cell r="F259">
            <v>0</v>
          </cell>
          <cell r="G259">
            <v>0</v>
          </cell>
          <cell r="H259">
            <v>0</v>
          </cell>
          <cell r="I259">
            <v>0</v>
          </cell>
          <cell r="J259">
            <v>0</v>
          </cell>
          <cell r="K259">
            <v>0</v>
          </cell>
        </row>
        <row r="260">
          <cell r="A260" t="str">
            <v>32200-00007-04-0004-02-06-00</v>
          </cell>
          <cell r="B260" t="str">
            <v>MOTOCICLETA AZUL</v>
          </cell>
          <cell r="C260" t="str">
            <v>D</v>
          </cell>
          <cell r="D260" t="str">
            <v>A</v>
          </cell>
          <cell r="E260">
            <v>8</v>
          </cell>
          <cell r="F260">
            <v>0</v>
          </cell>
          <cell r="G260">
            <v>0</v>
          </cell>
          <cell r="H260">
            <v>0</v>
          </cell>
          <cell r="I260">
            <v>0</v>
          </cell>
          <cell r="J260">
            <v>0</v>
          </cell>
          <cell r="K260">
            <v>0</v>
          </cell>
        </row>
        <row r="261">
          <cell r="A261" t="str">
            <v>32200-00007-04-0004-02-07-00</v>
          </cell>
          <cell r="B261" t="str">
            <v>PODADORA</v>
          </cell>
          <cell r="C261" t="str">
            <v>D</v>
          </cell>
          <cell r="D261" t="str">
            <v>A</v>
          </cell>
          <cell r="E261">
            <v>8</v>
          </cell>
          <cell r="F261">
            <v>0</v>
          </cell>
          <cell r="G261">
            <v>0</v>
          </cell>
          <cell r="H261">
            <v>0</v>
          </cell>
          <cell r="I261">
            <v>0</v>
          </cell>
          <cell r="J261">
            <v>0</v>
          </cell>
          <cell r="K261">
            <v>0</v>
          </cell>
        </row>
        <row r="262">
          <cell r="A262" t="str">
            <v>32200-00007-04-0004-02-08-00</v>
          </cell>
          <cell r="B262" t="str">
            <v>CAMIÓN COMPACTADOR 03</v>
          </cell>
          <cell r="C262" t="str">
            <v>D</v>
          </cell>
          <cell r="D262" t="str">
            <v>A</v>
          </cell>
          <cell r="E262">
            <v>8</v>
          </cell>
          <cell r="F262">
            <v>0</v>
          </cell>
          <cell r="G262">
            <v>0</v>
          </cell>
          <cell r="H262">
            <v>0</v>
          </cell>
          <cell r="I262">
            <v>0</v>
          </cell>
          <cell r="J262">
            <v>0</v>
          </cell>
          <cell r="K262">
            <v>0</v>
          </cell>
        </row>
        <row r="263">
          <cell r="A263" t="str">
            <v>32200-00007-04-0004-02-09-00</v>
          </cell>
          <cell r="B263" t="str">
            <v>MOTOCICLETA AMARILLA</v>
          </cell>
          <cell r="C263" t="str">
            <v>D</v>
          </cell>
          <cell r="D263" t="str">
            <v>A</v>
          </cell>
          <cell r="E263">
            <v>8</v>
          </cell>
          <cell r="F263">
            <v>0</v>
          </cell>
          <cell r="G263">
            <v>0</v>
          </cell>
          <cell r="H263">
            <v>0</v>
          </cell>
          <cell r="I263">
            <v>0</v>
          </cell>
          <cell r="J263">
            <v>0</v>
          </cell>
          <cell r="K263">
            <v>0</v>
          </cell>
        </row>
        <row r="264">
          <cell r="A264" t="str">
            <v>32200-00007-04-0004-02-10-00</v>
          </cell>
          <cell r="B264" t="str">
            <v>CAMIONETA DE ALUMBRADO PÚBLICO</v>
          </cell>
          <cell r="C264" t="str">
            <v>D</v>
          </cell>
          <cell r="D264" t="str">
            <v>A</v>
          </cell>
          <cell r="E264">
            <v>8</v>
          </cell>
          <cell r="F264">
            <v>0</v>
          </cell>
          <cell r="G264">
            <v>0</v>
          </cell>
          <cell r="H264">
            <v>0</v>
          </cell>
          <cell r="I264">
            <v>0</v>
          </cell>
          <cell r="J264">
            <v>0</v>
          </cell>
          <cell r="K264">
            <v>0</v>
          </cell>
        </row>
        <row r="265">
          <cell r="A265" t="str">
            <v>32200-00007-04-0004-02-11-00</v>
          </cell>
          <cell r="B265" t="str">
            <v>CAMIONETA DE SERVICIOS GENERALES</v>
          </cell>
          <cell r="C265" t="str">
            <v>D</v>
          </cell>
          <cell r="D265" t="str">
            <v>A</v>
          </cell>
          <cell r="E265">
            <v>8</v>
          </cell>
          <cell r="F265">
            <v>0</v>
          </cell>
          <cell r="G265">
            <v>0</v>
          </cell>
          <cell r="H265">
            <v>0</v>
          </cell>
          <cell r="I265">
            <v>0</v>
          </cell>
          <cell r="J265">
            <v>0</v>
          </cell>
          <cell r="K265">
            <v>0</v>
          </cell>
        </row>
        <row r="266">
          <cell r="A266" t="str">
            <v>32200-00007-04-0004-02-12-00</v>
          </cell>
          <cell r="B266" t="str">
            <v>MOTOR DE PIPA</v>
          </cell>
          <cell r="C266" t="str">
            <v>D</v>
          </cell>
          <cell r="D266" t="str">
            <v>A</v>
          </cell>
          <cell r="E266">
            <v>8</v>
          </cell>
          <cell r="F266">
            <v>0</v>
          </cell>
          <cell r="G266">
            <v>0</v>
          </cell>
          <cell r="H266">
            <v>0</v>
          </cell>
          <cell r="I266">
            <v>0</v>
          </cell>
          <cell r="J266">
            <v>0</v>
          </cell>
          <cell r="K266">
            <v>0</v>
          </cell>
        </row>
        <row r="267">
          <cell r="A267" t="str">
            <v>32200-00007-04-0004-02-13-00</v>
          </cell>
          <cell r="B267" t="str">
            <v>MOTOCONFORMADORA</v>
          </cell>
          <cell r="C267" t="str">
            <v>D</v>
          </cell>
          <cell r="D267" t="str">
            <v>A</v>
          </cell>
          <cell r="E267">
            <v>8</v>
          </cell>
          <cell r="F267">
            <v>0</v>
          </cell>
          <cell r="G267">
            <v>0</v>
          </cell>
          <cell r="H267">
            <v>0</v>
          </cell>
          <cell r="I267">
            <v>0</v>
          </cell>
          <cell r="J267">
            <v>0</v>
          </cell>
          <cell r="K267">
            <v>0</v>
          </cell>
        </row>
        <row r="268">
          <cell r="A268" t="str">
            <v>32200-00007-04-0004-02-14-00</v>
          </cell>
          <cell r="B268" t="str">
            <v>DESBROZADORA</v>
          </cell>
          <cell r="C268" t="str">
            <v>D</v>
          </cell>
          <cell r="D268" t="str">
            <v>A</v>
          </cell>
          <cell r="E268">
            <v>8</v>
          </cell>
          <cell r="F268">
            <v>0</v>
          </cell>
          <cell r="G268">
            <v>0</v>
          </cell>
          <cell r="H268">
            <v>0</v>
          </cell>
          <cell r="I268">
            <v>0</v>
          </cell>
          <cell r="J268">
            <v>0</v>
          </cell>
          <cell r="K268">
            <v>0</v>
          </cell>
        </row>
        <row r="269">
          <cell r="A269" t="str">
            <v>32200-00007-04-0004-02-15-00</v>
          </cell>
          <cell r="B269" t="str">
            <v>BOMBA CHARQUERA</v>
          </cell>
          <cell r="C269" t="str">
            <v>D</v>
          </cell>
          <cell r="D269" t="str">
            <v>A</v>
          </cell>
          <cell r="E269">
            <v>8</v>
          </cell>
          <cell r="F269">
            <v>0</v>
          </cell>
          <cell r="G269">
            <v>0</v>
          </cell>
          <cell r="H269">
            <v>0</v>
          </cell>
          <cell r="I269">
            <v>0</v>
          </cell>
          <cell r="J269">
            <v>0</v>
          </cell>
          <cell r="K269">
            <v>0</v>
          </cell>
        </row>
        <row r="270">
          <cell r="A270" t="str">
            <v>32200-00007-04-0004-03-00-00</v>
          </cell>
          <cell r="B270" t="str">
            <v>DIRECCIÓN DE ADMINISTRACIÓN</v>
          </cell>
          <cell r="C270" t="str">
            <v>A</v>
          </cell>
          <cell r="D270" t="str">
            <v>A</v>
          </cell>
          <cell r="E270">
            <v>7</v>
          </cell>
          <cell r="F270">
            <v>0</v>
          </cell>
          <cell r="G270">
            <v>0</v>
          </cell>
          <cell r="H270">
            <v>0</v>
          </cell>
          <cell r="I270">
            <v>0</v>
          </cell>
          <cell r="J270">
            <v>0</v>
          </cell>
          <cell r="K270">
            <v>0</v>
          </cell>
        </row>
        <row r="271">
          <cell r="A271" t="str">
            <v>32200-00007-04-0004-03-01-00</v>
          </cell>
          <cell r="B271" t="str">
            <v>TSURU BLANCO</v>
          </cell>
          <cell r="C271" t="str">
            <v>D</v>
          </cell>
          <cell r="D271" t="str">
            <v>A</v>
          </cell>
          <cell r="E271">
            <v>8</v>
          </cell>
          <cell r="F271">
            <v>0</v>
          </cell>
          <cell r="G271">
            <v>0</v>
          </cell>
          <cell r="H271">
            <v>0</v>
          </cell>
          <cell r="I271">
            <v>0</v>
          </cell>
          <cell r="J271">
            <v>0</v>
          </cell>
          <cell r="K271">
            <v>0</v>
          </cell>
        </row>
        <row r="272">
          <cell r="A272" t="str">
            <v>32200-00007-04-0004-03-02-00</v>
          </cell>
          <cell r="B272" t="str">
            <v>CAMIONETA TORNADO 02</v>
          </cell>
          <cell r="C272" t="str">
            <v>D</v>
          </cell>
          <cell r="D272" t="str">
            <v>A</v>
          </cell>
          <cell r="E272">
            <v>8</v>
          </cell>
          <cell r="F272">
            <v>0</v>
          </cell>
          <cell r="G272">
            <v>0</v>
          </cell>
          <cell r="H272">
            <v>0</v>
          </cell>
          <cell r="I272">
            <v>0</v>
          </cell>
          <cell r="J272">
            <v>0</v>
          </cell>
          <cell r="K272">
            <v>0</v>
          </cell>
        </row>
        <row r="273">
          <cell r="A273" t="str">
            <v>32200-00007-04-0004-03-03-00</v>
          </cell>
          <cell r="B273" t="str">
            <v>CAMIONETA TORNADO 001</v>
          </cell>
          <cell r="C273" t="str">
            <v>D</v>
          </cell>
          <cell r="D273" t="str">
            <v>A</v>
          </cell>
          <cell r="E273">
            <v>8</v>
          </cell>
          <cell r="F273">
            <v>0</v>
          </cell>
          <cell r="G273">
            <v>0</v>
          </cell>
          <cell r="H273">
            <v>0</v>
          </cell>
          <cell r="I273">
            <v>0</v>
          </cell>
          <cell r="J273">
            <v>0</v>
          </cell>
          <cell r="K273">
            <v>0</v>
          </cell>
        </row>
        <row r="274">
          <cell r="A274" t="str">
            <v>32200-00007-04-0004-04-00-00</v>
          </cell>
          <cell r="B274" t="str">
            <v>COORDINACIÓN DE AGUA POTABLE</v>
          </cell>
          <cell r="C274" t="str">
            <v>A</v>
          </cell>
          <cell r="D274" t="str">
            <v>A</v>
          </cell>
          <cell r="E274">
            <v>7</v>
          </cell>
          <cell r="F274">
            <v>0</v>
          </cell>
          <cell r="G274">
            <v>0</v>
          </cell>
          <cell r="H274">
            <v>0</v>
          </cell>
          <cell r="I274">
            <v>0</v>
          </cell>
          <cell r="J274">
            <v>0</v>
          </cell>
          <cell r="K274">
            <v>0</v>
          </cell>
        </row>
        <row r="275">
          <cell r="A275" t="str">
            <v>32200-00007-04-0004-04-01-00</v>
          </cell>
          <cell r="B275" t="str">
            <v>CAMIONETA DE AGUA POTABLE</v>
          </cell>
          <cell r="C275" t="str">
            <v>D</v>
          </cell>
          <cell r="D275" t="str">
            <v>A</v>
          </cell>
          <cell r="E275">
            <v>8</v>
          </cell>
          <cell r="F275">
            <v>0</v>
          </cell>
          <cell r="G275">
            <v>0</v>
          </cell>
          <cell r="H275">
            <v>0</v>
          </cell>
          <cell r="I275">
            <v>0</v>
          </cell>
          <cell r="J275">
            <v>0</v>
          </cell>
          <cell r="K275">
            <v>0</v>
          </cell>
        </row>
        <row r="276">
          <cell r="A276" t="str">
            <v>32200-00007-04-0004-05-00-00</v>
          </cell>
          <cell r="B276" t="str">
            <v>PROTECCIÓN CIVIL</v>
          </cell>
          <cell r="C276" t="str">
            <v>A</v>
          </cell>
          <cell r="D276" t="str">
            <v>A</v>
          </cell>
          <cell r="E276">
            <v>7</v>
          </cell>
          <cell r="F276">
            <v>0</v>
          </cell>
          <cell r="G276">
            <v>0</v>
          </cell>
          <cell r="H276">
            <v>0</v>
          </cell>
          <cell r="I276">
            <v>0</v>
          </cell>
          <cell r="J276">
            <v>0</v>
          </cell>
          <cell r="K276">
            <v>0</v>
          </cell>
        </row>
        <row r="277">
          <cell r="A277" t="str">
            <v>32200-00007-04-0004-05-01-00</v>
          </cell>
          <cell r="B277" t="str">
            <v>AMBULANCIA PC-01</v>
          </cell>
          <cell r="C277" t="str">
            <v>D</v>
          </cell>
          <cell r="D277" t="str">
            <v>A</v>
          </cell>
          <cell r="E277">
            <v>8</v>
          </cell>
          <cell r="F277">
            <v>0</v>
          </cell>
          <cell r="G277">
            <v>0</v>
          </cell>
          <cell r="H277">
            <v>0</v>
          </cell>
          <cell r="I277">
            <v>0</v>
          </cell>
          <cell r="J277">
            <v>0</v>
          </cell>
          <cell r="K277">
            <v>0</v>
          </cell>
        </row>
        <row r="278">
          <cell r="A278" t="str">
            <v>32200-00007-04-0004-05-02-00</v>
          </cell>
          <cell r="B278" t="str">
            <v>AMBULANCIA PC-05</v>
          </cell>
          <cell r="C278" t="str">
            <v>D</v>
          </cell>
          <cell r="D278" t="str">
            <v>A</v>
          </cell>
          <cell r="E278">
            <v>8</v>
          </cell>
          <cell r="F278">
            <v>0</v>
          </cell>
          <cell r="G278">
            <v>0</v>
          </cell>
          <cell r="H278">
            <v>0</v>
          </cell>
          <cell r="I278">
            <v>0</v>
          </cell>
          <cell r="J278">
            <v>0</v>
          </cell>
          <cell r="K278">
            <v>0</v>
          </cell>
        </row>
        <row r="279">
          <cell r="A279" t="str">
            <v>32200-00007-04-0004-05-03-00</v>
          </cell>
          <cell r="B279" t="str">
            <v>AMBULANCIA PC-02</v>
          </cell>
          <cell r="C279" t="str">
            <v>D</v>
          </cell>
          <cell r="D279" t="str">
            <v>A</v>
          </cell>
          <cell r="E279">
            <v>8</v>
          </cell>
          <cell r="F279">
            <v>0</v>
          </cell>
          <cell r="G279">
            <v>0</v>
          </cell>
          <cell r="H279">
            <v>0</v>
          </cell>
          <cell r="I279">
            <v>0</v>
          </cell>
          <cell r="J279">
            <v>0</v>
          </cell>
          <cell r="K279">
            <v>0</v>
          </cell>
        </row>
        <row r="280">
          <cell r="A280" t="str">
            <v>32200-00007-04-0004-06-00-00</v>
          </cell>
          <cell r="B280" t="str">
            <v>DESPACHO MUNICIPAL</v>
          </cell>
          <cell r="C280" t="str">
            <v>A</v>
          </cell>
          <cell r="D280" t="str">
            <v>A</v>
          </cell>
          <cell r="E280">
            <v>7</v>
          </cell>
          <cell r="F280">
            <v>0</v>
          </cell>
          <cell r="G280">
            <v>0</v>
          </cell>
          <cell r="H280">
            <v>0</v>
          </cell>
          <cell r="I280">
            <v>0</v>
          </cell>
          <cell r="J280">
            <v>0</v>
          </cell>
          <cell r="K280">
            <v>0</v>
          </cell>
        </row>
        <row r="281">
          <cell r="A281" t="str">
            <v>32200-00007-04-0004-06-01-00</v>
          </cell>
          <cell r="B281" t="str">
            <v>NISSAN PICK UP DESPACHO</v>
          </cell>
          <cell r="C281" t="str">
            <v>D</v>
          </cell>
          <cell r="D281" t="str">
            <v>A</v>
          </cell>
          <cell r="E281">
            <v>8</v>
          </cell>
          <cell r="F281">
            <v>0</v>
          </cell>
          <cell r="G281">
            <v>0</v>
          </cell>
          <cell r="H281">
            <v>0</v>
          </cell>
          <cell r="I281">
            <v>0</v>
          </cell>
          <cell r="J281">
            <v>0</v>
          </cell>
          <cell r="K281">
            <v>0</v>
          </cell>
        </row>
        <row r="282">
          <cell r="A282" t="str">
            <v>32200-00007-04-0004-07-00-00</v>
          </cell>
          <cell r="B282" t="str">
            <v>PROGRAMA ALIMENTARIO</v>
          </cell>
          <cell r="C282" t="str">
            <v>A</v>
          </cell>
          <cell r="D282" t="str">
            <v>A</v>
          </cell>
          <cell r="E282">
            <v>7</v>
          </cell>
          <cell r="F282">
            <v>0</v>
          </cell>
          <cell r="G282">
            <v>0</v>
          </cell>
          <cell r="H282">
            <v>0</v>
          </cell>
          <cell r="I282">
            <v>0</v>
          </cell>
          <cell r="J282">
            <v>0</v>
          </cell>
          <cell r="K282">
            <v>0</v>
          </cell>
        </row>
        <row r="283">
          <cell r="A283" t="str">
            <v>32200-00007-04-0004-07-01-00</v>
          </cell>
          <cell r="B283" t="str">
            <v>NISSAN CAJA SECA</v>
          </cell>
          <cell r="C283" t="str">
            <v>D</v>
          </cell>
          <cell r="D283" t="str">
            <v>A</v>
          </cell>
          <cell r="E283">
            <v>8</v>
          </cell>
          <cell r="F283">
            <v>0</v>
          </cell>
          <cell r="G283">
            <v>0</v>
          </cell>
          <cell r="H283">
            <v>0</v>
          </cell>
          <cell r="I283">
            <v>0</v>
          </cell>
          <cell r="J283">
            <v>0</v>
          </cell>
          <cell r="K283">
            <v>0</v>
          </cell>
        </row>
        <row r="284">
          <cell r="A284" t="str">
            <v>32200-00007-04-0004-08-00-00</v>
          </cell>
          <cell r="B284" t="str">
            <v>DIRECCIÓN DE DIF MUNICIPAL</v>
          </cell>
          <cell r="C284" t="str">
            <v>A</v>
          </cell>
          <cell r="D284" t="str">
            <v>A</v>
          </cell>
          <cell r="E284">
            <v>7</v>
          </cell>
          <cell r="F284">
            <v>0</v>
          </cell>
          <cell r="G284">
            <v>0</v>
          </cell>
          <cell r="H284">
            <v>0</v>
          </cell>
          <cell r="I284">
            <v>0</v>
          </cell>
          <cell r="J284">
            <v>0</v>
          </cell>
          <cell r="K284">
            <v>0</v>
          </cell>
        </row>
        <row r="285">
          <cell r="A285" t="str">
            <v>32200-00007-04-0004-08-01-00</v>
          </cell>
          <cell r="B285" t="str">
            <v>NISSAN PICK UP DE DIF MUNICIPAL</v>
          </cell>
          <cell r="C285" t="str">
            <v>D</v>
          </cell>
          <cell r="D285" t="str">
            <v>A</v>
          </cell>
          <cell r="E285">
            <v>8</v>
          </cell>
          <cell r="F285">
            <v>0</v>
          </cell>
          <cell r="G285">
            <v>0</v>
          </cell>
          <cell r="H285">
            <v>0</v>
          </cell>
          <cell r="I285">
            <v>0</v>
          </cell>
          <cell r="J285">
            <v>0</v>
          </cell>
          <cell r="K285">
            <v>0</v>
          </cell>
        </row>
        <row r="286">
          <cell r="A286" t="str">
            <v>32200-00007-04-0004-09-00-00</v>
          </cell>
          <cell r="B286" t="str">
            <v>DIRECCIÓN DE DESARROLLO SOCIAL</v>
          </cell>
          <cell r="C286" t="str">
            <v>A</v>
          </cell>
          <cell r="D286" t="str">
            <v>A</v>
          </cell>
          <cell r="E286">
            <v>7</v>
          </cell>
          <cell r="F286">
            <v>0</v>
          </cell>
          <cell r="G286">
            <v>0</v>
          </cell>
          <cell r="H286">
            <v>0</v>
          </cell>
          <cell r="I286">
            <v>0</v>
          </cell>
          <cell r="J286">
            <v>0</v>
          </cell>
          <cell r="K286">
            <v>0</v>
          </cell>
        </row>
        <row r="287">
          <cell r="A287" t="str">
            <v>32200-00007-04-0004-09-01-00</v>
          </cell>
          <cell r="B287" t="str">
            <v>NEON BLANCO DE DESARROLLO SOCIAL</v>
          </cell>
          <cell r="C287" t="str">
            <v>D</v>
          </cell>
          <cell r="D287" t="str">
            <v>A</v>
          </cell>
          <cell r="E287">
            <v>8</v>
          </cell>
          <cell r="F287">
            <v>0</v>
          </cell>
          <cell r="G287">
            <v>0</v>
          </cell>
          <cell r="H287">
            <v>0</v>
          </cell>
          <cell r="I287">
            <v>0</v>
          </cell>
          <cell r="J287">
            <v>0</v>
          </cell>
          <cell r="K287">
            <v>0</v>
          </cell>
        </row>
        <row r="288">
          <cell r="A288" t="str">
            <v>32200-00007-04-0004-10-00-00</v>
          </cell>
          <cell r="B288" t="str">
            <v>DIRECCIÓN DE OBRAS PÚBLICAS</v>
          </cell>
          <cell r="C288" t="str">
            <v>A</v>
          </cell>
          <cell r="D288" t="str">
            <v>A</v>
          </cell>
          <cell r="E288">
            <v>7</v>
          </cell>
          <cell r="F288">
            <v>0</v>
          </cell>
          <cell r="G288">
            <v>0</v>
          </cell>
          <cell r="H288">
            <v>0</v>
          </cell>
          <cell r="I288">
            <v>0</v>
          </cell>
          <cell r="J288">
            <v>0</v>
          </cell>
          <cell r="K288">
            <v>0</v>
          </cell>
        </row>
        <row r="289">
          <cell r="A289" t="str">
            <v>32200-00007-04-0004-10-01-00</v>
          </cell>
          <cell r="B289" t="str">
            <v>TSURU GRIS DE OBRAS PÚBLICAS</v>
          </cell>
          <cell r="C289" t="str">
            <v>D</v>
          </cell>
          <cell r="D289" t="str">
            <v>A</v>
          </cell>
          <cell r="E289">
            <v>8</v>
          </cell>
          <cell r="F289">
            <v>0</v>
          </cell>
          <cell r="G289">
            <v>0</v>
          </cell>
          <cell r="H289">
            <v>0</v>
          </cell>
          <cell r="I289">
            <v>0</v>
          </cell>
          <cell r="J289">
            <v>0</v>
          </cell>
          <cell r="K289">
            <v>0</v>
          </cell>
        </row>
        <row r="290">
          <cell r="A290" t="str">
            <v>32200-00007-04-0005-00-00-00</v>
          </cell>
          <cell r="B290" t="str">
            <v>ENERGÍA ELÉCTRICA</v>
          </cell>
          <cell r="C290" t="str">
            <v>D</v>
          </cell>
          <cell r="D290" t="str">
            <v>A</v>
          </cell>
          <cell r="E290">
            <v>6</v>
          </cell>
          <cell r="F290">
            <v>0</v>
          </cell>
          <cell r="G290">
            <v>-28</v>
          </cell>
          <cell r="H290">
            <v>0</v>
          </cell>
          <cell r="I290">
            <v>0</v>
          </cell>
          <cell r="J290">
            <v>0</v>
          </cell>
          <cell r="K290">
            <v>-28</v>
          </cell>
        </row>
        <row r="291">
          <cell r="A291" t="str">
            <v>32200-00007-04-0006-00-00-00</v>
          </cell>
          <cell r="B291" t="str">
            <v>SERVICIOS DE CAPACITACIÓN</v>
          </cell>
          <cell r="C291" t="str">
            <v>D</v>
          </cell>
          <cell r="D291" t="str">
            <v>A</v>
          </cell>
          <cell r="E291">
            <v>6</v>
          </cell>
          <cell r="F291">
            <v>0</v>
          </cell>
          <cell r="G291">
            <v>3080</v>
          </cell>
          <cell r="H291">
            <v>0</v>
          </cell>
          <cell r="I291">
            <v>0</v>
          </cell>
          <cell r="J291">
            <v>0</v>
          </cell>
          <cell r="K291">
            <v>3080</v>
          </cell>
        </row>
        <row r="292">
          <cell r="A292" t="str">
            <v>32200-00007-04-0007-00-00-00</v>
          </cell>
          <cell r="B292" t="str">
            <v>SERVICIOS DE APOYO ADMINISTRATIVO, FOTOCOPIADO E IMPRESIÓN</v>
          </cell>
          <cell r="C292" t="str">
            <v>D</v>
          </cell>
          <cell r="D292" t="str">
            <v>A</v>
          </cell>
          <cell r="E292">
            <v>6</v>
          </cell>
          <cell r="F292">
            <v>0</v>
          </cell>
          <cell r="G292">
            <v>0.06</v>
          </cell>
          <cell r="H292">
            <v>0</v>
          </cell>
          <cell r="I292">
            <v>0</v>
          </cell>
          <cell r="J292">
            <v>0</v>
          </cell>
          <cell r="K292">
            <v>0.06</v>
          </cell>
        </row>
        <row r="293">
          <cell r="A293" t="str">
            <v>32200-00007-04-0008-00-00-00</v>
          </cell>
          <cell r="B293" t="str">
            <v>DIFUSIÓN POR RADIO, TELEVISIÓN Y OTROS MEDIOS DE MENSAJES SOBRE PROGRAMAS Y ACTIVIDADES GUBERNAMENTALES</v>
          </cell>
          <cell r="C293" t="str">
            <v>D</v>
          </cell>
          <cell r="D293" t="str">
            <v>A</v>
          </cell>
          <cell r="E293">
            <v>6</v>
          </cell>
          <cell r="F293">
            <v>0</v>
          </cell>
          <cell r="G293">
            <v>4645.9799999999996</v>
          </cell>
          <cell r="H293">
            <v>4645.9799999999996</v>
          </cell>
          <cell r="I293">
            <v>0</v>
          </cell>
          <cell r="J293">
            <v>0</v>
          </cell>
          <cell r="K293">
            <v>0</v>
          </cell>
        </row>
        <row r="294">
          <cell r="A294" t="str">
            <v>32200-00007-04-0009-00-00-00</v>
          </cell>
          <cell r="B294" t="str">
            <v>DIVISIÓN DE TERRENOS Y CONSTRUCCIÓN DE OBRAS DE URBANIZACIÓN</v>
          </cell>
          <cell r="C294" t="str">
            <v>A</v>
          </cell>
          <cell r="D294" t="str">
            <v>A</v>
          </cell>
          <cell r="E294">
            <v>6</v>
          </cell>
          <cell r="F294">
            <v>0</v>
          </cell>
          <cell r="G294">
            <v>310687.45</v>
          </cell>
          <cell r="H294">
            <v>0</v>
          </cell>
          <cell r="I294">
            <v>0</v>
          </cell>
          <cell r="J294">
            <v>0</v>
          </cell>
          <cell r="K294">
            <v>310687.45</v>
          </cell>
        </row>
        <row r="295">
          <cell r="A295" t="str">
            <v>32200-00007-04-0009-01-00-00</v>
          </cell>
          <cell r="B295" t="str">
            <v>PRIMERA ETAPA REHABILITACIÓN DE OFICINAS</v>
          </cell>
          <cell r="C295" t="str">
            <v>D</v>
          </cell>
          <cell r="D295" t="str">
            <v>A</v>
          </cell>
          <cell r="E295">
            <v>7</v>
          </cell>
          <cell r="F295">
            <v>0</v>
          </cell>
          <cell r="G295">
            <v>310687.45</v>
          </cell>
          <cell r="H295">
            <v>0</v>
          </cell>
          <cell r="I295">
            <v>0</v>
          </cell>
          <cell r="J295">
            <v>0</v>
          </cell>
          <cell r="K295">
            <v>310687.45</v>
          </cell>
        </row>
        <row r="296">
          <cell r="A296" t="str">
            <v>32200-00007-05-0000-00-00-00</v>
          </cell>
          <cell r="B296" t="str">
            <v>RESULTADO DEL EJERCICIO 2016 FAISM</v>
          </cell>
          <cell r="C296" t="str">
            <v>A</v>
          </cell>
          <cell r="D296" t="str">
            <v>A</v>
          </cell>
          <cell r="E296">
            <v>5</v>
          </cell>
          <cell r="F296">
            <v>0</v>
          </cell>
          <cell r="G296">
            <v>693.24</v>
          </cell>
          <cell r="H296">
            <v>0</v>
          </cell>
          <cell r="I296">
            <v>0</v>
          </cell>
          <cell r="J296">
            <v>0</v>
          </cell>
          <cell r="K296">
            <v>693.24</v>
          </cell>
        </row>
        <row r="297">
          <cell r="A297" t="str">
            <v>32200-00007-05-0001-00-00-00</v>
          </cell>
          <cell r="B297" t="str">
            <v>CONSERVACIÓN Y MANTENIMIENTO MENOR DE INMUEBLES</v>
          </cell>
          <cell r="C297" t="str">
            <v>D</v>
          </cell>
          <cell r="D297" t="str">
            <v>A</v>
          </cell>
          <cell r="E297">
            <v>6</v>
          </cell>
          <cell r="F297">
            <v>0</v>
          </cell>
          <cell r="G297">
            <v>692.81</v>
          </cell>
          <cell r="H297">
            <v>0</v>
          </cell>
          <cell r="I297">
            <v>0</v>
          </cell>
          <cell r="J297">
            <v>0</v>
          </cell>
          <cell r="K297">
            <v>692.81</v>
          </cell>
        </row>
        <row r="298">
          <cell r="A298" t="str">
            <v>32200-00007-05-0002-00-00-00</v>
          </cell>
          <cell r="B298" t="str">
            <v>EDIFICACIÓN NO HABITACIONAL</v>
          </cell>
          <cell r="C298" t="str">
            <v>A</v>
          </cell>
          <cell r="D298" t="str">
            <v>A</v>
          </cell>
          <cell r="E298">
            <v>6</v>
          </cell>
          <cell r="F298">
            <v>0</v>
          </cell>
          <cell r="G298">
            <v>0</v>
          </cell>
          <cell r="H298">
            <v>0</v>
          </cell>
          <cell r="I298">
            <v>0</v>
          </cell>
          <cell r="J298">
            <v>0</v>
          </cell>
          <cell r="K298">
            <v>0</v>
          </cell>
        </row>
        <row r="299">
          <cell r="A299" t="str">
            <v>32200-00007-05-0002-01-00-00</v>
          </cell>
          <cell r="B299" t="str">
            <v>REHABILITACIÓN DE COMEDOR ESCOLAR EN PRIMARIA MELCHOR OCAMPO</v>
          </cell>
          <cell r="C299" t="str">
            <v>D</v>
          </cell>
          <cell r="D299" t="str">
            <v>A</v>
          </cell>
          <cell r="E299">
            <v>7</v>
          </cell>
          <cell r="F299">
            <v>0</v>
          </cell>
          <cell r="G299">
            <v>0</v>
          </cell>
          <cell r="H299">
            <v>0</v>
          </cell>
          <cell r="I299">
            <v>0</v>
          </cell>
          <cell r="J299">
            <v>0</v>
          </cell>
          <cell r="K299">
            <v>0</v>
          </cell>
        </row>
        <row r="300">
          <cell r="A300" t="str">
            <v>32200-00007-05-0003-00-00-00</v>
          </cell>
          <cell r="B300" t="str">
            <v>CONSTRUCCIÓN DE OBRAS PARA EL ABASTECIMIENTO DE AGUA, PETRÓLEO, GAS, ELECTRICIDAD Y TELECOMUNICACIONES</v>
          </cell>
          <cell r="C300" t="str">
            <v>D</v>
          </cell>
          <cell r="D300" t="str">
            <v>A</v>
          </cell>
          <cell r="E300">
            <v>6</v>
          </cell>
          <cell r="F300">
            <v>0</v>
          </cell>
          <cell r="G300">
            <v>0.43</v>
          </cell>
          <cell r="H300">
            <v>0</v>
          </cell>
          <cell r="I300">
            <v>0</v>
          </cell>
          <cell r="J300">
            <v>0</v>
          </cell>
          <cell r="K300">
            <v>0.43</v>
          </cell>
        </row>
        <row r="301">
          <cell r="A301" t="str">
            <v>32200-00007-06-0000-00-00-00</v>
          </cell>
          <cell r="B301" t="str">
            <v>RESULTADO DEL EJERCICIO 2016 FORTAMUN</v>
          </cell>
          <cell r="C301" t="str">
            <v>A</v>
          </cell>
          <cell r="D301" t="str">
            <v>A</v>
          </cell>
          <cell r="E301">
            <v>5</v>
          </cell>
          <cell r="F301">
            <v>0</v>
          </cell>
          <cell r="G301">
            <v>3150</v>
          </cell>
          <cell r="H301">
            <v>0</v>
          </cell>
          <cell r="I301">
            <v>0</v>
          </cell>
          <cell r="J301">
            <v>0</v>
          </cell>
          <cell r="K301">
            <v>3150</v>
          </cell>
        </row>
        <row r="302">
          <cell r="A302" t="str">
            <v>32200-00007-06-0001-00-00-00</v>
          </cell>
          <cell r="B302" t="str">
            <v>OTRAS PRESTACIONES SOCIALES Y ECONÓMICAS</v>
          </cell>
          <cell r="C302" t="str">
            <v>D</v>
          </cell>
          <cell r="D302" t="str">
            <v>A</v>
          </cell>
          <cell r="E302">
            <v>6</v>
          </cell>
          <cell r="F302">
            <v>0</v>
          </cell>
          <cell r="G302">
            <v>3150</v>
          </cell>
          <cell r="H302">
            <v>0</v>
          </cell>
          <cell r="I302">
            <v>0</v>
          </cell>
          <cell r="J302">
            <v>0</v>
          </cell>
          <cell r="K302">
            <v>3150</v>
          </cell>
        </row>
        <row r="303">
          <cell r="A303" t="str">
            <v>32200-00007-06-0002-00-00-00</v>
          </cell>
          <cell r="B303" t="str">
            <v>MATERIALES Y ÚTILES DE IMPRESIÓN Y REPRODUCCIÓN</v>
          </cell>
          <cell r="C303" t="str">
            <v>D</v>
          </cell>
          <cell r="D303" t="str">
            <v>A</v>
          </cell>
          <cell r="E303">
            <v>6</v>
          </cell>
          <cell r="F303">
            <v>0</v>
          </cell>
          <cell r="G303">
            <v>0</v>
          </cell>
          <cell r="H303">
            <v>0</v>
          </cell>
          <cell r="I303">
            <v>0</v>
          </cell>
          <cell r="J303">
            <v>0</v>
          </cell>
          <cell r="K303">
            <v>0</v>
          </cell>
        </row>
        <row r="304">
          <cell r="A304" t="str">
            <v>32200-00007-06-0003-00-00-00</v>
          </cell>
          <cell r="B304" t="str">
            <v>MATERIALES PARA EL REGISTRO E IDENTIFICACIÓN DE BIENES Y PERSONAS</v>
          </cell>
          <cell r="C304" t="str">
            <v>D</v>
          </cell>
          <cell r="D304" t="str">
            <v>A</v>
          </cell>
          <cell r="E304">
            <v>6</v>
          </cell>
          <cell r="F304">
            <v>0</v>
          </cell>
          <cell r="G304">
            <v>0</v>
          </cell>
          <cell r="H304">
            <v>0</v>
          </cell>
          <cell r="I304">
            <v>0</v>
          </cell>
          <cell r="J304">
            <v>0</v>
          </cell>
          <cell r="K304">
            <v>0</v>
          </cell>
        </row>
        <row r="305">
          <cell r="A305" t="str">
            <v>32200-00007-06-0004-00-00-00</v>
          </cell>
          <cell r="B305" t="str">
            <v>COMBUSTIBLES, LUBRICANTES Y ADITIVOS</v>
          </cell>
          <cell r="C305" t="str">
            <v>A</v>
          </cell>
          <cell r="D305" t="str">
            <v>A</v>
          </cell>
          <cell r="E305">
            <v>6</v>
          </cell>
          <cell r="F305">
            <v>0</v>
          </cell>
          <cell r="G305">
            <v>0</v>
          </cell>
          <cell r="H305">
            <v>0</v>
          </cell>
          <cell r="I305">
            <v>0</v>
          </cell>
          <cell r="J305">
            <v>0</v>
          </cell>
          <cell r="K305">
            <v>0</v>
          </cell>
        </row>
        <row r="306">
          <cell r="A306" t="str">
            <v>32200-00007-06-0004-01-00-00</v>
          </cell>
          <cell r="B306" t="str">
            <v>DIRECCIÓN  DE SEGURIDAD PÚBLICA</v>
          </cell>
          <cell r="C306" t="str">
            <v>A</v>
          </cell>
          <cell r="D306" t="str">
            <v>A</v>
          </cell>
          <cell r="E306">
            <v>7</v>
          </cell>
          <cell r="F306">
            <v>0</v>
          </cell>
          <cell r="G306">
            <v>0</v>
          </cell>
          <cell r="H306">
            <v>0</v>
          </cell>
          <cell r="I306">
            <v>0</v>
          </cell>
          <cell r="J306">
            <v>0</v>
          </cell>
          <cell r="K306">
            <v>0</v>
          </cell>
        </row>
        <row r="307">
          <cell r="A307" t="str">
            <v>32200-00007-06-0004-01-01-00</v>
          </cell>
          <cell r="B307" t="str">
            <v>PATRULLA 290</v>
          </cell>
          <cell r="C307" t="str">
            <v>D</v>
          </cell>
          <cell r="D307" t="str">
            <v>A</v>
          </cell>
          <cell r="E307">
            <v>8</v>
          </cell>
          <cell r="F307">
            <v>0</v>
          </cell>
          <cell r="G307">
            <v>0</v>
          </cell>
          <cell r="H307">
            <v>0</v>
          </cell>
          <cell r="I307">
            <v>0</v>
          </cell>
          <cell r="J307">
            <v>0</v>
          </cell>
          <cell r="K307">
            <v>0</v>
          </cell>
        </row>
        <row r="308">
          <cell r="A308" t="str">
            <v>32200-00007-06-0004-01-02-00</v>
          </cell>
          <cell r="B308" t="str">
            <v>PATRULLA 295</v>
          </cell>
          <cell r="C308" t="str">
            <v>D</v>
          </cell>
          <cell r="D308" t="str">
            <v>A</v>
          </cell>
          <cell r="E308">
            <v>8</v>
          </cell>
          <cell r="F308">
            <v>0</v>
          </cell>
          <cell r="G308">
            <v>0</v>
          </cell>
          <cell r="H308">
            <v>0</v>
          </cell>
          <cell r="I308">
            <v>0</v>
          </cell>
          <cell r="J308">
            <v>0</v>
          </cell>
          <cell r="K308">
            <v>0</v>
          </cell>
        </row>
        <row r="309">
          <cell r="A309" t="str">
            <v>32200-00007-06-0004-01-03-00</v>
          </cell>
          <cell r="B309" t="str">
            <v>PATRULLA 012</v>
          </cell>
          <cell r="C309" t="str">
            <v>D</v>
          </cell>
          <cell r="D309" t="str">
            <v>A</v>
          </cell>
          <cell r="E309">
            <v>8</v>
          </cell>
          <cell r="F309">
            <v>0</v>
          </cell>
          <cell r="G309">
            <v>0</v>
          </cell>
          <cell r="H309">
            <v>0</v>
          </cell>
          <cell r="I309">
            <v>0</v>
          </cell>
          <cell r="J309">
            <v>0</v>
          </cell>
          <cell r="K309">
            <v>0</v>
          </cell>
        </row>
        <row r="310">
          <cell r="A310" t="str">
            <v>32200-00007-06-0004-01-04-00</v>
          </cell>
          <cell r="B310" t="str">
            <v>PATRULLA 014</v>
          </cell>
          <cell r="C310" t="str">
            <v>D</v>
          </cell>
          <cell r="D310" t="str">
            <v>A</v>
          </cell>
          <cell r="E310">
            <v>8</v>
          </cell>
          <cell r="F310">
            <v>0</v>
          </cell>
          <cell r="G310">
            <v>0</v>
          </cell>
          <cell r="H310">
            <v>0</v>
          </cell>
          <cell r="I310">
            <v>0</v>
          </cell>
          <cell r="J310">
            <v>0</v>
          </cell>
          <cell r="K310">
            <v>0</v>
          </cell>
        </row>
        <row r="311">
          <cell r="A311" t="str">
            <v>32200-00007-06-0004-01-05-00</v>
          </cell>
          <cell r="B311" t="str">
            <v>PATRULLA 324</v>
          </cell>
          <cell r="C311" t="str">
            <v>D</v>
          </cell>
          <cell r="D311" t="str">
            <v>A</v>
          </cell>
          <cell r="E311">
            <v>8</v>
          </cell>
          <cell r="F311">
            <v>0</v>
          </cell>
          <cell r="G311">
            <v>0</v>
          </cell>
          <cell r="H311">
            <v>0</v>
          </cell>
          <cell r="I311">
            <v>0</v>
          </cell>
          <cell r="J311">
            <v>0</v>
          </cell>
          <cell r="K311">
            <v>0</v>
          </cell>
        </row>
        <row r="312">
          <cell r="A312" t="str">
            <v>32200-00007-06-0004-01-06-00</v>
          </cell>
          <cell r="B312" t="str">
            <v>PATRULLA 017</v>
          </cell>
          <cell r="C312" t="str">
            <v>D</v>
          </cell>
          <cell r="D312" t="str">
            <v>A</v>
          </cell>
          <cell r="E312">
            <v>8</v>
          </cell>
          <cell r="F312">
            <v>0</v>
          </cell>
          <cell r="G312">
            <v>0</v>
          </cell>
          <cell r="H312">
            <v>0</v>
          </cell>
          <cell r="I312">
            <v>0</v>
          </cell>
          <cell r="J312">
            <v>0</v>
          </cell>
          <cell r="K312">
            <v>0</v>
          </cell>
        </row>
        <row r="313">
          <cell r="A313" t="str">
            <v>32200-00007-06-0004-02-00-00</v>
          </cell>
          <cell r="B313" t="str">
            <v>PROTECCIÓN CIVIL</v>
          </cell>
          <cell r="C313" t="str">
            <v>A</v>
          </cell>
          <cell r="D313" t="str">
            <v>A</v>
          </cell>
          <cell r="E313">
            <v>7</v>
          </cell>
          <cell r="F313">
            <v>0</v>
          </cell>
          <cell r="G313">
            <v>0</v>
          </cell>
          <cell r="H313">
            <v>0</v>
          </cell>
          <cell r="I313">
            <v>0</v>
          </cell>
          <cell r="J313">
            <v>0</v>
          </cell>
          <cell r="K313">
            <v>0</v>
          </cell>
        </row>
        <row r="314">
          <cell r="A314" t="str">
            <v>32200-00007-06-0004-02-01-00</v>
          </cell>
          <cell r="B314" t="str">
            <v>AMBULANCIA PC-02</v>
          </cell>
          <cell r="C314" t="str">
            <v>D</v>
          </cell>
          <cell r="D314" t="str">
            <v>A</v>
          </cell>
          <cell r="E314">
            <v>8</v>
          </cell>
          <cell r="F314">
            <v>0</v>
          </cell>
          <cell r="G314">
            <v>0</v>
          </cell>
          <cell r="H314">
            <v>0</v>
          </cell>
          <cell r="I314">
            <v>0</v>
          </cell>
          <cell r="J314">
            <v>0</v>
          </cell>
          <cell r="K314">
            <v>0</v>
          </cell>
        </row>
        <row r="315">
          <cell r="A315" t="str">
            <v>32200-00007-06-0005-00-00-00</v>
          </cell>
          <cell r="B315" t="str">
            <v>AGUA</v>
          </cell>
          <cell r="C315" t="str">
            <v>D</v>
          </cell>
          <cell r="D315" t="str">
            <v>A</v>
          </cell>
          <cell r="E315">
            <v>6</v>
          </cell>
          <cell r="F315">
            <v>0</v>
          </cell>
          <cell r="G315">
            <v>0</v>
          </cell>
          <cell r="H315">
            <v>0</v>
          </cell>
          <cell r="I315">
            <v>0</v>
          </cell>
          <cell r="J315">
            <v>0</v>
          </cell>
          <cell r="K315">
            <v>0</v>
          </cell>
        </row>
        <row r="316">
          <cell r="A316" t="str">
            <v>32200-00007-06-0006-00-00-00</v>
          </cell>
          <cell r="B316" t="str">
            <v>SEGURO DE BIENES PATRIMONIALES</v>
          </cell>
          <cell r="C316" t="str">
            <v>D</v>
          </cell>
          <cell r="D316" t="str">
            <v>A</v>
          </cell>
          <cell r="E316">
            <v>6</v>
          </cell>
          <cell r="F316">
            <v>0</v>
          </cell>
          <cell r="G316">
            <v>0</v>
          </cell>
          <cell r="H316">
            <v>0</v>
          </cell>
          <cell r="I316">
            <v>0</v>
          </cell>
          <cell r="J316">
            <v>0</v>
          </cell>
          <cell r="K316">
            <v>0</v>
          </cell>
        </row>
        <row r="317">
          <cell r="A317" t="str">
            <v>32200-00007-06-0007-00-00-00</v>
          </cell>
          <cell r="B317" t="str">
            <v>REPARACIÓN Y MANTENIMIENTO DE EQUIPO DE TRANSPORTE</v>
          </cell>
          <cell r="C317" t="str">
            <v>A</v>
          </cell>
          <cell r="D317" t="str">
            <v>A</v>
          </cell>
          <cell r="E317">
            <v>6</v>
          </cell>
          <cell r="F317">
            <v>0</v>
          </cell>
          <cell r="G317">
            <v>0</v>
          </cell>
          <cell r="H317">
            <v>0</v>
          </cell>
          <cell r="I317">
            <v>0</v>
          </cell>
          <cell r="J317">
            <v>0</v>
          </cell>
          <cell r="K317">
            <v>0</v>
          </cell>
        </row>
        <row r="318">
          <cell r="A318" t="str">
            <v>32200-00007-06-0007-01-00-00</v>
          </cell>
          <cell r="B318" t="str">
            <v>SEGURIDAD PÚBLICA</v>
          </cell>
          <cell r="C318" t="str">
            <v>A</v>
          </cell>
          <cell r="D318" t="str">
            <v>A</v>
          </cell>
          <cell r="E318">
            <v>7</v>
          </cell>
          <cell r="F318">
            <v>0</v>
          </cell>
          <cell r="G318">
            <v>4265</v>
          </cell>
          <cell r="H318">
            <v>0</v>
          </cell>
          <cell r="I318">
            <v>0</v>
          </cell>
          <cell r="J318">
            <v>0</v>
          </cell>
          <cell r="K318">
            <v>4265</v>
          </cell>
        </row>
        <row r="319">
          <cell r="A319" t="str">
            <v>32200-00007-06-0007-01-01-00</v>
          </cell>
          <cell r="B319" t="str">
            <v>PATRULLA 012</v>
          </cell>
          <cell r="C319" t="str">
            <v>D</v>
          </cell>
          <cell r="D319" t="str">
            <v>A</v>
          </cell>
          <cell r="E319">
            <v>8</v>
          </cell>
          <cell r="F319">
            <v>0</v>
          </cell>
          <cell r="G319">
            <v>15735.95</v>
          </cell>
          <cell r="H319">
            <v>0</v>
          </cell>
          <cell r="I319">
            <v>0</v>
          </cell>
          <cell r="J319">
            <v>0</v>
          </cell>
          <cell r="K319">
            <v>15735.95</v>
          </cell>
        </row>
        <row r="320">
          <cell r="A320" t="str">
            <v>32200-00007-06-0007-01-02-00</v>
          </cell>
          <cell r="B320" t="str">
            <v>PATRULLA 324</v>
          </cell>
          <cell r="C320" t="str">
            <v>D</v>
          </cell>
          <cell r="D320" t="str">
            <v>A</v>
          </cell>
          <cell r="E320">
            <v>8</v>
          </cell>
          <cell r="F320">
            <v>0</v>
          </cell>
          <cell r="G320">
            <v>21996.560000000001</v>
          </cell>
          <cell r="H320">
            <v>0</v>
          </cell>
          <cell r="I320">
            <v>0</v>
          </cell>
          <cell r="J320">
            <v>0</v>
          </cell>
          <cell r="K320">
            <v>21996.560000000001</v>
          </cell>
        </row>
        <row r="321">
          <cell r="A321" t="str">
            <v>32200-00007-06-0007-01-03-00</v>
          </cell>
          <cell r="B321" t="str">
            <v>PATRULLA 290</v>
          </cell>
          <cell r="C321" t="str">
            <v>D</v>
          </cell>
          <cell r="D321" t="str">
            <v>A</v>
          </cell>
          <cell r="E321">
            <v>8</v>
          </cell>
          <cell r="F321">
            <v>0</v>
          </cell>
          <cell r="G321">
            <v>-12167.5</v>
          </cell>
          <cell r="H321">
            <v>0</v>
          </cell>
          <cell r="I321">
            <v>0</v>
          </cell>
          <cell r="J321">
            <v>0</v>
          </cell>
          <cell r="K321">
            <v>-12167.5</v>
          </cell>
        </row>
        <row r="322">
          <cell r="A322" t="str">
            <v>32200-00007-06-0007-01-04-00</v>
          </cell>
          <cell r="B322" t="str">
            <v>PATRULLA 295</v>
          </cell>
          <cell r="C322" t="str">
            <v>D</v>
          </cell>
          <cell r="D322" t="str">
            <v>A</v>
          </cell>
          <cell r="E322">
            <v>8</v>
          </cell>
          <cell r="F322">
            <v>0</v>
          </cell>
          <cell r="G322">
            <v>-8100</v>
          </cell>
          <cell r="H322">
            <v>0</v>
          </cell>
          <cell r="I322">
            <v>0</v>
          </cell>
          <cell r="J322">
            <v>0</v>
          </cell>
          <cell r="K322">
            <v>-8100</v>
          </cell>
        </row>
        <row r="323">
          <cell r="A323" t="str">
            <v>32200-00007-06-0007-01-05-00</v>
          </cell>
          <cell r="B323" t="str">
            <v>PATRULLA 014</v>
          </cell>
          <cell r="C323" t="str">
            <v>D</v>
          </cell>
          <cell r="D323" t="str">
            <v>A</v>
          </cell>
          <cell r="E323">
            <v>8</v>
          </cell>
          <cell r="F323">
            <v>0</v>
          </cell>
          <cell r="G323">
            <v>-13200.01</v>
          </cell>
          <cell r="H323">
            <v>0</v>
          </cell>
          <cell r="I323">
            <v>0</v>
          </cell>
          <cell r="J323">
            <v>0</v>
          </cell>
          <cell r="K323">
            <v>-13200.01</v>
          </cell>
        </row>
        <row r="324">
          <cell r="A324" t="str">
            <v>32200-00007-06-0007-02-00-00</v>
          </cell>
          <cell r="B324" t="str">
            <v>PROTECCIÓN CIVIL</v>
          </cell>
          <cell r="C324" t="str">
            <v>A</v>
          </cell>
          <cell r="D324" t="str">
            <v>A</v>
          </cell>
          <cell r="E324">
            <v>7</v>
          </cell>
          <cell r="F324">
            <v>0</v>
          </cell>
          <cell r="G324">
            <v>-4265</v>
          </cell>
          <cell r="H324">
            <v>0</v>
          </cell>
          <cell r="I324">
            <v>0</v>
          </cell>
          <cell r="J324">
            <v>0</v>
          </cell>
          <cell r="K324">
            <v>-4265</v>
          </cell>
        </row>
        <row r="325">
          <cell r="A325" t="str">
            <v>32200-00007-06-0007-02-01-00</v>
          </cell>
          <cell r="B325" t="str">
            <v>AMBULANCIA PC-01</v>
          </cell>
          <cell r="C325" t="str">
            <v>D</v>
          </cell>
          <cell r="D325" t="str">
            <v>A</v>
          </cell>
          <cell r="E325">
            <v>8</v>
          </cell>
          <cell r="F325">
            <v>0</v>
          </cell>
          <cell r="G325">
            <v>-4265</v>
          </cell>
          <cell r="H325">
            <v>0</v>
          </cell>
          <cell r="I325">
            <v>0</v>
          </cell>
          <cell r="J325">
            <v>0</v>
          </cell>
          <cell r="K325">
            <v>-4265</v>
          </cell>
        </row>
        <row r="326">
          <cell r="A326" t="str">
            <v>32200-00007-06-0008-00-00-00</v>
          </cell>
          <cell r="B326" t="str">
            <v>EQUIPO DE DEFENSA Y SEGURIDAD</v>
          </cell>
          <cell r="C326" t="str">
            <v>D</v>
          </cell>
          <cell r="D326" t="str">
            <v>A</v>
          </cell>
          <cell r="E326">
            <v>6</v>
          </cell>
          <cell r="F326">
            <v>0</v>
          </cell>
          <cell r="G326">
            <v>0</v>
          </cell>
          <cell r="H326">
            <v>0</v>
          </cell>
          <cell r="I326">
            <v>0</v>
          </cell>
          <cell r="J326">
            <v>0</v>
          </cell>
          <cell r="K326">
            <v>0</v>
          </cell>
        </row>
        <row r="327">
          <cell r="A327" t="str">
            <v>32200-00007-07-0000-00-00-00</v>
          </cell>
          <cell r="B327" t="str">
            <v>RESULTADO DEL EJERCICIO 2016 ISAN</v>
          </cell>
          <cell r="C327" t="str">
            <v>A</v>
          </cell>
          <cell r="D327" t="str">
            <v>A</v>
          </cell>
          <cell r="E327">
            <v>5</v>
          </cell>
          <cell r="F327">
            <v>0</v>
          </cell>
          <cell r="G327">
            <v>155.62</v>
          </cell>
          <cell r="H327">
            <v>0</v>
          </cell>
          <cell r="I327">
            <v>0</v>
          </cell>
          <cell r="J327">
            <v>0</v>
          </cell>
          <cell r="K327">
            <v>155.62</v>
          </cell>
        </row>
        <row r="328">
          <cell r="A328" t="str">
            <v>32200-00007-07-0001-00-00-00</v>
          </cell>
          <cell r="B328" t="str">
            <v>COMBUSTIBLES, LUBRICANTES Y ADITIVOS</v>
          </cell>
          <cell r="C328" t="str">
            <v>A</v>
          </cell>
          <cell r="D328" t="str">
            <v>A</v>
          </cell>
          <cell r="E328">
            <v>6</v>
          </cell>
          <cell r="F328">
            <v>0</v>
          </cell>
          <cell r="G328">
            <v>0</v>
          </cell>
          <cell r="H328">
            <v>0</v>
          </cell>
          <cell r="I328">
            <v>0</v>
          </cell>
          <cell r="J328">
            <v>0</v>
          </cell>
          <cell r="K328">
            <v>0</v>
          </cell>
        </row>
        <row r="329">
          <cell r="A329" t="str">
            <v>32200-00007-07-0001-01-00-00</v>
          </cell>
          <cell r="B329" t="str">
            <v>DIRECCIÓN DE PROTECCIÓN CIVIL</v>
          </cell>
          <cell r="C329" t="str">
            <v>A</v>
          </cell>
          <cell r="D329" t="str">
            <v>A</v>
          </cell>
          <cell r="E329">
            <v>7</v>
          </cell>
          <cell r="F329">
            <v>0</v>
          </cell>
          <cell r="G329">
            <v>0</v>
          </cell>
          <cell r="H329">
            <v>0</v>
          </cell>
          <cell r="I329">
            <v>0</v>
          </cell>
          <cell r="J329">
            <v>0</v>
          </cell>
          <cell r="K329">
            <v>0</v>
          </cell>
        </row>
        <row r="330">
          <cell r="A330" t="str">
            <v>32200-00007-07-0001-01-01-00</v>
          </cell>
          <cell r="B330" t="str">
            <v>AMBULANCIA PC-01</v>
          </cell>
          <cell r="C330" t="str">
            <v>D</v>
          </cell>
          <cell r="D330" t="str">
            <v>A</v>
          </cell>
          <cell r="E330">
            <v>8</v>
          </cell>
          <cell r="F330">
            <v>0</v>
          </cell>
          <cell r="G330">
            <v>0</v>
          </cell>
          <cell r="H330">
            <v>0</v>
          </cell>
          <cell r="I330">
            <v>0</v>
          </cell>
          <cell r="J330">
            <v>0</v>
          </cell>
          <cell r="K330">
            <v>0</v>
          </cell>
        </row>
        <row r="331">
          <cell r="A331" t="str">
            <v>32200-00007-07-0001-01-02-00</v>
          </cell>
          <cell r="B331" t="str">
            <v>AMBULANCIA PC-05</v>
          </cell>
          <cell r="C331" t="str">
            <v>D</v>
          </cell>
          <cell r="D331" t="str">
            <v>A</v>
          </cell>
          <cell r="E331">
            <v>8</v>
          </cell>
          <cell r="F331">
            <v>0</v>
          </cell>
          <cell r="G331">
            <v>0</v>
          </cell>
          <cell r="H331">
            <v>0</v>
          </cell>
          <cell r="I331">
            <v>0</v>
          </cell>
          <cell r="J331">
            <v>0</v>
          </cell>
          <cell r="K331">
            <v>0</v>
          </cell>
        </row>
        <row r="332">
          <cell r="A332" t="str">
            <v>32200-00007-07-0001-01-03-00</v>
          </cell>
          <cell r="B332" t="str">
            <v>AMBULANCIA PC-04</v>
          </cell>
          <cell r="C332" t="str">
            <v>D</v>
          </cell>
          <cell r="D332" t="str">
            <v>A</v>
          </cell>
          <cell r="E332">
            <v>8</v>
          </cell>
          <cell r="F332">
            <v>0</v>
          </cell>
          <cell r="G332">
            <v>340</v>
          </cell>
          <cell r="H332">
            <v>0</v>
          </cell>
          <cell r="I332">
            <v>0</v>
          </cell>
          <cell r="J332">
            <v>0</v>
          </cell>
          <cell r="K332">
            <v>340</v>
          </cell>
        </row>
        <row r="333">
          <cell r="A333" t="str">
            <v>32200-00007-07-0001-01-04-00</v>
          </cell>
          <cell r="B333" t="str">
            <v>AMBULANCIA PC-02</v>
          </cell>
          <cell r="C333" t="str">
            <v>D</v>
          </cell>
          <cell r="D333" t="str">
            <v>A</v>
          </cell>
          <cell r="E333">
            <v>8</v>
          </cell>
          <cell r="F333">
            <v>0</v>
          </cell>
          <cell r="G333">
            <v>-340</v>
          </cell>
          <cell r="H333">
            <v>0</v>
          </cell>
          <cell r="I333">
            <v>0</v>
          </cell>
          <cell r="J333">
            <v>0</v>
          </cell>
          <cell r="K333">
            <v>-340</v>
          </cell>
        </row>
        <row r="334">
          <cell r="A334" t="str">
            <v>32200-00007-07-0001-02-00-00</v>
          </cell>
          <cell r="B334" t="str">
            <v>COORDINACIÓN DE PROGRAMA ALIMENTARIO</v>
          </cell>
          <cell r="C334" t="str">
            <v>A</v>
          </cell>
          <cell r="D334" t="str">
            <v>A</v>
          </cell>
          <cell r="E334">
            <v>7</v>
          </cell>
          <cell r="F334">
            <v>0</v>
          </cell>
          <cell r="G334">
            <v>0</v>
          </cell>
          <cell r="H334">
            <v>0</v>
          </cell>
          <cell r="I334">
            <v>0</v>
          </cell>
          <cell r="J334">
            <v>0</v>
          </cell>
          <cell r="K334">
            <v>0</v>
          </cell>
        </row>
        <row r="335">
          <cell r="A335" t="str">
            <v>32200-00007-07-0001-02-01-00</v>
          </cell>
          <cell r="B335" t="str">
            <v>CAMIONETA  CAJA SECA DE PROGRAMA ALIMENTARIO</v>
          </cell>
          <cell r="C335" t="str">
            <v>D</v>
          </cell>
          <cell r="D335" t="str">
            <v>A</v>
          </cell>
          <cell r="E335">
            <v>8</v>
          </cell>
          <cell r="F335">
            <v>0</v>
          </cell>
          <cell r="G335">
            <v>0</v>
          </cell>
          <cell r="H335">
            <v>0</v>
          </cell>
          <cell r="I335">
            <v>0</v>
          </cell>
          <cell r="J335">
            <v>0</v>
          </cell>
          <cell r="K335">
            <v>0</v>
          </cell>
        </row>
        <row r="336">
          <cell r="A336" t="str">
            <v>32200-00007-07-0001-03-00-00</v>
          </cell>
          <cell r="B336" t="str">
            <v>DIRECCIÓN DE DIF MUNICIPAL</v>
          </cell>
          <cell r="C336" t="str">
            <v>A</v>
          </cell>
          <cell r="D336" t="str">
            <v>A</v>
          </cell>
          <cell r="E336">
            <v>7</v>
          </cell>
          <cell r="F336">
            <v>0</v>
          </cell>
          <cell r="G336">
            <v>0</v>
          </cell>
          <cell r="H336">
            <v>0</v>
          </cell>
          <cell r="I336">
            <v>0</v>
          </cell>
          <cell r="J336">
            <v>0</v>
          </cell>
          <cell r="K336">
            <v>0</v>
          </cell>
        </row>
        <row r="337">
          <cell r="A337" t="str">
            <v>32200-00007-07-0001-03-01-00</v>
          </cell>
          <cell r="B337" t="str">
            <v>NISSAN PICK UP DE DIF MUNICIPAL</v>
          </cell>
          <cell r="C337" t="str">
            <v>D</v>
          </cell>
          <cell r="D337" t="str">
            <v>A</v>
          </cell>
          <cell r="E337">
            <v>8</v>
          </cell>
          <cell r="F337">
            <v>0</v>
          </cell>
          <cell r="G337">
            <v>0</v>
          </cell>
          <cell r="H337">
            <v>0</v>
          </cell>
          <cell r="I337">
            <v>0</v>
          </cell>
          <cell r="J337">
            <v>0</v>
          </cell>
          <cell r="K337">
            <v>0</v>
          </cell>
        </row>
        <row r="338">
          <cell r="A338" t="str">
            <v>32200-00007-07-0001-04-00-00</v>
          </cell>
          <cell r="B338" t="str">
            <v>DIRECCIÓN DE OBRAS PÚBLICAS</v>
          </cell>
          <cell r="C338" t="str">
            <v>A</v>
          </cell>
          <cell r="D338" t="str">
            <v>A</v>
          </cell>
          <cell r="E338">
            <v>7</v>
          </cell>
          <cell r="F338">
            <v>0</v>
          </cell>
          <cell r="G338">
            <v>0</v>
          </cell>
          <cell r="H338">
            <v>0</v>
          </cell>
          <cell r="I338">
            <v>0</v>
          </cell>
          <cell r="J338">
            <v>0</v>
          </cell>
          <cell r="K338">
            <v>0</v>
          </cell>
        </row>
        <row r="339">
          <cell r="A339" t="str">
            <v>32200-00007-07-0001-04-01-00</v>
          </cell>
          <cell r="B339" t="str">
            <v>TSURU GRIS</v>
          </cell>
          <cell r="C339" t="str">
            <v>D</v>
          </cell>
          <cell r="D339" t="str">
            <v>A</v>
          </cell>
          <cell r="E339">
            <v>8</v>
          </cell>
          <cell r="F339">
            <v>0</v>
          </cell>
          <cell r="G339">
            <v>0</v>
          </cell>
          <cell r="H339">
            <v>0</v>
          </cell>
          <cell r="I339">
            <v>0</v>
          </cell>
          <cell r="J339">
            <v>0</v>
          </cell>
          <cell r="K339">
            <v>0</v>
          </cell>
        </row>
        <row r="340">
          <cell r="A340" t="str">
            <v>32200-00007-07-0001-05-00-00</v>
          </cell>
          <cell r="B340" t="str">
            <v>COORDINACIÓN DE SERVICIOS PÚBLICOS</v>
          </cell>
          <cell r="C340" t="str">
            <v>A</v>
          </cell>
          <cell r="D340" t="str">
            <v>A</v>
          </cell>
          <cell r="E340">
            <v>7</v>
          </cell>
          <cell r="F340">
            <v>0</v>
          </cell>
          <cell r="G340">
            <v>0</v>
          </cell>
          <cell r="H340">
            <v>0</v>
          </cell>
          <cell r="I340">
            <v>0</v>
          </cell>
          <cell r="J340">
            <v>0</v>
          </cell>
          <cell r="K340">
            <v>0</v>
          </cell>
        </row>
        <row r="341">
          <cell r="A341" t="str">
            <v>32200-00007-07-0001-05-01-00</v>
          </cell>
          <cell r="B341" t="str">
            <v>MOTOR DE PIPA</v>
          </cell>
          <cell r="C341" t="str">
            <v>D</v>
          </cell>
          <cell r="D341" t="str">
            <v>A</v>
          </cell>
          <cell r="E341">
            <v>8</v>
          </cell>
          <cell r="F341">
            <v>0</v>
          </cell>
          <cell r="G341">
            <v>0</v>
          </cell>
          <cell r="H341">
            <v>0</v>
          </cell>
          <cell r="I341">
            <v>0</v>
          </cell>
          <cell r="J341">
            <v>0</v>
          </cell>
          <cell r="K341">
            <v>0</v>
          </cell>
        </row>
        <row r="342">
          <cell r="A342" t="str">
            <v>32200-00007-07-0001-05-02-00</v>
          </cell>
          <cell r="B342" t="str">
            <v>CAMIONETA DE ALUMBRADO PÚBLICO</v>
          </cell>
          <cell r="C342" t="str">
            <v>D</v>
          </cell>
          <cell r="D342" t="str">
            <v>A</v>
          </cell>
          <cell r="E342">
            <v>8</v>
          </cell>
          <cell r="F342">
            <v>0</v>
          </cell>
          <cell r="G342">
            <v>0</v>
          </cell>
          <cell r="H342">
            <v>0</v>
          </cell>
          <cell r="I342">
            <v>0</v>
          </cell>
          <cell r="J342">
            <v>0</v>
          </cell>
          <cell r="K342">
            <v>0</v>
          </cell>
        </row>
        <row r="343">
          <cell r="A343" t="str">
            <v>32200-00007-07-0001-05-03-00</v>
          </cell>
          <cell r="B343" t="str">
            <v>RETROEXCAVADORA JHON DEERE</v>
          </cell>
          <cell r="C343" t="str">
            <v>D</v>
          </cell>
          <cell r="D343" t="str">
            <v>A</v>
          </cell>
          <cell r="E343">
            <v>8</v>
          </cell>
          <cell r="F343">
            <v>0</v>
          </cell>
          <cell r="G343">
            <v>0</v>
          </cell>
          <cell r="H343">
            <v>0</v>
          </cell>
          <cell r="I343">
            <v>0</v>
          </cell>
          <cell r="J343">
            <v>0</v>
          </cell>
          <cell r="K343">
            <v>0</v>
          </cell>
        </row>
        <row r="344">
          <cell r="A344" t="str">
            <v>32200-00007-07-0001-05-04-00</v>
          </cell>
          <cell r="B344" t="str">
            <v>COMPACTADOR 03</v>
          </cell>
          <cell r="C344" t="str">
            <v>D</v>
          </cell>
          <cell r="D344" t="str">
            <v>A</v>
          </cell>
          <cell r="E344">
            <v>8</v>
          </cell>
          <cell r="F344">
            <v>0</v>
          </cell>
          <cell r="G344">
            <v>0</v>
          </cell>
          <cell r="H344">
            <v>0</v>
          </cell>
          <cell r="I344">
            <v>0</v>
          </cell>
          <cell r="J344">
            <v>0</v>
          </cell>
          <cell r="K344">
            <v>0</v>
          </cell>
        </row>
        <row r="345">
          <cell r="A345" t="str">
            <v>32200-00007-07-0001-05-05-00</v>
          </cell>
          <cell r="B345" t="str">
            <v>CAMIÓN DINA NARANJA</v>
          </cell>
          <cell r="C345" t="str">
            <v>D</v>
          </cell>
          <cell r="D345" t="str">
            <v>A</v>
          </cell>
          <cell r="E345">
            <v>8</v>
          </cell>
          <cell r="F345">
            <v>0</v>
          </cell>
          <cell r="G345">
            <v>0</v>
          </cell>
          <cell r="H345">
            <v>0</v>
          </cell>
          <cell r="I345">
            <v>0</v>
          </cell>
          <cell r="J345">
            <v>0</v>
          </cell>
          <cell r="K345">
            <v>0</v>
          </cell>
        </row>
        <row r="346">
          <cell r="A346" t="str">
            <v>32200-00007-07-0001-05-06-00</v>
          </cell>
          <cell r="B346" t="str">
            <v>CAMIÓN PIPA DE AGUA</v>
          </cell>
          <cell r="C346" t="str">
            <v>D</v>
          </cell>
          <cell r="D346" t="str">
            <v>A</v>
          </cell>
          <cell r="E346">
            <v>8</v>
          </cell>
          <cell r="F346">
            <v>0</v>
          </cell>
          <cell r="G346">
            <v>0</v>
          </cell>
          <cell r="H346">
            <v>0</v>
          </cell>
          <cell r="I346">
            <v>0</v>
          </cell>
          <cell r="J346">
            <v>0</v>
          </cell>
          <cell r="K346">
            <v>0</v>
          </cell>
        </row>
        <row r="347">
          <cell r="A347" t="str">
            <v>32200-00007-07-0001-05-07-00</v>
          </cell>
          <cell r="B347" t="str">
            <v>CAMIÓN COMPACTADOR 02</v>
          </cell>
          <cell r="C347" t="str">
            <v>D</v>
          </cell>
          <cell r="D347" t="str">
            <v>A</v>
          </cell>
          <cell r="E347">
            <v>8</v>
          </cell>
          <cell r="F347">
            <v>0</v>
          </cell>
          <cell r="G347">
            <v>0</v>
          </cell>
          <cell r="H347">
            <v>0</v>
          </cell>
          <cell r="I347">
            <v>0</v>
          </cell>
          <cell r="J347">
            <v>0</v>
          </cell>
          <cell r="K347">
            <v>0</v>
          </cell>
        </row>
        <row r="348">
          <cell r="A348" t="str">
            <v>32200-00007-07-0001-05-08-00</v>
          </cell>
          <cell r="B348" t="str">
            <v>PODADORA</v>
          </cell>
          <cell r="C348" t="str">
            <v>D</v>
          </cell>
          <cell r="D348" t="str">
            <v>A</v>
          </cell>
          <cell r="E348">
            <v>8</v>
          </cell>
          <cell r="F348">
            <v>0</v>
          </cell>
          <cell r="G348">
            <v>0</v>
          </cell>
          <cell r="H348">
            <v>0</v>
          </cell>
          <cell r="I348">
            <v>0</v>
          </cell>
          <cell r="J348">
            <v>0</v>
          </cell>
          <cell r="K348">
            <v>0</v>
          </cell>
        </row>
        <row r="349">
          <cell r="A349" t="str">
            <v>32200-00007-07-0001-05-09-00</v>
          </cell>
          <cell r="B349" t="str">
            <v>CAMIONETA DE SERVICIOS GENERALES</v>
          </cell>
          <cell r="C349" t="str">
            <v>D</v>
          </cell>
          <cell r="D349" t="str">
            <v>A</v>
          </cell>
          <cell r="E349">
            <v>8</v>
          </cell>
          <cell r="F349">
            <v>0</v>
          </cell>
          <cell r="G349">
            <v>0</v>
          </cell>
          <cell r="H349">
            <v>0</v>
          </cell>
          <cell r="I349">
            <v>0</v>
          </cell>
          <cell r="J349">
            <v>0</v>
          </cell>
          <cell r="K349">
            <v>0</v>
          </cell>
        </row>
        <row r="350">
          <cell r="A350" t="str">
            <v>32200-00007-07-0001-05-10-00</v>
          </cell>
          <cell r="B350" t="str">
            <v>MOTOCICLETA ROJA</v>
          </cell>
          <cell r="C350" t="str">
            <v>D</v>
          </cell>
          <cell r="D350" t="str">
            <v>A</v>
          </cell>
          <cell r="E350">
            <v>8</v>
          </cell>
          <cell r="F350">
            <v>0</v>
          </cell>
          <cell r="G350">
            <v>0</v>
          </cell>
          <cell r="H350">
            <v>0</v>
          </cell>
          <cell r="I350">
            <v>0</v>
          </cell>
          <cell r="J350">
            <v>0</v>
          </cell>
          <cell r="K350">
            <v>0</v>
          </cell>
        </row>
        <row r="351">
          <cell r="A351" t="str">
            <v>32200-00007-07-0001-05-11-00</v>
          </cell>
          <cell r="B351" t="str">
            <v>MOTOCICLETA AZUL</v>
          </cell>
          <cell r="C351" t="str">
            <v>D</v>
          </cell>
          <cell r="D351" t="str">
            <v>A</v>
          </cell>
          <cell r="E351">
            <v>8</v>
          </cell>
          <cell r="F351">
            <v>0</v>
          </cell>
          <cell r="G351">
            <v>0</v>
          </cell>
          <cell r="H351">
            <v>0</v>
          </cell>
          <cell r="I351">
            <v>0</v>
          </cell>
          <cell r="J351">
            <v>0</v>
          </cell>
          <cell r="K351">
            <v>0</v>
          </cell>
        </row>
        <row r="352">
          <cell r="A352" t="str">
            <v>32200-00007-07-0001-05-12-00</v>
          </cell>
          <cell r="B352" t="str">
            <v xml:space="preserve"> DESBROZADORA</v>
          </cell>
          <cell r="C352" t="str">
            <v>D</v>
          </cell>
          <cell r="D352" t="str">
            <v>A</v>
          </cell>
          <cell r="E352">
            <v>8</v>
          </cell>
          <cell r="F352">
            <v>0</v>
          </cell>
          <cell r="G352">
            <v>0</v>
          </cell>
          <cell r="H352">
            <v>0</v>
          </cell>
          <cell r="I352">
            <v>0</v>
          </cell>
          <cell r="J352">
            <v>0</v>
          </cell>
          <cell r="K352">
            <v>0</v>
          </cell>
        </row>
        <row r="353">
          <cell r="A353" t="str">
            <v>32200-00007-07-0001-06-00-00</v>
          </cell>
          <cell r="B353" t="str">
            <v>DIRECCIÓN DE ADMINISTRACIÓN</v>
          </cell>
          <cell r="C353" t="str">
            <v>A</v>
          </cell>
          <cell r="D353" t="str">
            <v>A</v>
          </cell>
          <cell r="E353">
            <v>7</v>
          </cell>
          <cell r="F353">
            <v>0</v>
          </cell>
          <cell r="G353">
            <v>0</v>
          </cell>
          <cell r="H353">
            <v>0</v>
          </cell>
          <cell r="I353">
            <v>0</v>
          </cell>
          <cell r="J353">
            <v>0</v>
          </cell>
          <cell r="K353">
            <v>0</v>
          </cell>
        </row>
        <row r="354">
          <cell r="A354" t="str">
            <v>32200-00007-07-0001-06-01-00</v>
          </cell>
          <cell r="B354" t="str">
            <v>TORNADO 002</v>
          </cell>
          <cell r="C354" t="str">
            <v>D</v>
          </cell>
          <cell r="D354" t="str">
            <v>A</v>
          </cell>
          <cell r="E354">
            <v>8</v>
          </cell>
          <cell r="F354">
            <v>0</v>
          </cell>
          <cell r="G354">
            <v>0</v>
          </cell>
          <cell r="H354">
            <v>0</v>
          </cell>
          <cell r="I354">
            <v>0</v>
          </cell>
          <cell r="J354">
            <v>0</v>
          </cell>
          <cell r="K354">
            <v>0</v>
          </cell>
        </row>
        <row r="355">
          <cell r="A355" t="str">
            <v>32200-00007-07-0001-06-02-00</v>
          </cell>
          <cell r="B355" t="str">
            <v>TSURU BLANCO</v>
          </cell>
          <cell r="C355" t="str">
            <v>D</v>
          </cell>
          <cell r="D355" t="str">
            <v>A</v>
          </cell>
          <cell r="E355">
            <v>8</v>
          </cell>
          <cell r="F355">
            <v>0</v>
          </cell>
          <cell r="G355">
            <v>0</v>
          </cell>
          <cell r="H355">
            <v>0</v>
          </cell>
          <cell r="I355">
            <v>0</v>
          </cell>
          <cell r="J355">
            <v>0</v>
          </cell>
          <cell r="K355">
            <v>0</v>
          </cell>
        </row>
        <row r="356">
          <cell r="A356" t="str">
            <v>32200-00007-07-0001-06-03-00</v>
          </cell>
          <cell r="B356" t="str">
            <v>TORNADO 01</v>
          </cell>
          <cell r="C356" t="str">
            <v>D</v>
          </cell>
          <cell r="D356" t="str">
            <v>A</v>
          </cell>
          <cell r="E356">
            <v>8</v>
          </cell>
          <cell r="F356">
            <v>0</v>
          </cell>
          <cell r="G356">
            <v>0</v>
          </cell>
          <cell r="H356">
            <v>0</v>
          </cell>
          <cell r="I356">
            <v>0</v>
          </cell>
          <cell r="J356">
            <v>0</v>
          </cell>
          <cell r="K356">
            <v>0</v>
          </cell>
        </row>
        <row r="357">
          <cell r="A357" t="str">
            <v>32200-00007-07-0001-07-00-00</v>
          </cell>
          <cell r="B357" t="str">
            <v>DIRECCIÓN DE AGUA POTABLE</v>
          </cell>
          <cell r="C357" t="str">
            <v>A</v>
          </cell>
          <cell r="D357" t="str">
            <v>A</v>
          </cell>
          <cell r="E357">
            <v>7</v>
          </cell>
          <cell r="F357">
            <v>0</v>
          </cell>
          <cell r="G357">
            <v>0</v>
          </cell>
          <cell r="H357">
            <v>0</v>
          </cell>
          <cell r="I357">
            <v>0</v>
          </cell>
          <cell r="J357">
            <v>0</v>
          </cell>
          <cell r="K357">
            <v>0</v>
          </cell>
        </row>
        <row r="358">
          <cell r="A358" t="str">
            <v>32200-00007-07-0001-07-01-00</v>
          </cell>
          <cell r="B358" t="str">
            <v>CAMIONETA DE AGUA POTABLE</v>
          </cell>
          <cell r="C358" t="str">
            <v>D</v>
          </cell>
          <cell r="D358" t="str">
            <v>A</v>
          </cell>
          <cell r="E358">
            <v>8</v>
          </cell>
          <cell r="F358">
            <v>0</v>
          </cell>
          <cell r="G358">
            <v>0</v>
          </cell>
          <cell r="H358">
            <v>0</v>
          </cell>
          <cell r="I358">
            <v>0</v>
          </cell>
          <cell r="J358">
            <v>0</v>
          </cell>
          <cell r="K358">
            <v>0</v>
          </cell>
        </row>
        <row r="359">
          <cell r="A359" t="str">
            <v>32200-00007-07-0001-08-00-00</v>
          </cell>
          <cell r="B359" t="str">
            <v>DIRECCIÓN DE DESARROLLO SOCIAL</v>
          </cell>
          <cell r="C359" t="str">
            <v>A</v>
          </cell>
          <cell r="D359" t="str">
            <v>A</v>
          </cell>
          <cell r="E359">
            <v>7</v>
          </cell>
          <cell r="F359">
            <v>0</v>
          </cell>
          <cell r="G359">
            <v>0</v>
          </cell>
          <cell r="H359">
            <v>0</v>
          </cell>
          <cell r="I359">
            <v>0</v>
          </cell>
          <cell r="J359">
            <v>0</v>
          </cell>
          <cell r="K359">
            <v>0</v>
          </cell>
        </row>
        <row r="360">
          <cell r="A360" t="str">
            <v>32200-00007-07-0001-08-01-00</v>
          </cell>
          <cell r="B360" t="str">
            <v>NEON BLANCO DE DESARROLLO SOCIAL</v>
          </cell>
          <cell r="C360" t="str">
            <v>D</v>
          </cell>
          <cell r="D360" t="str">
            <v>A</v>
          </cell>
          <cell r="E360">
            <v>8</v>
          </cell>
          <cell r="F360">
            <v>0</v>
          </cell>
          <cell r="G360">
            <v>0</v>
          </cell>
          <cell r="H360">
            <v>0</v>
          </cell>
          <cell r="I360">
            <v>0</v>
          </cell>
          <cell r="J360">
            <v>0</v>
          </cell>
          <cell r="K360">
            <v>0</v>
          </cell>
        </row>
        <row r="361">
          <cell r="A361" t="str">
            <v>32200-00007-07-0002-00-00-00</v>
          </cell>
          <cell r="B361" t="str">
            <v>GASTOS DE CEREMONIAL</v>
          </cell>
          <cell r="C361" t="str">
            <v>D</v>
          </cell>
          <cell r="D361" t="str">
            <v>A</v>
          </cell>
          <cell r="E361">
            <v>6</v>
          </cell>
          <cell r="F361">
            <v>0</v>
          </cell>
          <cell r="G361">
            <v>155.62</v>
          </cell>
          <cell r="H361">
            <v>0</v>
          </cell>
          <cell r="I361">
            <v>0</v>
          </cell>
          <cell r="J361">
            <v>0</v>
          </cell>
          <cell r="K361">
            <v>155.62</v>
          </cell>
        </row>
        <row r="362">
          <cell r="A362" t="str">
            <v>32200-00007-08-0000-00-00-00</v>
          </cell>
          <cell r="B362" t="str">
            <v>RESULTADO DEL EJERCICIO 2016 IEPS TABACOS</v>
          </cell>
          <cell r="C362" t="str">
            <v>A</v>
          </cell>
          <cell r="D362" t="str">
            <v>A</v>
          </cell>
          <cell r="E362">
            <v>5</v>
          </cell>
          <cell r="F362">
            <v>0</v>
          </cell>
          <cell r="G362">
            <v>0.04</v>
          </cell>
          <cell r="H362">
            <v>0</v>
          </cell>
          <cell r="I362">
            <v>0</v>
          </cell>
          <cell r="J362">
            <v>0</v>
          </cell>
          <cell r="K362">
            <v>0.04</v>
          </cell>
        </row>
        <row r="363">
          <cell r="A363" t="str">
            <v>32200-00007-08-0001-00-00-00</v>
          </cell>
          <cell r="B363" t="str">
            <v>MATERIAL ELÉCTRICO Y ELECTRÓNICO</v>
          </cell>
          <cell r="C363" t="str">
            <v>D</v>
          </cell>
          <cell r="D363" t="str">
            <v>A</v>
          </cell>
          <cell r="E363">
            <v>6</v>
          </cell>
          <cell r="F363">
            <v>0</v>
          </cell>
          <cell r="G363">
            <v>0.04</v>
          </cell>
          <cell r="H363">
            <v>0</v>
          </cell>
          <cell r="I363">
            <v>0</v>
          </cell>
          <cell r="J363">
            <v>0</v>
          </cell>
          <cell r="K363">
            <v>0.04</v>
          </cell>
        </row>
        <row r="364">
          <cell r="A364" t="str">
            <v>32200-00007-09-0000-00-00-00</v>
          </cell>
          <cell r="B364" t="str">
            <v>RESULTADO DEL EJERCICIO 2016 IEPS GASOLINA</v>
          </cell>
          <cell r="C364" t="str">
            <v>A</v>
          </cell>
          <cell r="D364" t="str">
            <v>A</v>
          </cell>
          <cell r="E364">
            <v>5</v>
          </cell>
          <cell r="F364">
            <v>0</v>
          </cell>
          <cell r="G364">
            <v>30797.759999999998</v>
          </cell>
          <cell r="H364">
            <v>4408</v>
          </cell>
          <cell r="I364">
            <v>0</v>
          </cell>
          <cell r="J364">
            <v>0</v>
          </cell>
          <cell r="K364">
            <v>26389.759999999998</v>
          </cell>
        </row>
        <row r="365">
          <cell r="A365" t="str">
            <v>32200-00007-09-0001-00-00-00</v>
          </cell>
          <cell r="B365" t="str">
            <v>REPARACIÓN Y MANTENIMIENTO DE EQUIPO DE TRANSPORTE</v>
          </cell>
          <cell r="C365" t="str">
            <v>A</v>
          </cell>
          <cell r="D365" t="str">
            <v>A</v>
          </cell>
          <cell r="E365">
            <v>6</v>
          </cell>
          <cell r="F365">
            <v>0</v>
          </cell>
          <cell r="G365">
            <v>229.99</v>
          </cell>
          <cell r="H365">
            <v>0</v>
          </cell>
          <cell r="I365">
            <v>0</v>
          </cell>
          <cell r="J365">
            <v>0</v>
          </cell>
          <cell r="K365">
            <v>229.99</v>
          </cell>
        </row>
        <row r="366">
          <cell r="A366" t="str">
            <v>32200-00007-09-0001-01-00-00</v>
          </cell>
          <cell r="B366" t="str">
            <v>DIRECCIÓN DE SEGURIDAD PÚBLICA</v>
          </cell>
          <cell r="C366" t="str">
            <v>A</v>
          </cell>
          <cell r="D366" t="str">
            <v>A</v>
          </cell>
          <cell r="E366">
            <v>7</v>
          </cell>
          <cell r="F366">
            <v>0</v>
          </cell>
          <cell r="G366">
            <v>36394.980000000003</v>
          </cell>
          <cell r="H366">
            <v>0</v>
          </cell>
          <cell r="I366">
            <v>0</v>
          </cell>
          <cell r="J366">
            <v>0</v>
          </cell>
          <cell r="K366">
            <v>36394.980000000003</v>
          </cell>
        </row>
        <row r="367">
          <cell r="A367" t="str">
            <v>32200-00007-09-0001-01-01-00</v>
          </cell>
          <cell r="B367" t="str">
            <v>PATRULLA 014</v>
          </cell>
          <cell r="C367" t="str">
            <v>D</v>
          </cell>
          <cell r="D367" t="str">
            <v>A</v>
          </cell>
          <cell r="E367">
            <v>8</v>
          </cell>
          <cell r="F367">
            <v>0</v>
          </cell>
          <cell r="G367">
            <v>9885</v>
          </cell>
          <cell r="H367">
            <v>0</v>
          </cell>
          <cell r="I367">
            <v>0</v>
          </cell>
          <cell r="J367">
            <v>0</v>
          </cell>
          <cell r="K367">
            <v>9885</v>
          </cell>
        </row>
        <row r="368">
          <cell r="A368" t="str">
            <v>32200-00007-09-0001-01-02-00</v>
          </cell>
          <cell r="B368" t="str">
            <v>PATRULLA 295</v>
          </cell>
          <cell r="C368" t="str">
            <v>D</v>
          </cell>
          <cell r="D368" t="str">
            <v>A</v>
          </cell>
          <cell r="E368">
            <v>8</v>
          </cell>
          <cell r="F368">
            <v>0</v>
          </cell>
          <cell r="G368">
            <v>9125</v>
          </cell>
          <cell r="H368">
            <v>0</v>
          </cell>
          <cell r="I368">
            <v>0</v>
          </cell>
          <cell r="J368">
            <v>0</v>
          </cell>
          <cell r="K368">
            <v>9125</v>
          </cell>
        </row>
        <row r="369">
          <cell r="A369" t="str">
            <v>32200-00007-09-0001-01-03-00</v>
          </cell>
          <cell r="B369" t="str">
            <v>PATRULLA 290</v>
          </cell>
          <cell r="C369" t="str">
            <v>D</v>
          </cell>
          <cell r="D369" t="str">
            <v>A</v>
          </cell>
          <cell r="E369">
            <v>8</v>
          </cell>
          <cell r="F369">
            <v>0</v>
          </cell>
          <cell r="G369">
            <v>9199.99</v>
          </cell>
          <cell r="H369">
            <v>0</v>
          </cell>
          <cell r="I369">
            <v>0</v>
          </cell>
          <cell r="J369">
            <v>0</v>
          </cell>
          <cell r="K369">
            <v>9199.99</v>
          </cell>
        </row>
        <row r="370">
          <cell r="A370" t="str">
            <v>32200-00007-09-0001-01-04-00</v>
          </cell>
          <cell r="B370" t="str">
            <v>PATRULLA 324</v>
          </cell>
          <cell r="C370" t="str">
            <v>D</v>
          </cell>
          <cell r="D370" t="str">
            <v>A</v>
          </cell>
          <cell r="E370">
            <v>8</v>
          </cell>
          <cell r="F370">
            <v>0</v>
          </cell>
          <cell r="G370">
            <v>8184.99</v>
          </cell>
          <cell r="H370">
            <v>0</v>
          </cell>
          <cell r="I370">
            <v>0</v>
          </cell>
          <cell r="J370">
            <v>0</v>
          </cell>
          <cell r="K370">
            <v>8184.99</v>
          </cell>
        </row>
        <row r="371">
          <cell r="A371" t="str">
            <v>32200-00007-09-0001-02-00-00</v>
          </cell>
          <cell r="B371" t="str">
            <v>DIRECCIÓN DE DIF MUNICIPAL</v>
          </cell>
          <cell r="C371" t="str">
            <v>A</v>
          </cell>
          <cell r="D371" t="str">
            <v>A</v>
          </cell>
          <cell r="E371">
            <v>7</v>
          </cell>
          <cell r="F371">
            <v>0</v>
          </cell>
          <cell r="G371">
            <v>3691.22</v>
          </cell>
          <cell r="H371">
            <v>0</v>
          </cell>
          <cell r="I371">
            <v>0</v>
          </cell>
          <cell r="J371">
            <v>0</v>
          </cell>
          <cell r="K371">
            <v>3691.22</v>
          </cell>
        </row>
        <row r="372">
          <cell r="A372" t="str">
            <v>32200-00007-09-0001-02-01-00</v>
          </cell>
          <cell r="B372" t="str">
            <v>CAMIONETA NISSAN DOBLE CABINA</v>
          </cell>
          <cell r="C372" t="str">
            <v>D</v>
          </cell>
          <cell r="D372" t="str">
            <v>A</v>
          </cell>
          <cell r="E372">
            <v>8</v>
          </cell>
          <cell r="F372">
            <v>0</v>
          </cell>
          <cell r="G372">
            <v>3691.22</v>
          </cell>
          <cell r="H372">
            <v>0</v>
          </cell>
          <cell r="I372">
            <v>0</v>
          </cell>
          <cell r="J372">
            <v>0</v>
          </cell>
          <cell r="K372">
            <v>3691.22</v>
          </cell>
        </row>
        <row r="373">
          <cell r="A373" t="str">
            <v>32200-00007-09-0001-03-00-00</v>
          </cell>
          <cell r="B373" t="str">
            <v>COORDINACIÓN DE SERVICIOS PÚBLICOS</v>
          </cell>
          <cell r="C373" t="str">
            <v>A</v>
          </cell>
          <cell r="D373" t="str">
            <v>A</v>
          </cell>
          <cell r="E373">
            <v>7</v>
          </cell>
          <cell r="F373">
            <v>0</v>
          </cell>
          <cell r="G373">
            <v>-24908.18</v>
          </cell>
          <cell r="H373">
            <v>0</v>
          </cell>
          <cell r="I373">
            <v>0</v>
          </cell>
          <cell r="J373">
            <v>0</v>
          </cell>
          <cell r="K373">
            <v>-24908.18</v>
          </cell>
        </row>
        <row r="374">
          <cell r="A374" t="str">
            <v>32200-00007-09-0001-03-01-00</v>
          </cell>
          <cell r="B374" t="str">
            <v>MOTOCONFORMADORA</v>
          </cell>
          <cell r="C374" t="str">
            <v>D</v>
          </cell>
          <cell r="D374" t="str">
            <v>A</v>
          </cell>
          <cell r="E374">
            <v>8</v>
          </cell>
          <cell r="F374">
            <v>0</v>
          </cell>
          <cell r="G374">
            <v>-4361.01</v>
          </cell>
          <cell r="H374">
            <v>0</v>
          </cell>
          <cell r="I374">
            <v>0</v>
          </cell>
          <cell r="J374">
            <v>0</v>
          </cell>
          <cell r="K374">
            <v>-4361.01</v>
          </cell>
        </row>
        <row r="375">
          <cell r="A375" t="str">
            <v>32200-00007-09-0001-03-02-00</v>
          </cell>
          <cell r="B375" t="str">
            <v>CAMIÓN COMPACTADOR 02</v>
          </cell>
          <cell r="C375" t="str">
            <v>D</v>
          </cell>
          <cell r="D375" t="str">
            <v>A</v>
          </cell>
          <cell r="E375">
            <v>8</v>
          </cell>
          <cell r="F375">
            <v>0</v>
          </cell>
          <cell r="G375">
            <v>-2474.0500000000002</v>
          </cell>
          <cell r="H375">
            <v>0</v>
          </cell>
          <cell r="I375">
            <v>0</v>
          </cell>
          <cell r="J375">
            <v>0</v>
          </cell>
          <cell r="K375">
            <v>-2474.0500000000002</v>
          </cell>
        </row>
        <row r="376">
          <cell r="A376" t="str">
            <v>32200-00007-09-0001-03-03-00</v>
          </cell>
          <cell r="B376" t="str">
            <v>CAMIÓN PIPA DE AGUA</v>
          </cell>
          <cell r="C376" t="str">
            <v>D</v>
          </cell>
          <cell r="D376" t="str">
            <v>A</v>
          </cell>
          <cell r="E376">
            <v>8</v>
          </cell>
          <cell r="F376">
            <v>0</v>
          </cell>
          <cell r="G376">
            <v>-3921.01</v>
          </cell>
          <cell r="H376">
            <v>0</v>
          </cell>
          <cell r="I376">
            <v>0</v>
          </cell>
          <cell r="J376">
            <v>0</v>
          </cell>
          <cell r="K376">
            <v>-3921.01</v>
          </cell>
        </row>
        <row r="377">
          <cell r="A377" t="str">
            <v>32200-00007-09-0001-03-04-00</v>
          </cell>
          <cell r="B377" t="str">
            <v>CAMIÓN DINA NARANJA</v>
          </cell>
          <cell r="C377" t="str">
            <v>D</v>
          </cell>
          <cell r="D377" t="str">
            <v>A</v>
          </cell>
          <cell r="E377">
            <v>8</v>
          </cell>
          <cell r="F377">
            <v>0</v>
          </cell>
          <cell r="G377">
            <v>-2363.04</v>
          </cell>
          <cell r="H377">
            <v>0</v>
          </cell>
          <cell r="I377">
            <v>0</v>
          </cell>
          <cell r="J377">
            <v>0</v>
          </cell>
          <cell r="K377">
            <v>-2363.04</v>
          </cell>
        </row>
        <row r="378">
          <cell r="A378" t="str">
            <v>32200-00007-09-0001-03-05-00</v>
          </cell>
          <cell r="B378" t="str">
            <v>CAMIONETA DE SERVICIOS GENERALES</v>
          </cell>
          <cell r="C378" t="str">
            <v>D</v>
          </cell>
          <cell r="D378" t="str">
            <v>A</v>
          </cell>
          <cell r="E378">
            <v>8</v>
          </cell>
          <cell r="F378">
            <v>0</v>
          </cell>
          <cell r="G378">
            <v>-642.01</v>
          </cell>
          <cell r="H378">
            <v>0</v>
          </cell>
          <cell r="I378">
            <v>0</v>
          </cell>
          <cell r="J378">
            <v>0</v>
          </cell>
          <cell r="K378">
            <v>-642.01</v>
          </cell>
        </row>
        <row r="379">
          <cell r="A379" t="str">
            <v>32200-00007-09-0001-03-06-00</v>
          </cell>
          <cell r="B379" t="str">
            <v>CAMIÓN TORTON ROJO</v>
          </cell>
          <cell r="C379" t="str">
            <v>D</v>
          </cell>
          <cell r="D379" t="str">
            <v>A</v>
          </cell>
          <cell r="E379">
            <v>8</v>
          </cell>
          <cell r="F379">
            <v>0</v>
          </cell>
          <cell r="G379">
            <v>-2147.0100000000002</v>
          </cell>
          <cell r="H379">
            <v>0</v>
          </cell>
          <cell r="I379">
            <v>0</v>
          </cell>
          <cell r="J379">
            <v>0</v>
          </cell>
          <cell r="K379">
            <v>-2147.0100000000002</v>
          </cell>
        </row>
        <row r="380">
          <cell r="A380" t="str">
            <v>32200-00007-09-0001-03-07-00</v>
          </cell>
          <cell r="B380" t="str">
            <v>CAMIÓN COMPACTADOR 03</v>
          </cell>
          <cell r="C380" t="str">
            <v>D</v>
          </cell>
          <cell r="D380" t="str">
            <v>A</v>
          </cell>
          <cell r="E380">
            <v>8</v>
          </cell>
          <cell r="F380">
            <v>0</v>
          </cell>
          <cell r="G380">
            <v>-2670</v>
          </cell>
          <cell r="H380">
            <v>0</v>
          </cell>
          <cell r="I380">
            <v>0</v>
          </cell>
          <cell r="J380">
            <v>0</v>
          </cell>
          <cell r="K380">
            <v>-2670</v>
          </cell>
        </row>
        <row r="381">
          <cell r="A381" t="str">
            <v>32200-00007-09-0001-03-08-00</v>
          </cell>
          <cell r="B381" t="str">
            <v>CAMIONETA DE ALUMBRADO PÚBLICO</v>
          </cell>
          <cell r="C381" t="str">
            <v>D</v>
          </cell>
          <cell r="D381" t="str">
            <v>A</v>
          </cell>
          <cell r="E381">
            <v>8</v>
          </cell>
          <cell r="F381">
            <v>0</v>
          </cell>
          <cell r="G381">
            <v>-4140.04</v>
          </cell>
          <cell r="H381">
            <v>0</v>
          </cell>
          <cell r="I381">
            <v>0</v>
          </cell>
          <cell r="J381">
            <v>0</v>
          </cell>
          <cell r="K381">
            <v>-4140.04</v>
          </cell>
        </row>
        <row r="382">
          <cell r="A382" t="str">
            <v>32200-00007-09-0001-03-09-00</v>
          </cell>
          <cell r="B382" t="str">
            <v>MOTOCICLETA AZUL</v>
          </cell>
          <cell r="C382" t="str">
            <v>D</v>
          </cell>
          <cell r="D382" t="str">
            <v>A</v>
          </cell>
          <cell r="E382">
            <v>8</v>
          </cell>
          <cell r="F382">
            <v>0</v>
          </cell>
          <cell r="G382">
            <v>-65.010000000000005</v>
          </cell>
          <cell r="H382">
            <v>0</v>
          </cell>
          <cell r="I382">
            <v>0</v>
          </cell>
          <cell r="J382">
            <v>0</v>
          </cell>
          <cell r="K382">
            <v>-65.010000000000005</v>
          </cell>
        </row>
        <row r="383">
          <cell r="A383" t="str">
            <v>32200-00007-09-0001-03-10-00</v>
          </cell>
          <cell r="B383" t="str">
            <v>RETROEXCAVADORA JHON DEERE</v>
          </cell>
          <cell r="C383" t="str">
            <v>D</v>
          </cell>
          <cell r="D383" t="str">
            <v>A</v>
          </cell>
          <cell r="E383">
            <v>8</v>
          </cell>
          <cell r="F383">
            <v>0</v>
          </cell>
          <cell r="G383">
            <v>-1350</v>
          </cell>
          <cell r="H383">
            <v>0</v>
          </cell>
          <cell r="I383">
            <v>0</v>
          </cell>
          <cell r="J383">
            <v>0</v>
          </cell>
          <cell r="K383">
            <v>-1350</v>
          </cell>
        </row>
        <row r="384">
          <cell r="A384" t="str">
            <v>32200-00007-09-0001-03-11-00</v>
          </cell>
          <cell r="B384" t="str">
            <v>RETROEXCAVADORA CATERPILLAR</v>
          </cell>
          <cell r="C384" t="str">
            <v>D</v>
          </cell>
          <cell r="D384" t="str">
            <v>A</v>
          </cell>
          <cell r="E384">
            <v>8</v>
          </cell>
          <cell r="F384">
            <v>0</v>
          </cell>
          <cell r="G384">
            <v>-775</v>
          </cell>
          <cell r="H384">
            <v>0</v>
          </cell>
          <cell r="I384">
            <v>0</v>
          </cell>
          <cell r="J384">
            <v>0</v>
          </cell>
          <cell r="K384">
            <v>-775</v>
          </cell>
        </row>
        <row r="385">
          <cell r="A385" t="str">
            <v>32200-00007-09-0001-04-00-00</v>
          </cell>
          <cell r="B385" t="str">
            <v>COORDINACIÓN DE AGUA POTABLE</v>
          </cell>
          <cell r="C385" t="str">
            <v>A</v>
          </cell>
          <cell r="D385" t="str">
            <v>A</v>
          </cell>
          <cell r="E385">
            <v>7</v>
          </cell>
          <cell r="F385">
            <v>0</v>
          </cell>
          <cell r="G385">
            <v>-2049</v>
          </cell>
          <cell r="H385">
            <v>0</v>
          </cell>
          <cell r="I385">
            <v>0</v>
          </cell>
          <cell r="J385">
            <v>0</v>
          </cell>
          <cell r="K385">
            <v>-2049</v>
          </cell>
        </row>
        <row r="386">
          <cell r="A386" t="str">
            <v>32200-00007-09-0001-04-01-00</v>
          </cell>
          <cell r="B386" t="str">
            <v>CAMIONETA DE AGUA POTABLE</v>
          </cell>
          <cell r="C386" t="str">
            <v>D</v>
          </cell>
          <cell r="D386" t="str">
            <v>A</v>
          </cell>
          <cell r="E386">
            <v>8</v>
          </cell>
          <cell r="F386">
            <v>0</v>
          </cell>
          <cell r="G386">
            <v>-2049</v>
          </cell>
          <cell r="H386">
            <v>0</v>
          </cell>
          <cell r="I386">
            <v>0</v>
          </cell>
          <cell r="J386">
            <v>0</v>
          </cell>
          <cell r="K386">
            <v>-2049</v>
          </cell>
        </row>
        <row r="387">
          <cell r="A387" t="str">
            <v>32200-00007-09-0001-05-00-00</v>
          </cell>
          <cell r="B387" t="str">
            <v>DIRECCIÓN DE ADMINISTRACIÓN</v>
          </cell>
          <cell r="C387" t="str">
            <v>A</v>
          </cell>
          <cell r="D387" t="str">
            <v>A</v>
          </cell>
          <cell r="E387">
            <v>7</v>
          </cell>
          <cell r="F387">
            <v>0</v>
          </cell>
          <cell r="G387">
            <v>-1144.02</v>
          </cell>
          <cell r="H387">
            <v>0</v>
          </cell>
          <cell r="I387">
            <v>0</v>
          </cell>
          <cell r="J387">
            <v>0</v>
          </cell>
          <cell r="K387">
            <v>-1144.02</v>
          </cell>
        </row>
        <row r="388">
          <cell r="A388" t="str">
            <v>32200-00007-09-0001-05-01-00</v>
          </cell>
          <cell r="B388" t="str">
            <v>CAMIONETA TORNADO 002</v>
          </cell>
          <cell r="C388" t="str">
            <v>D</v>
          </cell>
          <cell r="D388" t="str">
            <v>A</v>
          </cell>
          <cell r="E388">
            <v>8</v>
          </cell>
          <cell r="F388">
            <v>0</v>
          </cell>
          <cell r="G388">
            <v>-690.01</v>
          </cell>
          <cell r="H388">
            <v>0</v>
          </cell>
          <cell r="I388">
            <v>0</v>
          </cell>
          <cell r="J388">
            <v>0</v>
          </cell>
          <cell r="K388">
            <v>-690.01</v>
          </cell>
        </row>
        <row r="389">
          <cell r="A389" t="str">
            <v>32200-00007-09-0001-05-02-00</v>
          </cell>
          <cell r="B389" t="str">
            <v>AUTOBUS VIAGGIO</v>
          </cell>
          <cell r="C389" t="str">
            <v>D</v>
          </cell>
          <cell r="D389" t="str">
            <v>A</v>
          </cell>
          <cell r="E389">
            <v>8</v>
          </cell>
          <cell r="F389">
            <v>0</v>
          </cell>
          <cell r="G389">
            <v>-40</v>
          </cell>
          <cell r="H389">
            <v>0</v>
          </cell>
          <cell r="I389">
            <v>0</v>
          </cell>
          <cell r="J389">
            <v>0</v>
          </cell>
          <cell r="K389">
            <v>-40</v>
          </cell>
        </row>
        <row r="390">
          <cell r="A390" t="str">
            <v>32200-00007-09-0001-05-03-00</v>
          </cell>
          <cell r="B390" t="str">
            <v>CAMIONETA TORNADO 001</v>
          </cell>
          <cell r="C390" t="str">
            <v>D</v>
          </cell>
          <cell r="D390" t="str">
            <v>A</v>
          </cell>
          <cell r="E390">
            <v>8</v>
          </cell>
          <cell r="F390">
            <v>0</v>
          </cell>
          <cell r="G390">
            <v>-414.01</v>
          </cell>
          <cell r="H390">
            <v>0</v>
          </cell>
          <cell r="I390">
            <v>0</v>
          </cell>
          <cell r="J390">
            <v>0</v>
          </cell>
          <cell r="K390">
            <v>-414.01</v>
          </cell>
        </row>
        <row r="391">
          <cell r="A391" t="str">
            <v>32200-00007-09-0001-06-00-00</v>
          </cell>
          <cell r="B391" t="str">
            <v>DIRECCIÓN DE DESARROLLO SOCIAL</v>
          </cell>
          <cell r="C391" t="str">
            <v>A</v>
          </cell>
          <cell r="D391" t="str">
            <v>A</v>
          </cell>
          <cell r="E391">
            <v>7</v>
          </cell>
          <cell r="F391">
            <v>0</v>
          </cell>
          <cell r="G391">
            <v>-85</v>
          </cell>
          <cell r="H391">
            <v>0</v>
          </cell>
          <cell r="I391">
            <v>0</v>
          </cell>
          <cell r="J391">
            <v>0</v>
          </cell>
          <cell r="K391">
            <v>-85</v>
          </cell>
        </row>
        <row r="392">
          <cell r="A392" t="str">
            <v>32200-00007-09-0001-06-01-00</v>
          </cell>
          <cell r="B392" t="str">
            <v>NEON BLANCO DE DESARROLLO SOCIAL</v>
          </cell>
          <cell r="C392" t="str">
            <v>D</v>
          </cell>
          <cell r="D392" t="str">
            <v>A</v>
          </cell>
          <cell r="E392">
            <v>8</v>
          </cell>
          <cell r="F392">
            <v>0</v>
          </cell>
          <cell r="G392">
            <v>-85</v>
          </cell>
          <cell r="H392">
            <v>0</v>
          </cell>
          <cell r="I392">
            <v>0</v>
          </cell>
          <cell r="J392">
            <v>0</v>
          </cell>
          <cell r="K392">
            <v>-85</v>
          </cell>
        </row>
        <row r="393">
          <cell r="A393" t="str">
            <v>32200-00007-09-0001-07-00-00</v>
          </cell>
          <cell r="B393" t="str">
            <v>TESORERÍA MUNICIPAL</v>
          </cell>
          <cell r="C393" t="str">
            <v>A</v>
          </cell>
          <cell r="D393" t="str">
            <v>A</v>
          </cell>
          <cell r="E393">
            <v>7</v>
          </cell>
          <cell r="F393">
            <v>0</v>
          </cell>
          <cell r="G393">
            <v>-9930.01</v>
          </cell>
          <cell r="H393">
            <v>0</v>
          </cell>
          <cell r="I393">
            <v>0</v>
          </cell>
          <cell r="J393">
            <v>0</v>
          </cell>
          <cell r="K393">
            <v>-9930.01</v>
          </cell>
        </row>
        <row r="394">
          <cell r="A394" t="str">
            <v>32200-00007-09-0001-07-01-00</v>
          </cell>
          <cell r="B394" t="str">
            <v>TRACKER AZUL DE TESORERIA MUNICIPAL</v>
          </cell>
          <cell r="C394" t="str">
            <v>D</v>
          </cell>
          <cell r="D394" t="str">
            <v>A</v>
          </cell>
          <cell r="E394">
            <v>8</v>
          </cell>
          <cell r="F394">
            <v>0</v>
          </cell>
          <cell r="G394">
            <v>-9930.01</v>
          </cell>
          <cell r="H394">
            <v>0</v>
          </cell>
          <cell r="I394">
            <v>0</v>
          </cell>
          <cell r="J394">
            <v>0</v>
          </cell>
          <cell r="K394">
            <v>-9930.01</v>
          </cell>
        </row>
        <row r="395">
          <cell r="A395" t="str">
            <v>32200-00007-09-0001-08-00-00</v>
          </cell>
          <cell r="B395" t="str">
            <v>DIRECCIÓN DE OBRAS PÚBLICAS</v>
          </cell>
          <cell r="C395" t="str">
            <v>A</v>
          </cell>
          <cell r="D395" t="str">
            <v>A</v>
          </cell>
          <cell r="E395">
            <v>7</v>
          </cell>
          <cell r="F395">
            <v>0</v>
          </cell>
          <cell r="G395">
            <v>-450</v>
          </cell>
          <cell r="H395">
            <v>0</v>
          </cell>
          <cell r="I395">
            <v>0</v>
          </cell>
          <cell r="J395">
            <v>0</v>
          </cell>
          <cell r="K395">
            <v>-450</v>
          </cell>
        </row>
        <row r="396">
          <cell r="A396" t="str">
            <v>32200-00007-09-0001-08-01-00</v>
          </cell>
          <cell r="B396" t="str">
            <v>TSURU GRIS DE OBRAS PÚBLICAS</v>
          </cell>
          <cell r="C396" t="str">
            <v>D</v>
          </cell>
          <cell r="D396" t="str">
            <v>A</v>
          </cell>
          <cell r="E396">
            <v>8</v>
          </cell>
          <cell r="F396">
            <v>0</v>
          </cell>
          <cell r="G396">
            <v>-450</v>
          </cell>
          <cell r="H396">
            <v>0</v>
          </cell>
          <cell r="I396">
            <v>0</v>
          </cell>
          <cell r="J396">
            <v>0</v>
          </cell>
          <cell r="K396">
            <v>-450</v>
          </cell>
        </row>
        <row r="397">
          <cell r="A397" t="str">
            <v>32200-00007-09-0001-09-00-00</v>
          </cell>
          <cell r="B397" t="str">
            <v>PROTECCIÓN CIVIL</v>
          </cell>
          <cell r="C397" t="str">
            <v>A</v>
          </cell>
          <cell r="D397" t="str">
            <v>A</v>
          </cell>
          <cell r="E397">
            <v>7</v>
          </cell>
          <cell r="F397">
            <v>0</v>
          </cell>
          <cell r="G397">
            <v>-1290</v>
          </cell>
          <cell r="H397">
            <v>0</v>
          </cell>
          <cell r="I397">
            <v>0</v>
          </cell>
          <cell r="J397">
            <v>0</v>
          </cell>
          <cell r="K397">
            <v>-1290</v>
          </cell>
        </row>
        <row r="398">
          <cell r="A398" t="str">
            <v>32200-00007-09-0001-09-01-00</v>
          </cell>
          <cell r="B398" t="str">
            <v>AMBULANCIA PC-01</v>
          </cell>
          <cell r="C398" t="str">
            <v>D</v>
          </cell>
          <cell r="D398" t="str">
            <v>A</v>
          </cell>
          <cell r="E398">
            <v>8</v>
          </cell>
          <cell r="F398">
            <v>0</v>
          </cell>
          <cell r="G398">
            <v>-1290</v>
          </cell>
          <cell r="H398">
            <v>0</v>
          </cell>
          <cell r="I398">
            <v>0</v>
          </cell>
          <cell r="J398">
            <v>0</v>
          </cell>
          <cell r="K398">
            <v>-1290</v>
          </cell>
        </row>
        <row r="399">
          <cell r="A399" t="str">
            <v>32200-00007-09-0002-00-00-00</v>
          </cell>
          <cell r="B399" t="str">
            <v>SERVICIOS DE LIMPIEZA Y MANEJO DE DESECHOS</v>
          </cell>
          <cell r="C399" t="str">
            <v>D</v>
          </cell>
          <cell r="D399" t="str">
            <v>A</v>
          </cell>
          <cell r="E399">
            <v>6</v>
          </cell>
          <cell r="F399">
            <v>0</v>
          </cell>
          <cell r="G399">
            <v>30016.2</v>
          </cell>
          <cell r="H399">
            <v>4408</v>
          </cell>
          <cell r="I399">
            <v>0</v>
          </cell>
          <cell r="J399">
            <v>0</v>
          </cell>
          <cell r="K399">
            <v>25608.2</v>
          </cell>
        </row>
        <row r="400">
          <cell r="A400" t="str">
            <v>32200-00007-09-0003-00-00-00</v>
          </cell>
          <cell r="B400" t="str">
            <v>SERVICIOS DE JARDINERÍA Y FUMIGACIÓN</v>
          </cell>
          <cell r="C400" t="str">
            <v>D</v>
          </cell>
          <cell r="D400" t="str">
            <v>A</v>
          </cell>
          <cell r="E400">
            <v>6</v>
          </cell>
          <cell r="F400">
            <v>0</v>
          </cell>
          <cell r="G400">
            <v>551.57000000000005</v>
          </cell>
          <cell r="H400">
            <v>0</v>
          </cell>
          <cell r="I400">
            <v>0</v>
          </cell>
          <cell r="J400">
            <v>0</v>
          </cell>
          <cell r="K400">
            <v>551.57000000000005</v>
          </cell>
        </row>
        <row r="401">
          <cell r="A401" t="str">
            <v>32200-00007-09-0004-00-00-00</v>
          </cell>
          <cell r="B401" t="str">
            <v>GASTOS DE ORDEN SOCIAL Y CULTURAL</v>
          </cell>
          <cell r="C401" t="str">
            <v>D</v>
          </cell>
          <cell r="D401" t="str">
            <v>A</v>
          </cell>
          <cell r="E401">
            <v>6</v>
          </cell>
          <cell r="F401">
            <v>0</v>
          </cell>
          <cell r="G401">
            <v>0</v>
          </cell>
          <cell r="H401">
            <v>0</v>
          </cell>
          <cell r="I401">
            <v>0</v>
          </cell>
          <cell r="J401">
            <v>0</v>
          </cell>
          <cell r="K401">
            <v>0</v>
          </cell>
        </row>
        <row r="402">
          <cell r="A402" t="str">
            <v>32200-00007-10-0000-00-00-00</v>
          </cell>
          <cell r="B402" t="str">
            <v>RESULTADO DEL EJERCICIO 2016 COMPENSACIÓN DE ISAN</v>
          </cell>
          <cell r="C402" t="str">
            <v>A</v>
          </cell>
          <cell r="D402" t="str">
            <v>A</v>
          </cell>
          <cell r="E402">
            <v>5</v>
          </cell>
          <cell r="F402">
            <v>0</v>
          </cell>
          <cell r="G402">
            <v>0</v>
          </cell>
          <cell r="H402">
            <v>0</v>
          </cell>
          <cell r="I402">
            <v>0</v>
          </cell>
          <cell r="J402">
            <v>0</v>
          </cell>
          <cell r="K402">
            <v>0</v>
          </cell>
        </row>
        <row r="403">
          <cell r="A403" t="str">
            <v>32200-00007-10-0001-00-00-00</v>
          </cell>
          <cell r="B403" t="str">
            <v>REPARACIÓN Y MANTENIMIENTO DE EQUIPO DE TRANSPORTE</v>
          </cell>
          <cell r="C403" t="str">
            <v>A</v>
          </cell>
          <cell r="D403" t="str">
            <v>A</v>
          </cell>
          <cell r="E403">
            <v>6</v>
          </cell>
          <cell r="F403">
            <v>0</v>
          </cell>
          <cell r="G403">
            <v>0</v>
          </cell>
          <cell r="H403">
            <v>0</v>
          </cell>
          <cell r="I403">
            <v>0</v>
          </cell>
          <cell r="J403">
            <v>0</v>
          </cell>
          <cell r="K403">
            <v>0</v>
          </cell>
        </row>
        <row r="404">
          <cell r="A404" t="str">
            <v>32200-00007-10-0001-01-00-00</v>
          </cell>
          <cell r="B404" t="str">
            <v>SERVICIOS PÚBLICOS</v>
          </cell>
          <cell r="C404" t="str">
            <v>A</v>
          </cell>
          <cell r="D404" t="str">
            <v>A</v>
          </cell>
          <cell r="E404">
            <v>7</v>
          </cell>
          <cell r="F404">
            <v>0</v>
          </cell>
          <cell r="G404">
            <v>9644.0400000000009</v>
          </cell>
          <cell r="H404">
            <v>0</v>
          </cell>
          <cell r="I404">
            <v>0</v>
          </cell>
          <cell r="J404">
            <v>0</v>
          </cell>
          <cell r="K404">
            <v>9644.0400000000009</v>
          </cell>
        </row>
        <row r="405">
          <cell r="A405" t="str">
            <v>32200-00007-10-0001-01-01-00</v>
          </cell>
          <cell r="B405" t="str">
            <v>CAMIÓN TORTON ROJO</v>
          </cell>
          <cell r="C405" t="str">
            <v>D</v>
          </cell>
          <cell r="D405" t="str">
            <v>A</v>
          </cell>
          <cell r="E405">
            <v>8</v>
          </cell>
          <cell r="F405">
            <v>0</v>
          </cell>
          <cell r="G405">
            <v>29554.42</v>
          </cell>
          <cell r="H405">
            <v>0</v>
          </cell>
          <cell r="I405">
            <v>0</v>
          </cell>
          <cell r="J405">
            <v>0</v>
          </cell>
          <cell r="K405">
            <v>29554.42</v>
          </cell>
        </row>
        <row r="406">
          <cell r="A406" t="str">
            <v>32200-00007-10-0001-01-02-00</v>
          </cell>
          <cell r="B406" t="str">
            <v>MOTOCONFORMADORA</v>
          </cell>
          <cell r="C406" t="str">
            <v>D</v>
          </cell>
          <cell r="D406" t="str">
            <v>A</v>
          </cell>
          <cell r="E406">
            <v>8</v>
          </cell>
          <cell r="F406">
            <v>0</v>
          </cell>
          <cell r="G406">
            <v>-14930.38</v>
          </cell>
          <cell r="H406">
            <v>0</v>
          </cell>
          <cell r="I406">
            <v>0</v>
          </cell>
          <cell r="J406">
            <v>0</v>
          </cell>
          <cell r="K406">
            <v>-14930.38</v>
          </cell>
        </row>
        <row r="407">
          <cell r="A407" t="str">
            <v>32200-00007-10-0001-01-03-00</v>
          </cell>
          <cell r="B407" t="str">
            <v>RETROEXCAVADORA JHON DEERE</v>
          </cell>
          <cell r="C407" t="str">
            <v>D</v>
          </cell>
          <cell r="D407" t="str">
            <v>A</v>
          </cell>
          <cell r="E407">
            <v>8</v>
          </cell>
          <cell r="F407">
            <v>0</v>
          </cell>
          <cell r="G407">
            <v>-4980</v>
          </cell>
          <cell r="H407">
            <v>0</v>
          </cell>
          <cell r="I407">
            <v>0</v>
          </cell>
          <cell r="J407">
            <v>0</v>
          </cell>
          <cell r="K407">
            <v>-4980</v>
          </cell>
        </row>
        <row r="408">
          <cell r="A408" t="str">
            <v>32200-00007-10-0001-02-00-00</v>
          </cell>
          <cell r="B408" t="str">
            <v>PROGRAMA ALIMENTARIO</v>
          </cell>
          <cell r="C408" t="str">
            <v>A</v>
          </cell>
          <cell r="D408" t="str">
            <v>A</v>
          </cell>
          <cell r="E408">
            <v>7</v>
          </cell>
          <cell r="F408">
            <v>0</v>
          </cell>
          <cell r="G408">
            <v>-3394.04</v>
          </cell>
          <cell r="H408">
            <v>0</v>
          </cell>
          <cell r="I408">
            <v>0</v>
          </cell>
          <cell r="J408">
            <v>0</v>
          </cell>
          <cell r="K408">
            <v>-3394.04</v>
          </cell>
        </row>
        <row r="409">
          <cell r="A409" t="str">
            <v>32200-00007-10-0001-02-01-00</v>
          </cell>
          <cell r="B409" t="str">
            <v>CAMIONETA NISSAN CAJA SECA</v>
          </cell>
          <cell r="C409" t="str">
            <v>D</v>
          </cell>
          <cell r="D409" t="str">
            <v>A</v>
          </cell>
          <cell r="E409">
            <v>8</v>
          </cell>
          <cell r="F409">
            <v>0</v>
          </cell>
          <cell r="G409">
            <v>-3394.04</v>
          </cell>
          <cell r="H409">
            <v>0</v>
          </cell>
          <cell r="I409">
            <v>0</v>
          </cell>
          <cell r="J409">
            <v>0</v>
          </cell>
          <cell r="K409">
            <v>-3394.04</v>
          </cell>
        </row>
        <row r="410">
          <cell r="A410" t="str">
            <v>32200-00007-10-0001-03-00-00</v>
          </cell>
          <cell r="B410" t="str">
            <v>DIRECCIÓN DE ADMINISTRACIÓN</v>
          </cell>
          <cell r="C410" t="str">
            <v>A</v>
          </cell>
          <cell r="D410" t="str">
            <v>A</v>
          </cell>
          <cell r="E410">
            <v>7</v>
          </cell>
          <cell r="F410">
            <v>0</v>
          </cell>
          <cell r="G410">
            <v>-1750</v>
          </cell>
          <cell r="H410">
            <v>0</v>
          </cell>
          <cell r="I410">
            <v>0</v>
          </cell>
          <cell r="J410">
            <v>0</v>
          </cell>
          <cell r="K410">
            <v>-1750</v>
          </cell>
        </row>
        <row r="411">
          <cell r="A411" t="str">
            <v>32200-00007-10-0001-03-01-00</v>
          </cell>
          <cell r="B411" t="str">
            <v>CAMIONETA NISSAN BOBLE CABINA</v>
          </cell>
          <cell r="C411" t="str">
            <v>D</v>
          </cell>
          <cell r="D411" t="str">
            <v>A</v>
          </cell>
          <cell r="E411">
            <v>8</v>
          </cell>
          <cell r="F411">
            <v>0</v>
          </cell>
          <cell r="G411">
            <v>-1750</v>
          </cell>
          <cell r="H411">
            <v>0</v>
          </cell>
          <cell r="I411">
            <v>0</v>
          </cell>
          <cell r="J411">
            <v>0</v>
          </cell>
          <cell r="K411">
            <v>-1750</v>
          </cell>
        </row>
        <row r="412">
          <cell r="A412" t="str">
            <v>32200-00007-10-0001-04-00-00</v>
          </cell>
          <cell r="B412" t="str">
            <v>SEGURIDAD PÚBLICA</v>
          </cell>
          <cell r="C412" t="str">
            <v>A</v>
          </cell>
          <cell r="D412" t="str">
            <v>A</v>
          </cell>
          <cell r="E412">
            <v>7</v>
          </cell>
          <cell r="F412">
            <v>0</v>
          </cell>
          <cell r="G412">
            <v>-4500</v>
          </cell>
          <cell r="H412">
            <v>0</v>
          </cell>
          <cell r="I412">
            <v>0</v>
          </cell>
          <cell r="J412">
            <v>0</v>
          </cell>
          <cell r="K412">
            <v>-4500</v>
          </cell>
        </row>
        <row r="413">
          <cell r="A413" t="str">
            <v>32200-00007-10-0001-04-01-00</v>
          </cell>
          <cell r="B413" t="str">
            <v>PATRULLA 012</v>
          </cell>
          <cell r="C413" t="str">
            <v>D</v>
          </cell>
          <cell r="D413" t="str">
            <v>A</v>
          </cell>
          <cell r="E413">
            <v>8</v>
          </cell>
          <cell r="F413">
            <v>0</v>
          </cell>
          <cell r="G413">
            <v>-4500</v>
          </cell>
          <cell r="H413">
            <v>0</v>
          </cell>
          <cell r="I413">
            <v>0</v>
          </cell>
          <cell r="J413">
            <v>0</v>
          </cell>
          <cell r="K413">
            <v>-4500</v>
          </cell>
        </row>
        <row r="414">
          <cell r="A414" t="str">
            <v>32200-00007-11-0000-00-00-00</v>
          </cell>
          <cell r="B414" t="str">
            <v>RESULTADO DEL EJERCICIO 2016 ISR</v>
          </cell>
          <cell r="C414" t="str">
            <v>A</v>
          </cell>
          <cell r="D414" t="str">
            <v>A</v>
          </cell>
          <cell r="E414">
            <v>5</v>
          </cell>
          <cell r="F414">
            <v>0</v>
          </cell>
          <cell r="G414">
            <v>-130</v>
          </cell>
          <cell r="H414">
            <v>0</v>
          </cell>
          <cell r="I414">
            <v>0</v>
          </cell>
          <cell r="J414">
            <v>0</v>
          </cell>
          <cell r="K414">
            <v>-130</v>
          </cell>
        </row>
        <row r="415">
          <cell r="A415" t="str">
            <v>32200-00007-11-0001-00-00-00</v>
          </cell>
          <cell r="B415" t="str">
            <v>PRODUCTOS ALIMENTICIOS PARA PERSONAS</v>
          </cell>
          <cell r="C415" t="str">
            <v>D</v>
          </cell>
          <cell r="D415" t="str">
            <v>A</v>
          </cell>
          <cell r="E415">
            <v>6</v>
          </cell>
          <cell r="F415">
            <v>0</v>
          </cell>
          <cell r="G415">
            <v>-120</v>
          </cell>
          <cell r="H415">
            <v>0</v>
          </cell>
          <cell r="I415">
            <v>0</v>
          </cell>
          <cell r="J415">
            <v>0</v>
          </cell>
          <cell r="K415">
            <v>-120</v>
          </cell>
        </row>
        <row r="416">
          <cell r="A416" t="str">
            <v>32200-00007-11-0002-00-00-00</v>
          </cell>
          <cell r="B416" t="str">
            <v>ENERGÍA ELÉCTRICA</v>
          </cell>
          <cell r="C416" t="str">
            <v>D</v>
          </cell>
          <cell r="D416" t="str">
            <v>A</v>
          </cell>
          <cell r="E416">
            <v>6</v>
          </cell>
          <cell r="F416">
            <v>0</v>
          </cell>
          <cell r="G416">
            <v>0</v>
          </cell>
          <cell r="H416">
            <v>0</v>
          </cell>
          <cell r="I416">
            <v>0</v>
          </cell>
          <cell r="J416">
            <v>0</v>
          </cell>
          <cell r="K416">
            <v>0</v>
          </cell>
        </row>
        <row r="417">
          <cell r="A417" t="str">
            <v>32200-00007-11-0003-00-00-00</v>
          </cell>
          <cell r="B417" t="str">
            <v>TELEFONÍA TRADICIONAL</v>
          </cell>
          <cell r="C417" t="str">
            <v>D</v>
          </cell>
          <cell r="D417" t="str">
            <v>A</v>
          </cell>
          <cell r="E417">
            <v>6</v>
          </cell>
          <cell r="F417">
            <v>0</v>
          </cell>
          <cell r="G417">
            <v>0</v>
          </cell>
          <cell r="H417">
            <v>0</v>
          </cell>
          <cell r="I417">
            <v>0</v>
          </cell>
          <cell r="J417">
            <v>0</v>
          </cell>
          <cell r="K417">
            <v>0</v>
          </cell>
        </row>
        <row r="418">
          <cell r="A418" t="str">
            <v>32200-00007-11-0004-00-00-00</v>
          </cell>
          <cell r="B418" t="str">
            <v>SEGURO DE BIENES PATRIMONIALES</v>
          </cell>
          <cell r="C418" t="str">
            <v>D</v>
          </cell>
          <cell r="D418" t="str">
            <v>A</v>
          </cell>
          <cell r="E418">
            <v>6</v>
          </cell>
          <cell r="F418">
            <v>0</v>
          </cell>
          <cell r="G418">
            <v>-10</v>
          </cell>
          <cell r="H418">
            <v>0</v>
          </cell>
          <cell r="I418">
            <v>0</v>
          </cell>
          <cell r="J418">
            <v>0</v>
          </cell>
          <cell r="K418">
            <v>-10</v>
          </cell>
        </row>
        <row r="419">
          <cell r="A419" t="str">
            <v>32200-00007-11-0005-00-00-00</v>
          </cell>
          <cell r="B419" t="str">
            <v>CONSERVACIÓN Y MANTENIMIENTO MENOR DE INMUEBLES</v>
          </cell>
          <cell r="C419" t="str">
            <v>D</v>
          </cell>
          <cell r="D419" t="str">
            <v>A</v>
          </cell>
          <cell r="E419">
            <v>6</v>
          </cell>
          <cell r="F419">
            <v>0</v>
          </cell>
          <cell r="G419">
            <v>0</v>
          </cell>
          <cell r="H419">
            <v>0</v>
          </cell>
          <cell r="I419">
            <v>0</v>
          </cell>
          <cell r="J419">
            <v>0</v>
          </cell>
          <cell r="K419">
            <v>0</v>
          </cell>
        </row>
        <row r="420">
          <cell r="A420" t="str">
            <v>32200-00007-11-0006-00-00-00</v>
          </cell>
          <cell r="B420" t="str">
            <v>REPARACIÓN Y MANTENIMIENTO DE EQUIPO DE TRANSPORTE</v>
          </cell>
          <cell r="C420" t="str">
            <v>A</v>
          </cell>
          <cell r="D420" t="str">
            <v>A</v>
          </cell>
          <cell r="E420">
            <v>6</v>
          </cell>
          <cell r="F420">
            <v>0</v>
          </cell>
          <cell r="G420">
            <v>0</v>
          </cell>
          <cell r="H420">
            <v>0</v>
          </cell>
          <cell r="I420">
            <v>0</v>
          </cell>
          <cell r="J420">
            <v>0</v>
          </cell>
          <cell r="K420">
            <v>0</v>
          </cell>
        </row>
        <row r="421">
          <cell r="A421" t="str">
            <v>32200-00007-11-0006-01-00-00</v>
          </cell>
          <cell r="B421" t="str">
            <v>SERVICIOS PÚBLICOS</v>
          </cell>
          <cell r="C421" t="str">
            <v>A</v>
          </cell>
          <cell r="D421" t="str">
            <v>A</v>
          </cell>
          <cell r="E421">
            <v>7</v>
          </cell>
          <cell r="F421">
            <v>0</v>
          </cell>
          <cell r="G421">
            <v>445.03</v>
          </cell>
          <cell r="H421">
            <v>0</v>
          </cell>
          <cell r="I421">
            <v>0</v>
          </cell>
          <cell r="J421">
            <v>0</v>
          </cell>
          <cell r="K421">
            <v>445.03</v>
          </cell>
        </row>
        <row r="422">
          <cell r="A422" t="str">
            <v>32200-00007-11-0006-01-01-00</v>
          </cell>
          <cell r="B422" t="str">
            <v>CAMÓN DINA NARANJA</v>
          </cell>
          <cell r="C422" t="str">
            <v>D</v>
          </cell>
          <cell r="D422" t="str">
            <v>A</v>
          </cell>
          <cell r="E422">
            <v>8</v>
          </cell>
          <cell r="F422">
            <v>0</v>
          </cell>
          <cell r="G422">
            <v>445.03</v>
          </cell>
          <cell r="H422">
            <v>0</v>
          </cell>
          <cell r="I422">
            <v>0</v>
          </cell>
          <cell r="J422">
            <v>0</v>
          </cell>
          <cell r="K422">
            <v>445.03</v>
          </cell>
        </row>
        <row r="423">
          <cell r="A423" t="str">
            <v>32200-00007-11-0006-02-00-00</v>
          </cell>
          <cell r="B423" t="str">
            <v>PROTECCIÓN CIVIL</v>
          </cell>
          <cell r="C423" t="str">
            <v>A</v>
          </cell>
          <cell r="D423" t="str">
            <v>A</v>
          </cell>
          <cell r="E423">
            <v>7</v>
          </cell>
          <cell r="F423">
            <v>0</v>
          </cell>
          <cell r="G423">
            <v>-190.02</v>
          </cell>
          <cell r="H423">
            <v>0</v>
          </cell>
          <cell r="I423">
            <v>0</v>
          </cell>
          <cell r="J423">
            <v>0</v>
          </cell>
          <cell r="K423">
            <v>-190.02</v>
          </cell>
        </row>
        <row r="424">
          <cell r="A424" t="str">
            <v>32200-00007-11-0006-02-01-00</v>
          </cell>
          <cell r="B424" t="str">
            <v>AMBULANCIA PC-03</v>
          </cell>
          <cell r="C424" t="str">
            <v>D</v>
          </cell>
          <cell r="D424" t="str">
            <v>A</v>
          </cell>
          <cell r="E424">
            <v>8</v>
          </cell>
          <cell r="F424">
            <v>0</v>
          </cell>
          <cell r="G424">
            <v>-70.010000000000005</v>
          </cell>
          <cell r="H424">
            <v>0</v>
          </cell>
          <cell r="I424">
            <v>0</v>
          </cell>
          <cell r="J424">
            <v>0</v>
          </cell>
          <cell r="K424">
            <v>-70.010000000000005</v>
          </cell>
        </row>
        <row r="425">
          <cell r="A425" t="str">
            <v>32200-00007-11-0006-02-02-00</v>
          </cell>
          <cell r="B425" t="str">
            <v>AMBULANCIA PC-02</v>
          </cell>
          <cell r="C425" t="str">
            <v>D</v>
          </cell>
          <cell r="D425" t="str">
            <v>A</v>
          </cell>
          <cell r="E425">
            <v>8</v>
          </cell>
          <cell r="F425">
            <v>0</v>
          </cell>
          <cell r="G425">
            <v>-65.010000000000005</v>
          </cell>
          <cell r="H425">
            <v>0</v>
          </cell>
          <cell r="I425">
            <v>0</v>
          </cell>
          <cell r="J425">
            <v>0</v>
          </cell>
          <cell r="K425">
            <v>-65.010000000000005</v>
          </cell>
        </row>
        <row r="426">
          <cell r="A426" t="str">
            <v>32200-00007-11-0006-02-03-00</v>
          </cell>
          <cell r="B426" t="str">
            <v>AMBULANCIA PC-01</v>
          </cell>
          <cell r="C426" t="str">
            <v>D</v>
          </cell>
          <cell r="D426" t="str">
            <v>A</v>
          </cell>
          <cell r="E426">
            <v>8</v>
          </cell>
          <cell r="F426">
            <v>0</v>
          </cell>
          <cell r="G426">
            <v>-55</v>
          </cell>
          <cell r="H426">
            <v>0</v>
          </cell>
          <cell r="I426">
            <v>0</v>
          </cell>
          <cell r="J426">
            <v>0</v>
          </cell>
          <cell r="K426">
            <v>-55</v>
          </cell>
        </row>
        <row r="427">
          <cell r="A427" t="str">
            <v>32200-00007-11-0006-03-00-00</v>
          </cell>
          <cell r="B427" t="str">
            <v>DIRECCIÓN DE ADMINISTRACIÓN</v>
          </cell>
          <cell r="C427" t="str">
            <v>A</v>
          </cell>
          <cell r="D427" t="str">
            <v>A</v>
          </cell>
          <cell r="E427">
            <v>7</v>
          </cell>
          <cell r="F427">
            <v>0</v>
          </cell>
          <cell r="G427">
            <v>-255.01</v>
          </cell>
          <cell r="H427">
            <v>0</v>
          </cell>
          <cell r="I427">
            <v>0</v>
          </cell>
          <cell r="J427">
            <v>0</v>
          </cell>
          <cell r="K427">
            <v>-255.01</v>
          </cell>
        </row>
        <row r="428">
          <cell r="A428" t="str">
            <v>32200-00007-11-0006-03-01-00</v>
          </cell>
          <cell r="B428" t="str">
            <v>TORNADO 001</v>
          </cell>
          <cell r="C428" t="str">
            <v>D</v>
          </cell>
          <cell r="D428" t="str">
            <v>A</v>
          </cell>
          <cell r="E428">
            <v>8</v>
          </cell>
          <cell r="F428">
            <v>0</v>
          </cell>
          <cell r="G428">
            <v>-255.01</v>
          </cell>
          <cell r="H428">
            <v>0</v>
          </cell>
          <cell r="I428">
            <v>0</v>
          </cell>
          <cell r="J428">
            <v>0</v>
          </cell>
          <cell r="K428">
            <v>-255.01</v>
          </cell>
        </row>
        <row r="429">
          <cell r="A429" t="str">
            <v>32200-00007-11-0007-00-00-00</v>
          </cell>
          <cell r="B429" t="str">
            <v>GASTOS DE ORDEN SOCIAL Y CULTURAL</v>
          </cell>
          <cell r="C429" t="str">
            <v>D</v>
          </cell>
          <cell r="D429" t="str">
            <v>A</v>
          </cell>
          <cell r="E429">
            <v>6</v>
          </cell>
          <cell r="F429">
            <v>0</v>
          </cell>
          <cell r="G429">
            <v>0</v>
          </cell>
          <cell r="H429">
            <v>0</v>
          </cell>
          <cell r="I429">
            <v>0</v>
          </cell>
          <cell r="J429">
            <v>0</v>
          </cell>
          <cell r="K429">
            <v>0</v>
          </cell>
        </row>
        <row r="430">
          <cell r="A430" t="str">
            <v>32200-00007-11-0008-00-00-00</v>
          </cell>
          <cell r="B430" t="str">
            <v>TRANSFERENCIAS OTORGADAS A ENTIDADES FEDERATIVAS Y MUNICIPIOS</v>
          </cell>
          <cell r="C430" t="str">
            <v>D</v>
          </cell>
          <cell r="D430" t="str">
            <v>A</v>
          </cell>
          <cell r="E430">
            <v>6</v>
          </cell>
          <cell r="F430">
            <v>0</v>
          </cell>
          <cell r="G430">
            <v>0</v>
          </cell>
          <cell r="H430">
            <v>0</v>
          </cell>
          <cell r="I430">
            <v>0</v>
          </cell>
          <cell r="J430">
            <v>0</v>
          </cell>
          <cell r="K430">
            <v>0</v>
          </cell>
        </row>
        <row r="431">
          <cell r="A431" t="str">
            <v>32200-00007-12-0000-00-00-00</v>
          </cell>
          <cell r="B431" t="str">
            <v>RESULTADO DEL EJERCICIO 2016 PRODDER</v>
          </cell>
          <cell r="C431" t="str">
            <v>A</v>
          </cell>
          <cell r="D431" t="str">
            <v>A</v>
          </cell>
          <cell r="E431">
            <v>5</v>
          </cell>
          <cell r="F431">
            <v>0</v>
          </cell>
          <cell r="G431">
            <v>134.57</v>
          </cell>
          <cell r="H431">
            <v>0</v>
          </cell>
          <cell r="I431">
            <v>0</v>
          </cell>
          <cell r="J431">
            <v>0</v>
          </cell>
          <cell r="K431">
            <v>134.57</v>
          </cell>
        </row>
        <row r="432">
          <cell r="A432" t="str">
            <v>32200-00007-12-0001-00-00-00</v>
          </cell>
          <cell r="B432" t="str">
            <v>INSTALACIÓN, REPARACIÓN Y MANTENIMIENTO DE MAQUINARIA, OTROS EQUIPOS Y HERRAMIENTA</v>
          </cell>
          <cell r="C432" t="str">
            <v>D</v>
          </cell>
          <cell r="D432" t="str">
            <v>A</v>
          </cell>
          <cell r="E432">
            <v>6</v>
          </cell>
          <cell r="F432">
            <v>0</v>
          </cell>
          <cell r="G432">
            <v>134.57</v>
          </cell>
          <cell r="H432">
            <v>0</v>
          </cell>
          <cell r="I432">
            <v>0</v>
          </cell>
          <cell r="J432">
            <v>0</v>
          </cell>
          <cell r="K432">
            <v>134.57</v>
          </cell>
        </row>
        <row r="433">
          <cell r="A433" t="str">
            <v>32200-00007-13-0000-00-00-00</v>
          </cell>
          <cell r="B433" t="str">
            <v>RESULTADO DEL EJERCICIO 2016 FFIEM</v>
          </cell>
          <cell r="C433" t="str">
            <v>A</v>
          </cell>
          <cell r="D433" t="str">
            <v>A</v>
          </cell>
          <cell r="E433">
            <v>5</v>
          </cell>
          <cell r="F433">
            <v>0</v>
          </cell>
          <cell r="G433">
            <v>0</v>
          </cell>
          <cell r="H433">
            <v>0</v>
          </cell>
          <cell r="I433">
            <v>0</v>
          </cell>
          <cell r="J433">
            <v>0</v>
          </cell>
          <cell r="K433">
            <v>0</v>
          </cell>
        </row>
        <row r="434">
          <cell r="A434" t="str">
            <v>32200-00007-13-0001-00-00-00</v>
          </cell>
          <cell r="B434" t="str">
            <v>CONSERVACIÓN Y MANTENIMIENTO MENOR DE INMUEBLES</v>
          </cell>
          <cell r="C434" t="str">
            <v>D</v>
          </cell>
          <cell r="D434" t="str">
            <v>A</v>
          </cell>
          <cell r="E434">
            <v>6</v>
          </cell>
          <cell r="F434">
            <v>0</v>
          </cell>
          <cell r="G434">
            <v>0</v>
          </cell>
          <cell r="H434">
            <v>0</v>
          </cell>
          <cell r="I434">
            <v>0</v>
          </cell>
          <cell r="J434">
            <v>0</v>
          </cell>
          <cell r="K434">
            <v>0</v>
          </cell>
        </row>
        <row r="435">
          <cell r="A435" t="str">
            <v>32200-00007-13-0002-00-00-00</v>
          </cell>
          <cell r="B435" t="str">
            <v>DIVISIÓN DE TERRENOS Y CONSTRUCCIÓN DE OBRAS DE URBANIZACIÓN</v>
          </cell>
          <cell r="C435" t="str">
            <v>A</v>
          </cell>
          <cell r="D435" t="str">
            <v>A</v>
          </cell>
          <cell r="E435">
            <v>6</v>
          </cell>
          <cell r="F435">
            <v>0</v>
          </cell>
          <cell r="G435">
            <v>0</v>
          </cell>
          <cell r="H435">
            <v>0</v>
          </cell>
          <cell r="I435">
            <v>0</v>
          </cell>
          <cell r="J435">
            <v>0</v>
          </cell>
          <cell r="K435">
            <v>0</v>
          </cell>
        </row>
        <row r="436">
          <cell r="A436" t="str">
            <v>32200-00007-13-0002-01-00-00</v>
          </cell>
          <cell r="B436" t="str">
            <v>PAVIMENTACIÓN HIDRAULICA EN CALLE 16 DE SEPTIEMBRE ENTRE AV. JUAREZ Y BELISARIO DOMINGUEZ</v>
          </cell>
          <cell r="C436" t="str">
            <v>D</v>
          </cell>
          <cell r="D436" t="str">
            <v>A</v>
          </cell>
          <cell r="E436">
            <v>7</v>
          </cell>
          <cell r="F436">
            <v>0</v>
          </cell>
          <cell r="G436">
            <v>0</v>
          </cell>
          <cell r="H436">
            <v>0</v>
          </cell>
          <cell r="I436">
            <v>0</v>
          </cell>
          <cell r="J436">
            <v>0</v>
          </cell>
          <cell r="K436">
            <v>0</v>
          </cell>
        </row>
        <row r="437">
          <cell r="A437" t="str">
            <v>32200-00007-14-0000-00-00-00</v>
          </cell>
          <cell r="B437" t="str">
            <v>RESULTADO DEL EJERCICIO 2016 FEIEF</v>
          </cell>
          <cell r="C437" t="str">
            <v>A</v>
          </cell>
          <cell r="D437" t="str">
            <v>A</v>
          </cell>
          <cell r="E437">
            <v>5</v>
          </cell>
          <cell r="F437">
            <v>0</v>
          </cell>
          <cell r="G437">
            <v>0</v>
          </cell>
          <cell r="H437">
            <v>0</v>
          </cell>
          <cell r="I437">
            <v>0</v>
          </cell>
          <cell r="J437">
            <v>0</v>
          </cell>
          <cell r="K437">
            <v>0</v>
          </cell>
        </row>
        <row r="438">
          <cell r="A438" t="str">
            <v>32200-00007-14-0001-00-00-00</v>
          </cell>
          <cell r="B438" t="str">
            <v>CONSERVACIÓN Y MANTENIMIENTO MENOR DE INMUEBLES</v>
          </cell>
          <cell r="C438" t="str">
            <v>D</v>
          </cell>
          <cell r="D438" t="str">
            <v>A</v>
          </cell>
          <cell r="E438">
            <v>6</v>
          </cell>
          <cell r="F438">
            <v>0</v>
          </cell>
          <cell r="G438">
            <v>0</v>
          </cell>
          <cell r="H438">
            <v>0</v>
          </cell>
          <cell r="I438">
            <v>0</v>
          </cell>
          <cell r="J438">
            <v>0</v>
          </cell>
          <cell r="K438">
            <v>0</v>
          </cell>
        </row>
        <row r="439">
          <cell r="A439" t="str">
            <v>32200-00007-14-0002-00-00-00</v>
          </cell>
          <cell r="B439" t="str">
            <v>CONSTRUCCIÓN DE OBRAS PARA EL ABASTECIMIENTO DE AGUA, PETRÓLEO, GAS, ELECTRICIDAD TELECOMUNICACIONES</v>
          </cell>
          <cell r="C439" t="str">
            <v>A</v>
          </cell>
          <cell r="D439" t="str">
            <v>A</v>
          </cell>
          <cell r="E439">
            <v>6</v>
          </cell>
          <cell r="F439">
            <v>0</v>
          </cell>
          <cell r="G439">
            <v>0</v>
          </cell>
          <cell r="H439">
            <v>0</v>
          </cell>
          <cell r="I439">
            <v>0</v>
          </cell>
          <cell r="J439">
            <v>0</v>
          </cell>
          <cell r="K439">
            <v>0</v>
          </cell>
        </row>
        <row r="440">
          <cell r="A440" t="str">
            <v>32200-00007-14-0002-01-00-00</v>
          </cell>
          <cell r="B440" t="str">
            <v>CONSTRUCCIÓN DE RED DE AGUA POTABLE EN PLAZA 16 DE ENERO Y PLAZA JUAREZ</v>
          </cell>
          <cell r="C440" t="str">
            <v>D</v>
          </cell>
          <cell r="D440" t="str">
            <v>A</v>
          </cell>
          <cell r="E440">
            <v>7</v>
          </cell>
          <cell r="F440">
            <v>0</v>
          </cell>
          <cell r="G440">
            <v>0</v>
          </cell>
          <cell r="H440">
            <v>0</v>
          </cell>
          <cell r="I440">
            <v>0</v>
          </cell>
          <cell r="J440">
            <v>0</v>
          </cell>
          <cell r="K440">
            <v>0</v>
          </cell>
        </row>
        <row r="441">
          <cell r="A441" t="str">
            <v>32200-00007-15-0000-00-00-00</v>
          </cell>
          <cell r="B441" t="str">
            <v>RESULTADO DEL EJERCICIO 2016 PDR</v>
          </cell>
          <cell r="C441" t="str">
            <v>A</v>
          </cell>
          <cell r="D441" t="str">
            <v>A</v>
          </cell>
          <cell r="E441">
            <v>5</v>
          </cell>
          <cell r="F441">
            <v>0</v>
          </cell>
          <cell r="G441">
            <v>0</v>
          </cell>
          <cell r="H441">
            <v>0</v>
          </cell>
          <cell r="I441">
            <v>0</v>
          </cell>
          <cell r="J441">
            <v>0</v>
          </cell>
          <cell r="K441">
            <v>0</v>
          </cell>
        </row>
        <row r="442">
          <cell r="A442" t="str">
            <v>32200-00007-15-0001-00-00-00</v>
          </cell>
          <cell r="B442" t="str">
            <v>TRABAJOS DE ACABADOS EN EDIFICACIONES Y OTROS TRABAJOS ESPECIALIZADOS</v>
          </cell>
          <cell r="C442" t="str">
            <v>A</v>
          </cell>
          <cell r="D442" t="str">
            <v>A</v>
          </cell>
          <cell r="E442">
            <v>6</v>
          </cell>
          <cell r="F442">
            <v>0</v>
          </cell>
          <cell r="G442">
            <v>0</v>
          </cell>
          <cell r="H442">
            <v>0</v>
          </cell>
          <cell r="I442">
            <v>0</v>
          </cell>
          <cell r="J442">
            <v>0</v>
          </cell>
          <cell r="K442">
            <v>0</v>
          </cell>
        </row>
        <row r="443">
          <cell r="A443" t="str">
            <v>32200-00007-15-0001-01-00-00</v>
          </cell>
          <cell r="B443" t="str">
            <v>REMODELACIÓN DE BILIOTECA MARGARITA MAZA DE JUAREZ</v>
          </cell>
          <cell r="C443" t="str">
            <v>D</v>
          </cell>
          <cell r="D443" t="str">
            <v>A</v>
          </cell>
          <cell r="E443">
            <v>7</v>
          </cell>
          <cell r="F443">
            <v>0</v>
          </cell>
          <cell r="G443">
            <v>0</v>
          </cell>
          <cell r="H443">
            <v>0</v>
          </cell>
          <cell r="I443">
            <v>0</v>
          </cell>
          <cell r="J443">
            <v>0</v>
          </cell>
          <cell r="K443">
            <v>0</v>
          </cell>
        </row>
      </sheetData>
      <sheetData sheetId="10">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2297234.7200000002</v>
          </cell>
          <cell r="H3">
            <v>42009.14</v>
          </cell>
          <cell r="I3">
            <v>0</v>
          </cell>
          <cell r="J3">
            <v>0</v>
          </cell>
          <cell r="K3">
            <v>2255225.58</v>
          </cell>
        </row>
        <row r="4">
          <cell r="A4" t="str">
            <v>32200-00007-01-0000-00-00-00</v>
          </cell>
          <cell r="B4" t="str">
            <v>RESULTADO DEL EJERCICIO 2016 RECURSOS PROPIOS</v>
          </cell>
          <cell r="C4" t="str">
            <v>A</v>
          </cell>
          <cell r="D4" t="str">
            <v>A</v>
          </cell>
          <cell r="E4">
            <v>5</v>
          </cell>
          <cell r="F4">
            <v>0</v>
          </cell>
          <cell r="G4">
            <v>136726.72</v>
          </cell>
          <cell r="H4">
            <v>39257.14</v>
          </cell>
          <cell r="I4">
            <v>0</v>
          </cell>
          <cell r="J4">
            <v>0</v>
          </cell>
          <cell r="K4">
            <v>97469.58</v>
          </cell>
        </row>
        <row r="5">
          <cell r="A5" t="str">
            <v>32200-00007-01-0001-00-00-00</v>
          </cell>
          <cell r="B5" t="str">
            <v>SUELDO BASE AL PERSONAL EVENTUAL</v>
          </cell>
          <cell r="C5" t="str">
            <v>D</v>
          </cell>
          <cell r="D5" t="str">
            <v>A</v>
          </cell>
          <cell r="E5">
            <v>6</v>
          </cell>
          <cell r="F5">
            <v>0</v>
          </cell>
          <cell r="G5">
            <v>0</v>
          </cell>
          <cell r="H5">
            <v>0</v>
          </cell>
          <cell r="I5">
            <v>0</v>
          </cell>
          <cell r="J5">
            <v>0</v>
          </cell>
          <cell r="K5">
            <v>0</v>
          </cell>
        </row>
        <row r="6">
          <cell r="A6" t="str">
            <v>32200-00007-01-0002-00-00-00</v>
          </cell>
          <cell r="B6" t="str">
            <v>COMPENSACIONES</v>
          </cell>
          <cell r="C6" t="str">
            <v>D</v>
          </cell>
          <cell r="D6" t="str">
            <v>A</v>
          </cell>
          <cell r="E6">
            <v>6</v>
          </cell>
          <cell r="F6">
            <v>0</v>
          </cell>
          <cell r="G6">
            <v>0</v>
          </cell>
          <cell r="H6">
            <v>0</v>
          </cell>
          <cell r="I6">
            <v>0</v>
          </cell>
          <cell r="J6">
            <v>0</v>
          </cell>
          <cell r="K6">
            <v>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6341.74</v>
          </cell>
          <cell r="H9">
            <v>0</v>
          </cell>
          <cell r="I9">
            <v>0</v>
          </cell>
          <cell r="J9">
            <v>0</v>
          </cell>
          <cell r="K9">
            <v>6341.74</v>
          </cell>
        </row>
        <row r="10">
          <cell r="A10" t="str">
            <v>32200-00007-01-0006-00-00-00</v>
          </cell>
          <cell r="B10" t="str">
            <v>MATERIALES UTILES Y EQUIPOS MENORES DE OFICINA</v>
          </cell>
          <cell r="C10" t="str">
            <v>D</v>
          </cell>
          <cell r="D10" t="str">
            <v>A</v>
          </cell>
          <cell r="E10">
            <v>6</v>
          </cell>
          <cell r="F10">
            <v>0</v>
          </cell>
          <cell r="G10">
            <v>-611.29999999999995</v>
          </cell>
          <cell r="H10">
            <v>0</v>
          </cell>
          <cell r="I10">
            <v>0</v>
          </cell>
          <cell r="J10">
            <v>0</v>
          </cell>
          <cell r="K10">
            <v>-611.29999999999995</v>
          </cell>
        </row>
        <row r="11">
          <cell r="A11" t="str">
            <v>32200-00007-01-0007-00-00-00</v>
          </cell>
          <cell r="B11" t="str">
            <v>MATERIALES Y UTILES DE IMPRESIÓN Y REPRODUCCIÓN</v>
          </cell>
          <cell r="C11" t="str">
            <v>D</v>
          </cell>
          <cell r="D11" t="str">
            <v>A</v>
          </cell>
          <cell r="E11">
            <v>6</v>
          </cell>
          <cell r="F11">
            <v>0</v>
          </cell>
          <cell r="G11">
            <v>79.56</v>
          </cell>
          <cell r="H11">
            <v>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-0.02</v>
          </cell>
          <cell r="H12">
            <v>0</v>
          </cell>
          <cell r="I12">
            <v>0</v>
          </cell>
          <cell r="J12">
            <v>0</v>
          </cell>
          <cell r="K12">
            <v>-0.02</v>
          </cell>
        </row>
        <row r="13">
          <cell r="A13" t="str">
            <v>32200-00007-01-0009-00-00-00</v>
          </cell>
          <cell r="B13" t="str">
            <v>MATERIAL DE LIMPIEZA</v>
          </cell>
          <cell r="C13" t="str">
            <v>D</v>
          </cell>
          <cell r="D13" t="str">
            <v>A</v>
          </cell>
          <cell r="E13">
            <v>6</v>
          </cell>
          <cell r="F13">
            <v>0</v>
          </cell>
          <cell r="G13">
            <v>-49.6</v>
          </cell>
          <cell r="H13">
            <v>0</v>
          </cell>
          <cell r="I13">
            <v>0</v>
          </cell>
          <cell r="J13">
            <v>0</v>
          </cell>
          <cell r="K13">
            <v>-49.6</v>
          </cell>
        </row>
        <row r="14">
          <cell r="A14" t="str">
            <v>32200-00007-01-0010-00-00-00</v>
          </cell>
          <cell r="B14" t="str">
            <v>MATERIALES PARA EL REGISTRO E IDENTIFICACIÓN DE BIENES Y PERSONAS</v>
          </cell>
          <cell r="C14" t="str">
            <v>D</v>
          </cell>
          <cell r="D14" t="str">
            <v>A</v>
          </cell>
          <cell r="E14">
            <v>6</v>
          </cell>
          <cell r="F14">
            <v>0</v>
          </cell>
          <cell r="G14">
            <v>0</v>
          </cell>
          <cell r="H14">
            <v>0</v>
          </cell>
          <cell r="I14">
            <v>0</v>
          </cell>
          <cell r="J14">
            <v>0</v>
          </cell>
          <cell r="K14">
            <v>0</v>
          </cell>
        </row>
        <row r="15">
          <cell r="A15" t="str">
            <v>32200-00007-01-0011-00-00-00</v>
          </cell>
          <cell r="B15" t="str">
            <v>PRODUCTOS ALIMENTICIOS PARA PERSONAS</v>
          </cell>
          <cell r="C15" t="str">
            <v>D</v>
          </cell>
          <cell r="D15" t="str">
            <v>A</v>
          </cell>
          <cell r="E15">
            <v>6</v>
          </cell>
          <cell r="F15">
            <v>0</v>
          </cell>
          <cell r="G15">
            <v>-880</v>
          </cell>
          <cell r="H15">
            <v>0</v>
          </cell>
          <cell r="I15">
            <v>0</v>
          </cell>
          <cell r="J15">
            <v>0</v>
          </cell>
          <cell r="K15">
            <v>-880</v>
          </cell>
        </row>
        <row r="16">
          <cell r="A16" t="str">
            <v>32200-00007-01-0012-00-00-00</v>
          </cell>
          <cell r="B16" t="str">
            <v>UTENSILIOS PARA EL SERVICIO DE ALIMENTACIÓN</v>
          </cell>
          <cell r="C16" t="str">
            <v>D</v>
          </cell>
          <cell r="D16" t="str">
            <v>A</v>
          </cell>
          <cell r="E16">
            <v>6</v>
          </cell>
          <cell r="F16">
            <v>0</v>
          </cell>
          <cell r="G16">
            <v>0</v>
          </cell>
          <cell r="H16">
            <v>0</v>
          </cell>
          <cell r="I16">
            <v>0</v>
          </cell>
          <cell r="J16">
            <v>0</v>
          </cell>
          <cell r="K16">
            <v>0</v>
          </cell>
        </row>
        <row r="17">
          <cell r="A17" t="str">
            <v>32200-00007-01-0013-00-00-00</v>
          </cell>
          <cell r="B17" t="str">
            <v>COBUSTIBLES, LUBRICANTES, ADITIVOS, CARBÓN (GAS LP DESAYUNADORES)</v>
          </cell>
          <cell r="C17" t="str">
            <v>D</v>
          </cell>
          <cell r="D17" t="str">
            <v>A</v>
          </cell>
          <cell r="E17">
            <v>6</v>
          </cell>
          <cell r="F17">
            <v>0</v>
          </cell>
          <cell r="G17">
            <v>0</v>
          </cell>
          <cell r="H17">
            <v>0</v>
          </cell>
          <cell r="I17">
            <v>0</v>
          </cell>
          <cell r="J17">
            <v>0</v>
          </cell>
          <cell r="K17">
            <v>0</v>
          </cell>
        </row>
        <row r="18">
          <cell r="A18" t="str">
            <v>32200-00007-01-0014-00-00-00</v>
          </cell>
          <cell r="B18" t="str">
            <v>MATERIAL ELECTRICO Y ELECTRÓNICO</v>
          </cell>
          <cell r="C18" t="str">
            <v>D</v>
          </cell>
          <cell r="D18" t="str">
            <v>A</v>
          </cell>
          <cell r="E18">
            <v>6</v>
          </cell>
          <cell r="F18">
            <v>0</v>
          </cell>
          <cell r="G18">
            <v>0</v>
          </cell>
          <cell r="H18">
            <v>0</v>
          </cell>
          <cell r="I18">
            <v>0</v>
          </cell>
          <cell r="J18">
            <v>0</v>
          </cell>
          <cell r="K18">
            <v>0</v>
          </cell>
        </row>
        <row r="19">
          <cell r="A19" t="str">
            <v>32200-00007-01-0015-00-00-00</v>
          </cell>
          <cell r="B19" t="str">
            <v>MEDICINAS Y PRODUCTOS FARMACEUTICOS</v>
          </cell>
          <cell r="C19" t="str">
            <v>D</v>
          </cell>
          <cell r="D19" t="str">
            <v>A</v>
          </cell>
          <cell r="E19">
            <v>6</v>
          </cell>
          <cell r="F19">
            <v>0</v>
          </cell>
          <cell r="G19">
            <v>0</v>
          </cell>
          <cell r="H19">
            <v>0</v>
          </cell>
          <cell r="I19">
            <v>0</v>
          </cell>
          <cell r="J19">
            <v>0</v>
          </cell>
          <cell r="K19">
            <v>0</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0</v>
          </cell>
          <cell r="H21">
            <v>0</v>
          </cell>
          <cell r="I21">
            <v>0</v>
          </cell>
          <cell r="J21">
            <v>0</v>
          </cell>
          <cell r="K21">
            <v>0</v>
          </cell>
        </row>
        <row r="22">
          <cell r="A22" t="str">
            <v>32200-00007-01-0016-01-01-00</v>
          </cell>
          <cell r="B22" t="str">
            <v>AMBULANCIA PC-01</v>
          </cell>
          <cell r="C22" t="str">
            <v>D</v>
          </cell>
          <cell r="D22" t="str">
            <v>A</v>
          </cell>
          <cell r="E22">
            <v>8</v>
          </cell>
          <cell r="F22">
            <v>0</v>
          </cell>
          <cell r="G22">
            <v>0</v>
          </cell>
          <cell r="H22">
            <v>0</v>
          </cell>
          <cell r="I22">
            <v>0</v>
          </cell>
          <cell r="J22">
            <v>0</v>
          </cell>
          <cell r="K22">
            <v>0</v>
          </cell>
        </row>
        <row r="23">
          <cell r="A23" t="str">
            <v>32200-00007-01-0016-01-02-00</v>
          </cell>
          <cell r="B23" t="str">
            <v>AMBULANCIA PC-02</v>
          </cell>
          <cell r="C23" t="str">
            <v>D</v>
          </cell>
          <cell r="D23" t="str">
            <v>A</v>
          </cell>
          <cell r="E23">
            <v>8</v>
          </cell>
          <cell r="F23">
            <v>0</v>
          </cell>
          <cell r="G23">
            <v>0</v>
          </cell>
          <cell r="H23">
            <v>0</v>
          </cell>
          <cell r="I23">
            <v>0</v>
          </cell>
          <cell r="J23">
            <v>0</v>
          </cell>
          <cell r="K23">
            <v>0</v>
          </cell>
        </row>
        <row r="24">
          <cell r="A24" t="str">
            <v>32200-00007-01-0016-01-03-00</v>
          </cell>
          <cell r="B24" t="str">
            <v>AMBULANCIA PC-05</v>
          </cell>
          <cell r="C24" t="str">
            <v>D</v>
          </cell>
          <cell r="D24" t="str">
            <v>A</v>
          </cell>
          <cell r="E24">
            <v>8</v>
          </cell>
          <cell r="F24">
            <v>0</v>
          </cell>
          <cell r="G24">
            <v>0</v>
          </cell>
          <cell r="H24">
            <v>0</v>
          </cell>
          <cell r="I24">
            <v>0</v>
          </cell>
          <cell r="J24">
            <v>0</v>
          </cell>
          <cell r="K24">
            <v>0</v>
          </cell>
        </row>
        <row r="25">
          <cell r="A25" t="str">
            <v>32200-00007-01-0016-02-00-00</v>
          </cell>
          <cell r="B25" t="str">
            <v>COORDINACIÓN DE AGUA POTABLE</v>
          </cell>
          <cell r="C25" t="str">
            <v>A</v>
          </cell>
          <cell r="D25" t="str">
            <v>A</v>
          </cell>
          <cell r="E25">
            <v>7</v>
          </cell>
          <cell r="F25">
            <v>0</v>
          </cell>
          <cell r="G25">
            <v>0</v>
          </cell>
          <cell r="H25">
            <v>0</v>
          </cell>
          <cell r="I25">
            <v>0</v>
          </cell>
          <cell r="J25">
            <v>0</v>
          </cell>
          <cell r="K25">
            <v>0</v>
          </cell>
        </row>
        <row r="26">
          <cell r="A26" t="str">
            <v>32200-00007-01-0016-02-01-00</v>
          </cell>
          <cell r="B26" t="str">
            <v>CAMIONETA DE AGUA POTABLE</v>
          </cell>
          <cell r="C26" t="str">
            <v>D</v>
          </cell>
          <cell r="D26" t="str">
            <v>A</v>
          </cell>
          <cell r="E26">
            <v>8</v>
          </cell>
          <cell r="F26">
            <v>0</v>
          </cell>
          <cell r="G26">
            <v>0</v>
          </cell>
          <cell r="H26">
            <v>0</v>
          </cell>
          <cell r="I26">
            <v>0</v>
          </cell>
          <cell r="J26">
            <v>0</v>
          </cell>
          <cell r="K26">
            <v>0</v>
          </cell>
        </row>
        <row r="27">
          <cell r="A27" t="str">
            <v>32200-00007-01-0016-03-00-00</v>
          </cell>
          <cell r="B27" t="str">
            <v>DIRECCIÓN DE ADMINISTRACIÓN</v>
          </cell>
          <cell r="C27" t="str">
            <v>A</v>
          </cell>
          <cell r="D27" t="str">
            <v>A</v>
          </cell>
          <cell r="E27">
            <v>7</v>
          </cell>
          <cell r="F27">
            <v>0</v>
          </cell>
          <cell r="G27">
            <v>0</v>
          </cell>
          <cell r="H27">
            <v>0</v>
          </cell>
          <cell r="I27">
            <v>0</v>
          </cell>
          <cell r="J27">
            <v>0</v>
          </cell>
          <cell r="K27">
            <v>0</v>
          </cell>
        </row>
        <row r="28">
          <cell r="A28" t="str">
            <v>32200-00007-01-0016-03-01-00</v>
          </cell>
          <cell r="B28" t="str">
            <v>AUTOBUS VIAGGIO</v>
          </cell>
          <cell r="C28" t="str">
            <v>D</v>
          </cell>
          <cell r="D28" t="str">
            <v>A</v>
          </cell>
          <cell r="E28">
            <v>8</v>
          </cell>
          <cell r="F28">
            <v>0</v>
          </cell>
          <cell r="G28">
            <v>0</v>
          </cell>
          <cell r="H28">
            <v>0</v>
          </cell>
          <cell r="I28">
            <v>0</v>
          </cell>
          <cell r="J28">
            <v>0</v>
          </cell>
          <cell r="K28">
            <v>0</v>
          </cell>
        </row>
        <row r="29">
          <cell r="A29" t="str">
            <v>32200-00007-01-0016-03-02-00</v>
          </cell>
          <cell r="B29" t="str">
            <v>TORMADO 001</v>
          </cell>
          <cell r="C29" t="str">
            <v>D</v>
          </cell>
          <cell r="D29" t="str">
            <v>A</v>
          </cell>
          <cell r="E29">
            <v>8</v>
          </cell>
          <cell r="F29">
            <v>0</v>
          </cell>
          <cell r="G29">
            <v>0</v>
          </cell>
          <cell r="H29">
            <v>0</v>
          </cell>
          <cell r="I29">
            <v>0</v>
          </cell>
          <cell r="J29">
            <v>0</v>
          </cell>
          <cell r="K29">
            <v>0</v>
          </cell>
        </row>
        <row r="30">
          <cell r="A30" t="str">
            <v>32200-00007-01-0016-03-03-00</v>
          </cell>
          <cell r="B30" t="str">
            <v>TORNADO 002</v>
          </cell>
          <cell r="C30" t="str">
            <v>D</v>
          </cell>
          <cell r="D30" t="str">
            <v>A</v>
          </cell>
          <cell r="E30">
            <v>8</v>
          </cell>
          <cell r="F30">
            <v>0</v>
          </cell>
          <cell r="G30">
            <v>0</v>
          </cell>
          <cell r="H30">
            <v>0</v>
          </cell>
          <cell r="I30">
            <v>0</v>
          </cell>
          <cell r="J30">
            <v>0</v>
          </cell>
          <cell r="K30">
            <v>0</v>
          </cell>
        </row>
        <row r="31">
          <cell r="A31" t="str">
            <v>32200-00007-01-0016-03-04-00</v>
          </cell>
          <cell r="B31" t="str">
            <v>TSURU BLANCO</v>
          </cell>
          <cell r="C31" t="str">
            <v>D</v>
          </cell>
          <cell r="D31" t="str">
            <v>A</v>
          </cell>
          <cell r="E31">
            <v>8</v>
          </cell>
          <cell r="F31">
            <v>0</v>
          </cell>
          <cell r="G31">
            <v>0</v>
          </cell>
          <cell r="H31">
            <v>0</v>
          </cell>
          <cell r="I31">
            <v>0</v>
          </cell>
          <cell r="J31">
            <v>0</v>
          </cell>
          <cell r="K31">
            <v>0</v>
          </cell>
        </row>
        <row r="32">
          <cell r="A32" t="str">
            <v>32200-00007-01-0016-04-00-00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32200-00007-01-0016-04-01-00</v>
          </cell>
          <cell r="B33" t="str">
            <v>CAMIONETA DE ALUMBRADO PÚBLICO</v>
          </cell>
          <cell r="C33" t="str">
            <v>D</v>
          </cell>
          <cell r="D33" t="str">
            <v>A</v>
          </cell>
          <cell r="E33">
            <v>8</v>
          </cell>
          <cell r="F33">
            <v>0</v>
          </cell>
          <cell r="G33">
            <v>0</v>
          </cell>
          <cell r="H33">
            <v>0</v>
          </cell>
          <cell r="I33">
            <v>0</v>
          </cell>
          <cell r="J33">
            <v>0</v>
          </cell>
          <cell r="K33">
            <v>0</v>
          </cell>
        </row>
        <row r="34">
          <cell r="A34" t="str">
            <v>32200-00007-01-0016-04-02-00</v>
          </cell>
          <cell r="B34" t="str">
            <v>COMPACTADOR 02</v>
          </cell>
          <cell r="C34" t="str">
            <v>D</v>
          </cell>
          <cell r="D34" t="str">
            <v>A</v>
          </cell>
          <cell r="E34">
            <v>8</v>
          </cell>
          <cell r="F34">
            <v>0</v>
          </cell>
          <cell r="G34">
            <v>0</v>
          </cell>
          <cell r="H34">
            <v>0</v>
          </cell>
          <cell r="I34">
            <v>0</v>
          </cell>
          <cell r="J34">
            <v>0</v>
          </cell>
          <cell r="K34">
            <v>0</v>
          </cell>
        </row>
        <row r="35">
          <cell r="A35" t="str">
            <v>32200-00007-01-0016-04-03-00</v>
          </cell>
          <cell r="B35" t="str">
            <v>CAMIÓN DINA NARANJA</v>
          </cell>
          <cell r="C35" t="str">
            <v>D</v>
          </cell>
          <cell r="D35" t="str">
            <v>A</v>
          </cell>
          <cell r="E35">
            <v>8</v>
          </cell>
          <cell r="F35">
            <v>0</v>
          </cell>
          <cell r="G35">
            <v>0</v>
          </cell>
          <cell r="H35">
            <v>0</v>
          </cell>
          <cell r="I35">
            <v>0</v>
          </cell>
          <cell r="J35">
            <v>0</v>
          </cell>
          <cell r="K35">
            <v>0</v>
          </cell>
        </row>
        <row r="36">
          <cell r="A36" t="str">
            <v>32200-00007-01-0016-04-04-00</v>
          </cell>
          <cell r="B36" t="str">
            <v>MOTCICLETA YAMAHA ROJA</v>
          </cell>
          <cell r="C36" t="str">
            <v>D</v>
          </cell>
          <cell r="D36" t="str">
            <v>A</v>
          </cell>
          <cell r="E36">
            <v>8</v>
          </cell>
          <cell r="F36">
            <v>0</v>
          </cell>
          <cell r="G36">
            <v>0</v>
          </cell>
          <cell r="H36">
            <v>0</v>
          </cell>
          <cell r="I36">
            <v>0</v>
          </cell>
          <cell r="J36">
            <v>0</v>
          </cell>
          <cell r="K36">
            <v>0</v>
          </cell>
        </row>
        <row r="37">
          <cell r="A37" t="str">
            <v>32200-00007-01-0016-04-05-00</v>
          </cell>
          <cell r="B37" t="str">
            <v>MOTCICLETA YAMAHA AMARILLA</v>
          </cell>
          <cell r="C37" t="str">
            <v>D</v>
          </cell>
          <cell r="D37" t="str">
            <v>A</v>
          </cell>
          <cell r="E37">
            <v>8</v>
          </cell>
          <cell r="F37">
            <v>0</v>
          </cell>
          <cell r="G37">
            <v>0</v>
          </cell>
          <cell r="H37">
            <v>0</v>
          </cell>
          <cell r="I37">
            <v>0</v>
          </cell>
          <cell r="J37">
            <v>0</v>
          </cell>
          <cell r="K37">
            <v>0</v>
          </cell>
        </row>
        <row r="38">
          <cell r="A38" t="str">
            <v>32200-00007-01-0016-04-06-00</v>
          </cell>
          <cell r="B38" t="str">
            <v>MOTCICLETA YAMAHA AZUL</v>
          </cell>
          <cell r="C38" t="str">
            <v>D</v>
          </cell>
          <cell r="D38" t="str">
            <v>A</v>
          </cell>
          <cell r="E38">
            <v>8</v>
          </cell>
          <cell r="F38">
            <v>0</v>
          </cell>
          <cell r="G38">
            <v>0</v>
          </cell>
          <cell r="H38">
            <v>0</v>
          </cell>
          <cell r="I38">
            <v>0</v>
          </cell>
          <cell r="J38">
            <v>0</v>
          </cell>
          <cell r="K38">
            <v>0</v>
          </cell>
        </row>
        <row r="39">
          <cell r="A39" t="str">
            <v>32200-00007-01-0016-04-07-00</v>
          </cell>
          <cell r="B39" t="str">
            <v>MOTOR DE PIPÁ</v>
          </cell>
          <cell r="C39" t="str">
            <v>D</v>
          </cell>
          <cell r="D39" t="str">
            <v>A</v>
          </cell>
          <cell r="E39">
            <v>8</v>
          </cell>
          <cell r="F39">
            <v>0</v>
          </cell>
          <cell r="G39">
            <v>0</v>
          </cell>
          <cell r="H39">
            <v>0</v>
          </cell>
          <cell r="I39">
            <v>0</v>
          </cell>
          <cell r="J39">
            <v>0</v>
          </cell>
          <cell r="K39">
            <v>0</v>
          </cell>
        </row>
        <row r="40">
          <cell r="A40" t="str">
            <v>32200-00007-01-0016-04-08-00</v>
          </cell>
          <cell r="B40" t="str">
            <v>CAMIÓN PIPA DE AGUA POTABLE</v>
          </cell>
          <cell r="C40" t="str">
            <v>D</v>
          </cell>
          <cell r="D40" t="str">
            <v>A</v>
          </cell>
          <cell r="E40">
            <v>8</v>
          </cell>
          <cell r="F40">
            <v>0</v>
          </cell>
          <cell r="G40">
            <v>0</v>
          </cell>
          <cell r="H40">
            <v>0</v>
          </cell>
          <cell r="I40">
            <v>0</v>
          </cell>
          <cell r="J40">
            <v>0</v>
          </cell>
          <cell r="K40">
            <v>0</v>
          </cell>
        </row>
        <row r="41">
          <cell r="A41" t="str">
            <v>32200-00007-01-0016-04-09-00</v>
          </cell>
          <cell r="B41" t="str">
            <v>PODADORA</v>
          </cell>
          <cell r="C41" t="str">
            <v>D</v>
          </cell>
          <cell r="D41" t="str">
            <v>A</v>
          </cell>
          <cell r="E41">
            <v>8</v>
          </cell>
          <cell r="F41">
            <v>0</v>
          </cell>
          <cell r="G41">
            <v>0</v>
          </cell>
          <cell r="H41">
            <v>0</v>
          </cell>
          <cell r="I41">
            <v>0</v>
          </cell>
          <cell r="J41">
            <v>0</v>
          </cell>
          <cell r="K41">
            <v>0</v>
          </cell>
        </row>
        <row r="42">
          <cell r="A42" t="str">
            <v>32200-00007-01-0016-04-10-00</v>
          </cell>
          <cell r="B42" t="str">
            <v>RETROEXCAVADORA JHON DEERE</v>
          </cell>
          <cell r="C42" t="str">
            <v>D</v>
          </cell>
          <cell r="D42" t="str">
            <v>A</v>
          </cell>
          <cell r="E42">
            <v>8</v>
          </cell>
          <cell r="F42">
            <v>0</v>
          </cell>
          <cell r="G42">
            <v>0</v>
          </cell>
          <cell r="H42">
            <v>0</v>
          </cell>
          <cell r="I42">
            <v>0</v>
          </cell>
          <cell r="J42">
            <v>0</v>
          </cell>
          <cell r="K42">
            <v>0</v>
          </cell>
        </row>
        <row r="43">
          <cell r="A43" t="str">
            <v>32200-00007-01-0016-04-11-00</v>
          </cell>
          <cell r="B43" t="str">
            <v>CAMIONETA DE SERVICIOS GENERALES</v>
          </cell>
          <cell r="C43" t="str">
            <v>D</v>
          </cell>
          <cell r="D43" t="str">
            <v>A</v>
          </cell>
          <cell r="E43">
            <v>8</v>
          </cell>
          <cell r="F43">
            <v>0</v>
          </cell>
          <cell r="G43">
            <v>0</v>
          </cell>
          <cell r="H43">
            <v>0</v>
          </cell>
          <cell r="I43">
            <v>0</v>
          </cell>
          <cell r="J43">
            <v>0</v>
          </cell>
          <cell r="K43">
            <v>0</v>
          </cell>
        </row>
        <row r="44">
          <cell r="A44" t="str">
            <v>32200-00007-01-0016-04-12-00</v>
          </cell>
          <cell r="B44" t="str">
            <v>CAMIÓN COMPACTADOR 03</v>
          </cell>
          <cell r="C44" t="str">
            <v>D</v>
          </cell>
          <cell r="D44" t="str">
            <v>A</v>
          </cell>
          <cell r="E44">
            <v>8</v>
          </cell>
          <cell r="F44">
            <v>0</v>
          </cell>
          <cell r="G44">
            <v>0</v>
          </cell>
          <cell r="H44">
            <v>0</v>
          </cell>
          <cell r="I44">
            <v>0</v>
          </cell>
          <cell r="J44">
            <v>0</v>
          </cell>
          <cell r="K44">
            <v>0</v>
          </cell>
        </row>
        <row r="45">
          <cell r="A45" t="str">
            <v>32200-00007-01-0016-04-13-00</v>
          </cell>
          <cell r="B45" t="str">
            <v>MOTOCONFORMADORA</v>
          </cell>
          <cell r="C45" t="str">
            <v>D</v>
          </cell>
          <cell r="D45" t="str">
            <v>A</v>
          </cell>
          <cell r="E45">
            <v>8</v>
          </cell>
          <cell r="F45">
            <v>0</v>
          </cell>
          <cell r="G45">
            <v>0</v>
          </cell>
          <cell r="H45">
            <v>0</v>
          </cell>
          <cell r="I45">
            <v>0</v>
          </cell>
          <cell r="J45">
            <v>0</v>
          </cell>
          <cell r="K45">
            <v>0</v>
          </cell>
        </row>
        <row r="46">
          <cell r="A46" t="str">
            <v>32200-00007-01-0016-04-14-00</v>
          </cell>
          <cell r="B46" t="str">
            <v>CAMIÓN TORTON ROJO</v>
          </cell>
          <cell r="C46" t="str">
            <v>D</v>
          </cell>
          <cell r="D46" t="str">
            <v>A</v>
          </cell>
          <cell r="E46">
            <v>8</v>
          </cell>
          <cell r="F46">
            <v>0</v>
          </cell>
          <cell r="G46">
            <v>0</v>
          </cell>
          <cell r="H46">
            <v>0</v>
          </cell>
          <cell r="I46">
            <v>0</v>
          </cell>
          <cell r="J46">
            <v>0</v>
          </cell>
          <cell r="K46">
            <v>0</v>
          </cell>
        </row>
        <row r="47">
          <cell r="A47" t="str">
            <v>32200-00007-01-0016-04-15-00</v>
          </cell>
          <cell r="B47" t="str">
            <v>DESBROZADORA DE SERVICIOS PÚBLICOS</v>
          </cell>
          <cell r="C47" t="str">
            <v>D</v>
          </cell>
          <cell r="D47" t="str">
            <v>A</v>
          </cell>
          <cell r="E47">
            <v>8</v>
          </cell>
          <cell r="F47">
            <v>0</v>
          </cell>
          <cell r="G47">
            <v>0</v>
          </cell>
          <cell r="H47">
            <v>0</v>
          </cell>
          <cell r="I47">
            <v>0</v>
          </cell>
          <cell r="J47">
            <v>0</v>
          </cell>
          <cell r="K47">
            <v>0</v>
          </cell>
        </row>
        <row r="48">
          <cell r="A48" t="str">
            <v>32200-00007-01-0016-05-00-00</v>
          </cell>
          <cell r="B48" t="str">
            <v>DESPACHO MUNICIPAL</v>
          </cell>
          <cell r="C48" t="str">
            <v>A</v>
          </cell>
          <cell r="D48" t="str">
            <v>A</v>
          </cell>
          <cell r="E48">
            <v>7</v>
          </cell>
          <cell r="F48">
            <v>0</v>
          </cell>
          <cell r="G48">
            <v>0</v>
          </cell>
          <cell r="H48">
            <v>0</v>
          </cell>
          <cell r="I48">
            <v>0</v>
          </cell>
          <cell r="J48">
            <v>0</v>
          </cell>
          <cell r="K48">
            <v>0</v>
          </cell>
        </row>
        <row r="49">
          <cell r="A49" t="str">
            <v>32200-00007-01-0016-05-01-00</v>
          </cell>
          <cell r="B49" t="str">
            <v>CAMIONETA NISSAN DOBLE CABINA</v>
          </cell>
          <cell r="C49" t="str">
            <v>D</v>
          </cell>
          <cell r="D49" t="str">
            <v>A</v>
          </cell>
          <cell r="E49">
            <v>8</v>
          </cell>
          <cell r="F49">
            <v>0</v>
          </cell>
          <cell r="G49">
            <v>0</v>
          </cell>
          <cell r="H49">
            <v>0</v>
          </cell>
          <cell r="I49">
            <v>0</v>
          </cell>
          <cell r="J49">
            <v>0</v>
          </cell>
          <cell r="K49">
            <v>0</v>
          </cell>
        </row>
        <row r="50">
          <cell r="A50" t="str">
            <v>32200-00007-01-0016-06-00-00</v>
          </cell>
          <cell r="B50" t="str">
            <v>TESORERIA</v>
          </cell>
          <cell r="C50" t="str">
            <v>A</v>
          </cell>
          <cell r="D50" t="str">
            <v>A</v>
          </cell>
          <cell r="E50">
            <v>7</v>
          </cell>
          <cell r="F50">
            <v>0</v>
          </cell>
          <cell r="G50">
            <v>0</v>
          </cell>
          <cell r="H50">
            <v>0</v>
          </cell>
          <cell r="I50">
            <v>0</v>
          </cell>
          <cell r="J50">
            <v>0</v>
          </cell>
          <cell r="K50">
            <v>0</v>
          </cell>
        </row>
        <row r="51">
          <cell r="A51" t="str">
            <v>32200-00007-01-0016-06-01-00</v>
          </cell>
          <cell r="B51" t="str">
            <v>TRACKER AZUL</v>
          </cell>
          <cell r="C51" t="str">
            <v>D</v>
          </cell>
          <cell r="D51" t="str">
            <v>A</v>
          </cell>
          <cell r="E51">
            <v>8</v>
          </cell>
          <cell r="F51">
            <v>0</v>
          </cell>
          <cell r="G51">
            <v>0</v>
          </cell>
          <cell r="H51">
            <v>0</v>
          </cell>
          <cell r="I51">
            <v>0</v>
          </cell>
          <cell r="J51">
            <v>0</v>
          </cell>
          <cell r="K51">
            <v>0</v>
          </cell>
        </row>
        <row r="52">
          <cell r="A52" t="str">
            <v>32200-00007-01-0016-07-00-00</v>
          </cell>
          <cell r="B52" t="str">
            <v>DIRECCIÓN DE OBRAS PÚBLICAS</v>
          </cell>
          <cell r="C52" t="str">
            <v>A</v>
          </cell>
          <cell r="D52" t="str">
            <v>A</v>
          </cell>
          <cell r="E52">
            <v>7</v>
          </cell>
          <cell r="F52">
            <v>0</v>
          </cell>
          <cell r="G52">
            <v>0</v>
          </cell>
          <cell r="H52">
            <v>0</v>
          </cell>
          <cell r="I52">
            <v>0</v>
          </cell>
          <cell r="J52">
            <v>0</v>
          </cell>
          <cell r="K52">
            <v>0</v>
          </cell>
        </row>
        <row r="53">
          <cell r="A53" t="str">
            <v>32200-00007-01-0016-07-01-00</v>
          </cell>
          <cell r="B53" t="str">
            <v>TSURU GRIS</v>
          </cell>
          <cell r="C53" t="str">
            <v>D</v>
          </cell>
          <cell r="D53" t="str">
            <v>A</v>
          </cell>
          <cell r="E53">
            <v>8</v>
          </cell>
          <cell r="F53">
            <v>0</v>
          </cell>
          <cell r="G53">
            <v>0</v>
          </cell>
          <cell r="H53">
            <v>0</v>
          </cell>
          <cell r="I53">
            <v>0</v>
          </cell>
          <cell r="J53">
            <v>0</v>
          </cell>
          <cell r="K53">
            <v>0</v>
          </cell>
        </row>
        <row r="54">
          <cell r="A54" t="str">
            <v>32200-00007-01-0016-08-00-00</v>
          </cell>
          <cell r="B54" t="str">
            <v>COORDINACIÓN DE PROGRAMA ALIMENTARIO</v>
          </cell>
          <cell r="C54" t="str">
            <v>A</v>
          </cell>
          <cell r="D54" t="str">
            <v>A</v>
          </cell>
          <cell r="E54">
            <v>7</v>
          </cell>
          <cell r="F54">
            <v>0</v>
          </cell>
          <cell r="G54">
            <v>0</v>
          </cell>
          <cell r="H54">
            <v>0</v>
          </cell>
          <cell r="I54">
            <v>0</v>
          </cell>
          <cell r="J54">
            <v>0</v>
          </cell>
          <cell r="K54">
            <v>0</v>
          </cell>
        </row>
        <row r="55">
          <cell r="A55" t="str">
            <v>32200-00007-01-0016-08-01-00</v>
          </cell>
          <cell r="B55" t="str">
            <v>CAMIONETA NISSAN CAJA SECA</v>
          </cell>
          <cell r="C55" t="str">
            <v>D</v>
          </cell>
          <cell r="D55" t="str">
            <v>A</v>
          </cell>
          <cell r="E55">
            <v>8</v>
          </cell>
          <cell r="F55">
            <v>0</v>
          </cell>
          <cell r="G55">
            <v>0</v>
          </cell>
          <cell r="H55">
            <v>0</v>
          </cell>
          <cell r="I55">
            <v>0</v>
          </cell>
          <cell r="J55">
            <v>0</v>
          </cell>
          <cell r="K55">
            <v>0</v>
          </cell>
        </row>
        <row r="56">
          <cell r="A56" t="str">
            <v>32200-00007-01-0016-09-00-00</v>
          </cell>
          <cell r="B56" t="str">
            <v>DESARROLLO SOCIAL Y ECONÓMICO</v>
          </cell>
          <cell r="C56" t="str">
            <v>A</v>
          </cell>
          <cell r="D56" t="str">
            <v>A</v>
          </cell>
          <cell r="E56">
            <v>7</v>
          </cell>
          <cell r="F56">
            <v>0</v>
          </cell>
          <cell r="G56">
            <v>0</v>
          </cell>
          <cell r="H56">
            <v>0</v>
          </cell>
          <cell r="I56">
            <v>0</v>
          </cell>
          <cell r="J56">
            <v>0</v>
          </cell>
          <cell r="K56">
            <v>0</v>
          </cell>
        </row>
        <row r="57">
          <cell r="A57" t="str">
            <v>32200-00007-01-0016-09-01-00</v>
          </cell>
          <cell r="B57" t="str">
            <v>NEON BLANCO DESARROLLO SOCIAL</v>
          </cell>
          <cell r="C57" t="str">
            <v>D</v>
          </cell>
          <cell r="D57" t="str">
            <v>A</v>
          </cell>
          <cell r="E57">
            <v>8</v>
          </cell>
          <cell r="F57">
            <v>0</v>
          </cell>
          <cell r="G57">
            <v>0</v>
          </cell>
          <cell r="H57">
            <v>0</v>
          </cell>
          <cell r="I57">
            <v>0</v>
          </cell>
          <cell r="J57">
            <v>0</v>
          </cell>
          <cell r="K57">
            <v>0</v>
          </cell>
        </row>
        <row r="58">
          <cell r="A58" t="str">
            <v>32200-00007-01-0016-10-00-00</v>
          </cell>
          <cell r="B58" t="str">
            <v>DIRECCIÓN DE DIF MUNICIPAL</v>
          </cell>
          <cell r="C58" t="str">
            <v>A</v>
          </cell>
          <cell r="D58" t="str">
            <v>A</v>
          </cell>
          <cell r="E58">
            <v>7</v>
          </cell>
          <cell r="F58">
            <v>0</v>
          </cell>
          <cell r="G58">
            <v>0.24</v>
          </cell>
          <cell r="H58">
            <v>0</v>
          </cell>
          <cell r="I58">
            <v>0</v>
          </cell>
          <cell r="J58">
            <v>0</v>
          </cell>
          <cell r="K58">
            <v>0.24</v>
          </cell>
        </row>
        <row r="59">
          <cell r="A59" t="str">
            <v>32200-00007-01-0016-10-01-00</v>
          </cell>
          <cell r="B59" t="str">
            <v>NISSAN PICK UP DE DIF MUNICIPAL</v>
          </cell>
          <cell r="C59" t="str">
            <v>D</v>
          </cell>
          <cell r="D59" t="str">
            <v>A</v>
          </cell>
          <cell r="E59">
            <v>8</v>
          </cell>
          <cell r="F59">
            <v>0</v>
          </cell>
          <cell r="G59">
            <v>0.24</v>
          </cell>
          <cell r="H59">
            <v>0</v>
          </cell>
          <cell r="I59">
            <v>0</v>
          </cell>
          <cell r="J59">
            <v>0</v>
          </cell>
          <cell r="K59">
            <v>0.24</v>
          </cell>
        </row>
        <row r="60">
          <cell r="A60" t="str">
            <v>32200-00007-01-0017-00-00-00</v>
          </cell>
          <cell r="B60" t="str">
            <v>VESTUARIOS Y UNIFORMES</v>
          </cell>
          <cell r="C60" t="str">
            <v>D</v>
          </cell>
          <cell r="D60" t="str">
            <v>A</v>
          </cell>
          <cell r="E60">
            <v>6</v>
          </cell>
          <cell r="F60">
            <v>0</v>
          </cell>
          <cell r="G60">
            <v>6601.04</v>
          </cell>
          <cell r="H60">
            <v>0</v>
          </cell>
          <cell r="I60">
            <v>0</v>
          </cell>
          <cell r="J60">
            <v>0</v>
          </cell>
          <cell r="K60">
            <v>6601.04</v>
          </cell>
        </row>
        <row r="61">
          <cell r="A61" t="str">
            <v>32200-00007-01-0018-00-00-00</v>
          </cell>
          <cell r="B61" t="str">
            <v>PRENDAS DE SEGURIDAD Y PROTECCIÓN PERSONAL</v>
          </cell>
          <cell r="C61" t="str">
            <v>D</v>
          </cell>
          <cell r="D61" t="str">
            <v>A</v>
          </cell>
          <cell r="E61">
            <v>6</v>
          </cell>
          <cell r="F61">
            <v>0</v>
          </cell>
          <cell r="G61">
            <v>-0.01</v>
          </cell>
          <cell r="H61">
            <v>0</v>
          </cell>
          <cell r="I61">
            <v>0</v>
          </cell>
          <cell r="J61">
            <v>0</v>
          </cell>
          <cell r="K61">
            <v>-0.01</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0</v>
          </cell>
          <cell r="H63">
            <v>0</v>
          </cell>
          <cell r="I63">
            <v>0</v>
          </cell>
          <cell r="J63">
            <v>0</v>
          </cell>
          <cell r="K63">
            <v>0</v>
          </cell>
        </row>
        <row r="64">
          <cell r="A64" t="str">
            <v>32200-00007-01-0021-00-00-00</v>
          </cell>
          <cell r="B64" t="str">
            <v>HERRAMIENTAS MENORES</v>
          </cell>
          <cell r="C64" t="str">
            <v>D</v>
          </cell>
          <cell r="D64" t="str">
            <v>A</v>
          </cell>
          <cell r="E64">
            <v>6</v>
          </cell>
          <cell r="F64">
            <v>0</v>
          </cell>
          <cell r="G64">
            <v>0</v>
          </cell>
          <cell r="H64">
            <v>0</v>
          </cell>
          <cell r="I64">
            <v>0</v>
          </cell>
          <cell r="J64">
            <v>0</v>
          </cell>
          <cell r="K64">
            <v>0</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22585.200000000001</v>
          </cell>
          <cell r="H66">
            <v>10904</v>
          </cell>
          <cell r="I66">
            <v>0</v>
          </cell>
          <cell r="J66">
            <v>0</v>
          </cell>
          <cell r="K66">
            <v>11681.2</v>
          </cell>
        </row>
        <row r="67">
          <cell r="A67" t="str">
            <v>32200-00007-01-0024-00-00-00</v>
          </cell>
          <cell r="B67" t="str">
            <v>SERVICIOS DE APOYO ADMINISTRATIVO FOTOCOPIADO E IMPRESIÓN</v>
          </cell>
          <cell r="C67" t="str">
            <v>D</v>
          </cell>
          <cell r="D67" t="str">
            <v>A</v>
          </cell>
          <cell r="E67">
            <v>6</v>
          </cell>
          <cell r="F67">
            <v>0</v>
          </cell>
          <cell r="G67">
            <v>-0.54</v>
          </cell>
          <cell r="H67">
            <v>0</v>
          </cell>
          <cell r="I67">
            <v>0</v>
          </cell>
          <cell r="J67">
            <v>0</v>
          </cell>
          <cell r="K67">
            <v>-0.54</v>
          </cell>
        </row>
        <row r="68">
          <cell r="A68" t="str">
            <v>32200-00007-01-0025-00-00-00</v>
          </cell>
          <cell r="B68" t="str">
            <v>FLETES Y MANIOBRAS</v>
          </cell>
          <cell r="C68" t="str">
            <v>D</v>
          </cell>
          <cell r="D68" t="str">
            <v>A</v>
          </cell>
          <cell r="E68">
            <v>6</v>
          </cell>
          <cell r="F68">
            <v>0</v>
          </cell>
          <cell r="G68">
            <v>-0.01</v>
          </cell>
          <cell r="H68">
            <v>0</v>
          </cell>
          <cell r="I68">
            <v>0</v>
          </cell>
          <cell r="J68">
            <v>0</v>
          </cell>
          <cell r="K68">
            <v>-0.01</v>
          </cell>
        </row>
        <row r="69">
          <cell r="A69" t="str">
            <v>32200-00007-01-0026-00-00-00</v>
          </cell>
          <cell r="B69" t="str">
            <v>SERVICIOS FINANCIEROS BANCARIOS Y COMERCIALES INTEGRALES</v>
          </cell>
          <cell r="C69" t="str">
            <v>D</v>
          </cell>
          <cell r="D69" t="str">
            <v>A</v>
          </cell>
          <cell r="E69">
            <v>6</v>
          </cell>
          <cell r="F69">
            <v>0</v>
          </cell>
          <cell r="G69">
            <v>1077.75</v>
          </cell>
          <cell r="H69">
            <v>89.16</v>
          </cell>
          <cell r="I69">
            <v>0</v>
          </cell>
          <cell r="J69">
            <v>0</v>
          </cell>
          <cell r="K69">
            <v>988.59</v>
          </cell>
        </row>
        <row r="70">
          <cell r="A70" t="str">
            <v>32200-00007-01-0027-00-00-00</v>
          </cell>
          <cell r="B70" t="str">
            <v>CONSERVACION Y MANTENIMINETO MENOR DE INMUEBLES</v>
          </cell>
          <cell r="C70" t="str">
            <v>D</v>
          </cell>
          <cell r="D70" t="str">
            <v>A</v>
          </cell>
          <cell r="E70">
            <v>6</v>
          </cell>
          <cell r="F70">
            <v>0</v>
          </cell>
          <cell r="G70">
            <v>-0.03</v>
          </cell>
          <cell r="H70">
            <v>0</v>
          </cell>
          <cell r="I70">
            <v>0</v>
          </cell>
          <cell r="J70">
            <v>0</v>
          </cell>
          <cell r="K70">
            <v>-0.03</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0</v>
          </cell>
          <cell r="H73">
            <v>0</v>
          </cell>
          <cell r="I73">
            <v>0</v>
          </cell>
          <cell r="J73">
            <v>0</v>
          </cell>
          <cell r="K73">
            <v>0</v>
          </cell>
        </row>
        <row r="74">
          <cell r="A74" t="str">
            <v>32200-00007-01-0030-01-00-00</v>
          </cell>
          <cell r="B74" t="str">
            <v>TESORERIA MUNICIPAL</v>
          </cell>
          <cell r="C74" t="str">
            <v>A</v>
          </cell>
          <cell r="D74" t="str">
            <v>A</v>
          </cell>
          <cell r="E74">
            <v>7</v>
          </cell>
          <cell r="F74">
            <v>0</v>
          </cell>
          <cell r="G74">
            <v>0</v>
          </cell>
          <cell r="H74">
            <v>0</v>
          </cell>
          <cell r="I74">
            <v>0</v>
          </cell>
          <cell r="J74">
            <v>0</v>
          </cell>
          <cell r="K74">
            <v>0</v>
          </cell>
        </row>
        <row r="75">
          <cell r="A75" t="str">
            <v>32200-00007-01-0030-01-01-00</v>
          </cell>
          <cell r="B75" t="str">
            <v>TRACKER AZUL</v>
          </cell>
          <cell r="C75" t="str">
            <v>D</v>
          </cell>
          <cell r="D75" t="str">
            <v>A</v>
          </cell>
          <cell r="E75">
            <v>8</v>
          </cell>
          <cell r="F75">
            <v>0</v>
          </cell>
          <cell r="G75">
            <v>0</v>
          </cell>
          <cell r="H75">
            <v>0</v>
          </cell>
          <cell r="I75">
            <v>0</v>
          </cell>
          <cell r="J75">
            <v>0</v>
          </cell>
          <cell r="K75">
            <v>0</v>
          </cell>
        </row>
        <row r="76">
          <cell r="A76" t="str">
            <v>32200-00007-01-0030-02-00-00</v>
          </cell>
          <cell r="B76" t="str">
            <v>COORDINACIÓN DE AGUA POTABLE</v>
          </cell>
          <cell r="C76" t="str">
            <v>A</v>
          </cell>
          <cell r="D76" t="str">
            <v>A</v>
          </cell>
          <cell r="E76">
            <v>7</v>
          </cell>
          <cell r="F76">
            <v>0</v>
          </cell>
          <cell r="G76">
            <v>0</v>
          </cell>
          <cell r="H76">
            <v>0</v>
          </cell>
          <cell r="I76">
            <v>0</v>
          </cell>
          <cell r="J76">
            <v>0</v>
          </cell>
          <cell r="K76">
            <v>0</v>
          </cell>
        </row>
        <row r="77">
          <cell r="A77" t="str">
            <v>32200-00007-01-0030-02-01-00</v>
          </cell>
          <cell r="B77" t="str">
            <v>CAMIONETA DE AGUA POTABLE</v>
          </cell>
          <cell r="C77" t="str">
            <v>D</v>
          </cell>
          <cell r="D77" t="str">
            <v>A</v>
          </cell>
          <cell r="E77">
            <v>8</v>
          </cell>
          <cell r="F77">
            <v>0</v>
          </cell>
          <cell r="G77">
            <v>0</v>
          </cell>
          <cell r="H77">
            <v>0</v>
          </cell>
          <cell r="I77">
            <v>0</v>
          </cell>
          <cell r="J77">
            <v>0</v>
          </cell>
          <cell r="K77">
            <v>0</v>
          </cell>
        </row>
        <row r="78">
          <cell r="A78" t="str">
            <v>32200-00007-01-0030-03-00-00</v>
          </cell>
          <cell r="B78" t="str">
            <v>COORDINACIÓN DE SERVICIOS PÚBLICOS</v>
          </cell>
          <cell r="C78" t="str">
            <v>A</v>
          </cell>
          <cell r="D78" t="str">
            <v>A</v>
          </cell>
          <cell r="E78">
            <v>7</v>
          </cell>
          <cell r="F78">
            <v>0</v>
          </cell>
          <cell r="G78">
            <v>0</v>
          </cell>
          <cell r="H78">
            <v>0</v>
          </cell>
          <cell r="I78">
            <v>0</v>
          </cell>
          <cell r="J78">
            <v>0</v>
          </cell>
          <cell r="K78">
            <v>0</v>
          </cell>
        </row>
        <row r="79">
          <cell r="A79" t="str">
            <v>32200-00007-01-0030-03-01-00</v>
          </cell>
          <cell r="B79" t="str">
            <v>CAMIONETA DE ALUMBRADO PÚBLICO</v>
          </cell>
          <cell r="C79" t="str">
            <v>D</v>
          </cell>
          <cell r="D79" t="str">
            <v>A</v>
          </cell>
          <cell r="E79">
            <v>8</v>
          </cell>
          <cell r="F79">
            <v>0</v>
          </cell>
          <cell r="G79">
            <v>0</v>
          </cell>
          <cell r="H79">
            <v>0</v>
          </cell>
          <cell r="I79">
            <v>0</v>
          </cell>
          <cell r="J79">
            <v>0</v>
          </cell>
          <cell r="K79">
            <v>0</v>
          </cell>
        </row>
        <row r="80">
          <cell r="A80" t="str">
            <v>32200-00007-01-0030-03-02-00</v>
          </cell>
          <cell r="B80" t="str">
            <v>CAMIÓN COMPACTADOR 02</v>
          </cell>
          <cell r="C80" t="str">
            <v>D</v>
          </cell>
          <cell r="D80" t="str">
            <v>A</v>
          </cell>
          <cell r="E80">
            <v>8</v>
          </cell>
          <cell r="F80">
            <v>0</v>
          </cell>
          <cell r="G80">
            <v>0</v>
          </cell>
          <cell r="H80">
            <v>0</v>
          </cell>
          <cell r="I80">
            <v>0</v>
          </cell>
          <cell r="J80">
            <v>0</v>
          </cell>
          <cell r="K80">
            <v>0</v>
          </cell>
        </row>
        <row r="81">
          <cell r="A81" t="str">
            <v>32200-00007-01-0030-03-03-00</v>
          </cell>
          <cell r="B81" t="str">
            <v>CAMIÓN PIPA DE AGUA</v>
          </cell>
          <cell r="C81" t="str">
            <v>D</v>
          </cell>
          <cell r="D81" t="str">
            <v>A</v>
          </cell>
          <cell r="E81">
            <v>8</v>
          </cell>
          <cell r="F81">
            <v>0</v>
          </cell>
          <cell r="G81">
            <v>0</v>
          </cell>
          <cell r="H81">
            <v>0</v>
          </cell>
          <cell r="I81">
            <v>0</v>
          </cell>
          <cell r="J81">
            <v>0</v>
          </cell>
          <cell r="K81">
            <v>0</v>
          </cell>
        </row>
        <row r="82">
          <cell r="A82" t="str">
            <v>32200-00007-01-0030-03-04-00</v>
          </cell>
          <cell r="B82" t="str">
            <v>CAMIONETA DE SERVICIOS GENERALES</v>
          </cell>
          <cell r="C82" t="str">
            <v>D</v>
          </cell>
          <cell r="D82" t="str">
            <v>A</v>
          </cell>
          <cell r="E82">
            <v>8</v>
          </cell>
          <cell r="F82">
            <v>0</v>
          </cell>
          <cell r="G82">
            <v>0</v>
          </cell>
          <cell r="H82">
            <v>0</v>
          </cell>
          <cell r="I82">
            <v>0</v>
          </cell>
          <cell r="J82">
            <v>0</v>
          </cell>
          <cell r="K82">
            <v>0</v>
          </cell>
        </row>
        <row r="83">
          <cell r="A83" t="str">
            <v>32200-00007-01-0030-03-05-00</v>
          </cell>
          <cell r="B83" t="str">
            <v>CAMIÓN DINA NARANJA</v>
          </cell>
          <cell r="C83" t="str">
            <v>D</v>
          </cell>
          <cell r="D83" t="str">
            <v>A</v>
          </cell>
          <cell r="E83">
            <v>8</v>
          </cell>
          <cell r="F83">
            <v>0</v>
          </cell>
          <cell r="G83">
            <v>0</v>
          </cell>
          <cell r="H83">
            <v>0</v>
          </cell>
          <cell r="I83">
            <v>0</v>
          </cell>
          <cell r="J83">
            <v>0</v>
          </cell>
          <cell r="K83">
            <v>0</v>
          </cell>
        </row>
        <row r="84">
          <cell r="A84" t="str">
            <v>32200-00007-01-0030-03-06-00</v>
          </cell>
          <cell r="B84" t="str">
            <v>MOTOCONFORMADORA</v>
          </cell>
          <cell r="C84" t="str">
            <v>D</v>
          </cell>
          <cell r="D84" t="str">
            <v>A</v>
          </cell>
          <cell r="E84">
            <v>8</v>
          </cell>
          <cell r="F84">
            <v>0</v>
          </cell>
          <cell r="G84">
            <v>0</v>
          </cell>
          <cell r="H84">
            <v>0</v>
          </cell>
          <cell r="I84">
            <v>0</v>
          </cell>
          <cell r="J84">
            <v>0</v>
          </cell>
          <cell r="K84">
            <v>0</v>
          </cell>
        </row>
        <row r="85">
          <cell r="A85" t="str">
            <v>32200-00007-01-0030-03-07-00</v>
          </cell>
          <cell r="B85" t="str">
            <v>RETROEXCAVADORA JHON DEERE</v>
          </cell>
          <cell r="C85" t="str">
            <v>D</v>
          </cell>
          <cell r="D85" t="str">
            <v>A</v>
          </cell>
          <cell r="E85">
            <v>8</v>
          </cell>
          <cell r="F85">
            <v>0</v>
          </cell>
          <cell r="G85">
            <v>0</v>
          </cell>
          <cell r="H85">
            <v>0</v>
          </cell>
          <cell r="I85">
            <v>0</v>
          </cell>
          <cell r="J85">
            <v>0</v>
          </cell>
          <cell r="K85">
            <v>0</v>
          </cell>
        </row>
        <row r="86">
          <cell r="A86" t="str">
            <v>32200-00007-01-0030-03-08-00</v>
          </cell>
          <cell r="B86" t="str">
            <v>MOTOCICLETA AZUL</v>
          </cell>
          <cell r="C86" t="str">
            <v>D</v>
          </cell>
          <cell r="D86" t="str">
            <v>A</v>
          </cell>
          <cell r="E86">
            <v>8</v>
          </cell>
          <cell r="F86">
            <v>0</v>
          </cell>
          <cell r="G86">
            <v>0</v>
          </cell>
          <cell r="H86">
            <v>0</v>
          </cell>
          <cell r="I86">
            <v>0</v>
          </cell>
          <cell r="J86">
            <v>0</v>
          </cell>
          <cell r="K86">
            <v>0</v>
          </cell>
        </row>
        <row r="87">
          <cell r="A87" t="str">
            <v>32200-00007-01-0030-04-00-00</v>
          </cell>
          <cell r="B87" t="str">
            <v>SEGURIDAD PÚBLICA</v>
          </cell>
          <cell r="C87" t="str">
            <v>A</v>
          </cell>
          <cell r="D87" t="str">
            <v>A</v>
          </cell>
          <cell r="E87">
            <v>7</v>
          </cell>
          <cell r="F87">
            <v>0</v>
          </cell>
          <cell r="G87">
            <v>0</v>
          </cell>
          <cell r="H87">
            <v>0</v>
          </cell>
          <cell r="I87">
            <v>0</v>
          </cell>
          <cell r="J87">
            <v>0</v>
          </cell>
          <cell r="K87">
            <v>0</v>
          </cell>
        </row>
        <row r="88">
          <cell r="A88" t="str">
            <v>32200-00007-01-0030-04-01-00</v>
          </cell>
          <cell r="B88" t="str">
            <v>PATRULLA 012</v>
          </cell>
          <cell r="C88" t="str">
            <v>D</v>
          </cell>
          <cell r="D88" t="str">
            <v>A</v>
          </cell>
          <cell r="E88">
            <v>8</v>
          </cell>
          <cell r="F88">
            <v>0</v>
          </cell>
          <cell r="G88">
            <v>0</v>
          </cell>
          <cell r="H88">
            <v>0</v>
          </cell>
          <cell r="I88">
            <v>0</v>
          </cell>
          <cell r="J88">
            <v>0</v>
          </cell>
          <cell r="K88">
            <v>0</v>
          </cell>
        </row>
        <row r="89">
          <cell r="A89" t="str">
            <v>32200-00007-01-0030-04-02-00</v>
          </cell>
          <cell r="B89" t="str">
            <v>PATRULLA 295</v>
          </cell>
          <cell r="C89" t="str">
            <v>D</v>
          </cell>
          <cell r="D89" t="str">
            <v>A</v>
          </cell>
          <cell r="E89">
            <v>8</v>
          </cell>
          <cell r="F89">
            <v>0</v>
          </cell>
          <cell r="G89">
            <v>0</v>
          </cell>
          <cell r="H89">
            <v>0</v>
          </cell>
          <cell r="I89">
            <v>0</v>
          </cell>
          <cell r="J89">
            <v>0</v>
          </cell>
          <cell r="K89">
            <v>0</v>
          </cell>
        </row>
        <row r="90">
          <cell r="A90" t="str">
            <v>32200-00007-01-0030-04-03-00</v>
          </cell>
          <cell r="B90" t="str">
            <v>PATRULLA 290</v>
          </cell>
          <cell r="C90" t="str">
            <v>D</v>
          </cell>
          <cell r="D90" t="str">
            <v>A</v>
          </cell>
          <cell r="E90">
            <v>8</v>
          </cell>
          <cell r="F90">
            <v>0</v>
          </cell>
          <cell r="G90">
            <v>0</v>
          </cell>
          <cell r="H90">
            <v>0</v>
          </cell>
          <cell r="I90">
            <v>0</v>
          </cell>
          <cell r="J90">
            <v>0</v>
          </cell>
          <cell r="K90">
            <v>0</v>
          </cell>
        </row>
        <row r="91">
          <cell r="A91" t="str">
            <v>32200-00007-01-0030-05-00-00</v>
          </cell>
          <cell r="B91" t="str">
            <v>COORDINACIÓN DE PROGRAMA ALIMENTARIO</v>
          </cell>
          <cell r="C91" t="str">
            <v>A</v>
          </cell>
          <cell r="D91" t="str">
            <v>A</v>
          </cell>
          <cell r="E91">
            <v>7</v>
          </cell>
          <cell r="F91">
            <v>0</v>
          </cell>
          <cell r="G91">
            <v>0</v>
          </cell>
          <cell r="H91">
            <v>0</v>
          </cell>
          <cell r="I91">
            <v>0</v>
          </cell>
          <cell r="J91">
            <v>0</v>
          </cell>
          <cell r="K91">
            <v>0</v>
          </cell>
        </row>
        <row r="92">
          <cell r="A92" t="str">
            <v>32200-00007-01-0030-05-01-00</v>
          </cell>
          <cell r="B92" t="str">
            <v>CAMIONETA NISSAN CAJA SECA</v>
          </cell>
          <cell r="C92" t="str">
            <v>D</v>
          </cell>
          <cell r="D92" t="str">
            <v>A</v>
          </cell>
          <cell r="E92">
            <v>8</v>
          </cell>
          <cell r="F92">
            <v>0</v>
          </cell>
          <cell r="G92">
            <v>0</v>
          </cell>
          <cell r="H92">
            <v>0</v>
          </cell>
          <cell r="I92">
            <v>0</v>
          </cell>
          <cell r="J92">
            <v>0</v>
          </cell>
          <cell r="K92">
            <v>0</v>
          </cell>
        </row>
        <row r="93">
          <cell r="A93" t="str">
            <v>32200-00007-01-0030-06-00-00</v>
          </cell>
          <cell r="B93" t="str">
            <v>PROTECCIÓN CIVIL</v>
          </cell>
          <cell r="C93" t="str">
            <v>A</v>
          </cell>
          <cell r="D93" t="str">
            <v>A</v>
          </cell>
          <cell r="E93">
            <v>7</v>
          </cell>
          <cell r="F93">
            <v>0</v>
          </cell>
          <cell r="G93">
            <v>0</v>
          </cell>
          <cell r="H93">
            <v>0</v>
          </cell>
          <cell r="I93">
            <v>0</v>
          </cell>
          <cell r="J93">
            <v>0</v>
          </cell>
          <cell r="K93">
            <v>0</v>
          </cell>
        </row>
        <row r="94">
          <cell r="A94" t="str">
            <v>32200-00007-01-0030-06-01-00</v>
          </cell>
          <cell r="B94" t="str">
            <v>AMBULANCIA PC-01</v>
          </cell>
          <cell r="C94" t="str">
            <v>D</v>
          </cell>
          <cell r="D94" t="str">
            <v>A</v>
          </cell>
          <cell r="E94">
            <v>8</v>
          </cell>
          <cell r="F94">
            <v>0</v>
          </cell>
          <cell r="G94">
            <v>0</v>
          </cell>
          <cell r="H94">
            <v>0</v>
          </cell>
          <cell r="I94">
            <v>0</v>
          </cell>
          <cell r="J94">
            <v>0</v>
          </cell>
          <cell r="K94">
            <v>0</v>
          </cell>
        </row>
        <row r="95">
          <cell r="A95" t="str">
            <v>32200-00007-01-0030-06-02-00</v>
          </cell>
          <cell r="B95" t="str">
            <v>AMBULANCIA PC-04</v>
          </cell>
          <cell r="C95" t="str">
            <v>D</v>
          </cell>
          <cell r="D95" t="str">
            <v>A</v>
          </cell>
          <cell r="E95">
            <v>8</v>
          </cell>
          <cell r="F95">
            <v>0</v>
          </cell>
          <cell r="G95">
            <v>0</v>
          </cell>
          <cell r="H95">
            <v>0</v>
          </cell>
          <cell r="I95">
            <v>0</v>
          </cell>
          <cell r="J95">
            <v>0</v>
          </cell>
          <cell r="K95">
            <v>0</v>
          </cell>
        </row>
        <row r="96">
          <cell r="A96" t="str">
            <v>32200-00007-01-0030-07-00-00</v>
          </cell>
          <cell r="B96" t="str">
            <v>DIRECCIÓN DE ADMINISTRACIÓN</v>
          </cell>
          <cell r="C96" t="str">
            <v>A</v>
          </cell>
          <cell r="D96" t="str">
            <v>A</v>
          </cell>
          <cell r="E96">
            <v>7</v>
          </cell>
          <cell r="F96">
            <v>0</v>
          </cell>
          <cell r="G96">
            <v>0</v>
          </cell>
          <cell r="H96">
            <v>0</v>
          </cell>
          <cell r="I96">
            <v>0</v>
          </cell>
          <cell r="J96">
            <v>0</v>
          </cell>
          <cell r="K96">
            <v>0</v>
          </cell>
        </row>
        <row r="97">
          <cell r="A97" t="str">
            <v>32200-00007-01-0030-07-01-00</v>
          </cell>
          <cell r="B97" t="str">
            <v>CAMIONETA TORNADO 02</v>
          </cell>
          <cell r="C97" t="str">
            <v>D</v>
          </cell>
          <cell r="D97" t="str">
            <v>A</v>
          </cell>
          <cell r="E97">
            <v>8</v>
          </cell>
          <cell r="F97">
            <v>0</v>
          </cell>
          <cell r="G97">
            <v>0</v>
          </cell>
          <cell r="H97">
            <v>0</v>
          </cell>
          <cell r="I97">
            <v>0</v>
          </cell>
          <cell r="J97">
            <v>0</v>
          </cell>
          <cell r="K97">
            <v>0</v>
          </cell>
        </row>
        <row r="98">
          <cell r="A98" t="str">
            <v>32200-00007-01-0031-00-00-00</v>
          </cell>
          <cell r="B98" t="str">
            <v>INSTALACIÓN, REPARACIÓN Y MANTENIMIENTO DE MAQUINARIA, OTROS EQUIPOS Y HERRAMENTAS</v>
          </cell>
          <cell r="C98" t="str">
            <v>D</v>
          </cell>
          <cell r="D98" t="str">
            <v>A</v>
          </cell>
          <cell r="E98">
            <v>6</v>
          </cell>
          <cell r="F98">
            <v>0</v>
          </cell>
          <cell r="G98">
            <v>0</v>
          </cell>
          <cell r="H98">
            <v>0</v>
          </cell>
          <cell r="I98">
            <v>0</v>
          </cell>
          <cell r="J98">
            <v>0</v>
          </cell>
          <cell r="K98">
            <v>0</v>
          </cell>
        </row>
        <row r="99">
          <cell r="A99" t="str">
            <v>32200-00007-01-0032-00-00-00</v>
          </cell>
          <cell r="B99" t="str">
            <v>SERVICIO DE LIMPIEZA Y MANEJO DE DESECHOS</v>
          </cell>
          <cell r="C99" t="str">
            <v>D</v>
          </cell>
          <cell r="D99" t="str">
            <v>A</v>
          </cell>
          <cell r="E99">
            <v>6</v>
          </cell>
          <cell r="F99">
            <v>0</v>
          </cell>
          <cell r="G99">
            <v>2803.8</v>
          </cell>
          <cell r="H99">
            <v>-2752</v>
          </cell>
          <cell r="I99">
            <v>0</v>
          </cell>
          <cell r="J99">
            <v>0</v>
          </cell>
          <cell r="K99">
            <v>5555.8</v>
          </cell>
        </row>
        <row r="100">
          <cell r="A100" t="str">
            <v>32200-00007-01-0033-00-00-00</v>
          </cell>
          <cell r="B100" t="str">
            <v>SERVICIO DE JARDINERÍA Y FUMIGACIÓN</v>
          </cell>
          <cell r="C100" t="str">
            <v>D</v>
          </cell>
          <cell r="D100" t="str">
            <v>A</v>
          </cell>
          <cell r="E100">
            <v>6</v>
          </cell>
          <cell r="F100">
            <v>0</v>
          </cell>
          <cell r="G100">
            <v>5108.21</v>
          </cell>
          <cell r="H100">
            <v>4025</v>
          </cell>
          <cell r="I100">
            <v>0</v>
          </cell>
          <cell r="J100">
            <v>0</v>
          </cell>
          <cell r="K100">
            <v>1083.21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0</v>
          </cell>
          <cell r="H102">
            <v>0</v>
          </cell>
          <cell r="I102">
            <v>0</v>
          </cell>
          <cell r="J102">
            <v>0</v>
          </cell>
          <cell r="K102">
            <v>0</v>
          </cell>
        </row>
        <row r="103">
          <cell r="A103" t="str">
            <v>32200-00007-01-0036-00-00-00</v>
          </cell>
          <cell r="B103" t="str">
            <v>VIATICOS EN EL PAÍS</v>
          </cell>
          <cell r="C103" t="str">
            <v>D</v>
          </cell>
          <cell r="D103" t="str">
            <v>A</v>
          </cell>
          <cell r="E103">
            <v>6</v>
          </cell>
          <cell r="F103">
            <v>0</v>
          </cell>
          <cell r="G103">
            <v>0</v>
          </cell>
          <cell r="H103">
            <v>0</v>
          </cell>
          <cell r="I103">
            <v>0</v>
          </cell>
          <cell r="J103">
            <v>0</v>
          </cell>
          <cell r="K103">
            <v>0</v>
          </cell>
        </row>
        <row r="104">
          <cell r="A104" t="str">
            <v>32200-00007-01-0037-00-00-00</v>
          </cell>
          <cell r="B104" t="str">
            <v>GASTOS DE ORDEN SOCIAL Y CULTURAL</v>
          </cell>
          <cell r="C104" t="str">
            <v>D</v>
          </cell>
          <cell r="D104" t="str">
            <v>A</v>
          </cell>
          <cell r="E104">
            <v>6</v>
          </cell>
          <cell r="F104">
            <v>0</v>
          </cell>
          <cell r="G104">
            <v>549.98</v>
          </cell>
          <cell r="H104">
            <v>549.98</v>
          </cell>
          <cell r="I104">
            <v>0</v>
          </cell>
          <cell r="J104">
            <v>0</v>
          </cell>
          <cell r="K104">
            <v>0</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-1.81</v>
          </cell>
          <cell r="H106">
            <v>0</v>
          </cell>
          <cell r="I106">
            <v>0</v>
          </cell>
          <cell r="J106">
            <v>0</v>
          </cell>
          <cell r="K106">
            <v>-1.81</v>
          </cell>
        </row>
        <row r="107">
          <cell r="A107" t="str">
            <v>32200-00007-01-0040-00-00-00</v>
          </cell>
          <cell r="B107" t="str">
            <v>AYUDAS SOCIALES A INSTITUCIONES DE ENSEÑANZA</v>
          </cell>
          <cell r="C107" t="str">
            <v>D</v>
          </cell>
          <cell r="D107" t="str">
            <v>A</v>
          </cell>
          <cell r="E107">
            <v>6</v>
          </cell>
          <cell r="F107">
            <v>0</v>
          </cell>
          <cell r="G107">
            <v>0</v>
          </cell>
          <cell r="H107">
            <v>0</v>
          </cell>
          <cell r="I107">
            <v>0</v>
          </cell>
          <cell r="J107">
            <v>0</v>
          </cell>
          <cell r="K107">
            <v>0</v>
          </cell>
        </row>
        <row r="108">
          <cell r="A108" t="str">
            <v>32200-00007-01-0041-00-00-00</v>
          </cell>
          <cell r="B108" t="str">
            <v>EQUIPO DE COMPUTO Y DE TECNOLOGIAS DE LA INFORMACIÓN</v>
          </cell>
          <cell r="C108" t="str">
            <v>D</v>
          </cell>
          <cell r="D108" t="str">
            <v>A</v>
          </cell>
          <cell r="E108">
            <v>6</v>
          </cell>
          <cell r="F108">
            <v>0</v>
          </cell>
          <cell r="G108">
            <v>26441</v>
          </cell>
          <cell r="H108">
            <v>26441</v>
          </cell>
          <cell r="I108">
            <v>0</v>
          </cell>
          <cell r="J108">
            <v>0</v>
          </cell>
          <cell r="K108">
            <v>0</v>
          </cell>
        </row>
        <row r="109">
          <cell r="A109" t="str">
            <v>32200-00007-01-0042-00-00-00</v>
          </cell>
          <cell r="B109" t="str">
            <v>HERRAMIENTAS Y MAQUINAS HERRAMIENTA</v>
          </cell>
          <cell r="C109" t="str">
            <v>D</v>
          </cell>
          <cell r="D109" t="str">
            <v>A</v>
          </cell>
          <cell r="E109">
            <v>6</v>
          </cell>
          <cell r="F109">
            <v>0</v>
          </cell>
          <cell r="G109">
            <v>0</v>
          </cell>
          <cell r="H109">
            <v>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7243.39</v>
          </cell>
          <cell r="H115">
            <v>0</v>
          </cell>
          <cell r="I115">
            <v>0</v>
          </cell>
          <cell r="J115">
            <v>0</v>
          </cell>
          <cell r="K115">
            <v>7243.39</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0.01</v>
          </cell>
          <cell r="H117">
            <v>0</v>
          </cell>
          <cell r="I117">
            <v>0</v>
          </cell>
          <cell r="J117">
            <v>0</v>
          </cell>
          <cell r="K117">
            <v>0.01</v>
          </cell>
        </row>
        <row r="118">
          <cell r="A118" t="str">
            <v>32200-00007-02-0000-00-00-00</v>
          </cell>
          <cell r="B118" t="str">
            <v>RESULTADO DEL EJERCICIO 2016 FONDO GENERAL DE PARTICIPACIONES</v>
          </cell>
          <cell r="C118" t="str">
            <v>A</v>
          </cell>
          <cell r="D118" t="str">
            <v>A</v>
          </cell>
          <cell r="E118">
            <v>5</v>
          </cell>
          <cell r="F118">
            <v>0</v>
          </cell>
          <cell r="G118">
            <v>1067194.77</v>
          </cell>
          <cell r="H118">
            <v>0</v>
          </cell>
          <cell r="I118">
            <v>0</v>
          </cell>
          <cell r="J118">
            <v>0</v>
          </cell>
          <cell r="K118">
            <v>1067194.77</v>
          </cell>
        </row>
        <row r="119">
          <cell r="A119" t="str">
            <v>32200-00007-02-0001-00-00-00</v>
          </cell>
          <cell r="B119" t="str">
            <v>SUELDO BASE AL PERSONAL PERMANENTE</v>
          </cell>
          <cell r="C119" t="str">
            <v>D</v>
          </cell>
          <cell r="D119" t="str">
            <v>A</v>
          </cell>
          <cell r="E119">
            <v>6</v>
          </cell>
          <cell r="F119">
            <v>0</v>
          </cell>
          <cell r="G119">
            <v>0</v>
          </cell>
          <cell r="H119">
            <v>0</v>
          </cell>
          <cell r="I119">
            <v>0</v>
          </cell>
          <cell r="J119">
            <v>0</v>
          </cell>
          <cell r="K119">
            <v>0</v>
          </cell>
        </row>
        <row r="120">
          <cell r="A120" t="str">
            <v>32200-00007-02-0002-00-00-00</v>
          </cell>
          <cell r="B120" t="str">
            <v>HONORARIOS ASIMILABLES A SALARIOS</v>
          </cell>
          <cell r="C120" t="str">
            <v>D</v>
          </cell>
          <cell r="D120" t="str">
            <v>A</v>
          </cell>
          <cell r="E120">
            <v>6</v>
          </cell>
          <cell r="F120">
            <v>0</v>
          </cell>
          <cell r="G120">
            <v>0</v>
          </cell>
          <cell r="H120">
            <v>0</v>
          </cell>
          <cell r="I120">
            <v>0</v>
          </cell>
          <cell r="J120">
            <v>0</v>
          </cell>
          <cell r="K120">
            <v>0</v>
          </cell>
        </row>
        <row r="121">
          <cell r="A121" t="str">
            <v>32200-00007-02-0003-00-00-00</v>
          </cell>
          <cell r="B121" t="str">
            <v>PRIMAS DE VACACIONES, DOMINICAL Y GRATIFICACIÓN DE FIN DE AÑO</v>
          </cell>
          <cell r="C121" t="str">
            <v>D</v>
          </cell>
          <cell r="D121" t="str">
            <v>A</v>
          </cell>
          <cell r="E121">
            <v>6</v>
          </cell>
          <cell r="F121">
            <v>0</v>
          </cell>
          <cell r="G121">
            <v>0</v>
          </cell>
          <cell r="H121">
            <v>0</v>
          </cell>
          <cell r="I121">
            <v>0</v>
          </cell>
          <cell r="J121">
            <v>0</v>
          </cell>
          <cell r="K121">
            <v>0</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0</v>
          </cell>
          <cell r="I130">
            <v>0</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0</v>
          </cell>
          <cell r="I143">
            <v>0</v>
          </cell>
          <cell r="J143">
            <v>0</v>
          </cell>
          <cell r="K143">
            <v>0</v>
          </cell>
        </row>
        <row r="144">
          <cell r="A144" t="str">
            <v>32200-00007-02-0006-04-00-00</v>
          </cell>
          <cell r="B144" t="str">
            <v>DIRECCIÓN DE ADMINISTRACIÓN</v>
          </cell>
          <cell r="C144" t="str">
            <v>A</v>
          </cell>
          <cell r="D144" t="str">
            <v>A</v>
          </cell>
          <cell r="E144">
            <v>7</v>
          </cell>
          <cell r="F144">
            <v>0</v>
          </cell>
          <cell r="G144">
            <v>0</v>
          </cell>
          <cell r="H144">
            <v>0</v>
          </cell>
          <cell r="I144">
            <v>0</v>
          </cell>
          <cell r="J144">
            <v>0</v>
          </cell>
          <cell r="K144">
            <v>0</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0</v>
          </cell>
          <cell r="H147">
            <v>0</v>
          </cell>
          <cell r="I147">
            <v>0</v>
          </cell>
          <cell r="J147">
            <v>0</v>
          </cell>
          <cell r="K147">
            <v>0</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4959.03</v>
          </cell>
          <cell r="H150">
            <v>0</v>
          </cell>
          <cell r="I150">
            <v>0</v>
          </cell>
          <cell r="J150">
            <v>0</v>
          </cell>
          <cell r="K150">
            <v>4959.03</v>
          </cell>
        </row>
        <row r="151">
          <cell r="A151" t="str">
            <v>32200-00007-02-0008-00-00-00</v>
          </cell>
          <cell r="B151" t="str">
            <v>CONSERVACIÓN Y MANTENIMIENTO MENOR DE INMUEBLES</v>
          </cell>
          <cell r="C151" t="str">
            <v>D</v>
          </cell>
          <cell r="D151" t="str">
            <v>A</v>
          </cell>
          <cell r="E151">
            <v>6</v>
          </cell>
          <cell r="F151">
            <v>0</v>
          </cell>
          <cell r="G151">
            <v>0</v>
          </cell>
          <cell r="H151">
            <v>0</v>
          </cell>
          <cell r="I151">
            <v>0</v>
          </cell>
          <cell r="J151">
            <v>0</v>
          </cell>
          <cell r="K151">
            <v>0</v>
          </cell>
        </row>
        <row r="152">
          <cell r="A152" t="str">
            <v>32200-00007-02-0009-00-00-00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32200-00007-02-0009-01-00-00</v>
          </cell>
          <cell r="B153" t="str">
            <v>COORDINACIÓN DE SERVICIOS PÚBLICOS</v>
          </cell>
          <cell r="C153" t="str">
            <v>A</v>
          </cell>
          <cell r="D153" t="str">
            <v>A</v>
          </cell>
          <cell r="E153">
            <v>7</v>
          </cell>
          <cell r="F153">
            <v>0</v>
          </cell>
          <cell r="G153">
            <v>0</v>
          </cell>
          <cell r="H153">
            <v>0</v>
          </cell>
          <cell r="I153">
            <v>0</v>
          </cell>
          <cell r="J153">
            <v>0</v>
          </cell>
          <cell r="K153">
            <v>0</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0</v>
          </cell>
          <cell r="H155">
            <v>0</v>
          </cell>
          <cell r="I155">
            <v>0</v>
          </cell>
          <cell r="J155">
            <v>0</v>
          </cell>
          <cell r="K155">
            <v>0</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0</v>
          </cell>
          <cell r="H160">
            <v>0</v>
          </cell>
          <cell r="I160">
            <v>0</v>
          </cell>
          <cell r="J160">
            <v>0</v>
          </cell>
          <cell r="K160">
            <v>0</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0</v>
          </cell>
          <cell r="H163">
            <v>0</v>
          </cell>
          <cell r="I163">
            <v>0</v>
          </cell>
          <cell r="J163">
            <v>0</v>
          </cell>
          <cell r="K163">
            <v>0</v>
          </cell>
        </row>
        <row r="164">
          <cell r="A164" t="str">
            <v>32200-00007-02-0009-02-01-00</v>
          </cell>
          <cell r="B164" t="str">
            <v>TRACKER AZUL TESORERIA</v>
          </cell>
          <cell r="C164" t="str">
            <v>D</v>
          </cell>
          <cell r="D164" t="str">
            <v>A</v>
          </cell>
          <cell r="E164">
            <v>8</v>
          </cell>
          <cell r="F164">
            <v>0</v>
          </cell>
          <cell r="G164">
            <v>0</v>
          </cell>
          <cell r="H164">
            <v>0</v>
          </cell>
          <cell r="I164">
            <v>0</v>
          </cell>
          <cell r="J164">
            <v>0</v>
          </cell>
          <cell r="K164">
            <v>0</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0</v>
          </cell>
          <cell r="H170">
            <v>0</v>
          </cell>
          <cell r="I170">
            <v>0</v>
          </cell>
          <cell r="J170">
            <v>0</v>
          </cell>
          <cell r="K170">
            <v>0</v>
          </cell>
        </row>
        <row r="171">
          <cell r="A171" t="str">
            <v>32200-00007-02-0009-05-01-00</v>
          </cell>
          <cell r="B171" t="str">
            <v>NEON BLANCO DE DESARROLLO SOCIAL</v>
          </cell>
          <cell r="C171" t="str">
            <v>D</v>
          </cell>
          <cell r="D171" t="str">
            <v>A</v>
          </cell>
          <cell r="E171">
            <v>8</v>
          </cell>
          <cell r="F171">
            <v>0</v>
          </cell>
          <cell r="G171">
            <v>0</v>
          </cell>
          <cell r="H171">
            <v>0</v>
          </cell>
          <cell r="I171">
            <v>0</v>
          </cell>
          <cell r="J171">
            <v>0</v>
          </cell>
          <cell r="K171">
            <v>0</v>
          </cell>
        </row>
        <row r="172">
          <cell r="A172" t="str">
            <v>32200-00007-02-0009-06-00-00</v>
          </cell>
          <cell r="B172" t="str">
            <v>DESPACHO MUNICIPAL</v>
          </cell>
          <cell r="C172" t="str">
            <v>A</v>
          </cell>
          <cell r="D172" t="str">
            <v>A</v>
          </cell>
          <cell r="E172">
            <v>7</v>
          </cell>
          <cell r="F172">
            <v>0</v>
          </cell>
          <cell r="G172">
            <v>0</v>
          </cell>
          <cell r="H172">
            <v>0</v>
          </cell>
          <cell r="I172">
            <v>0</v>
          </cell>
          <cell r="J172">
            <v>0</v>
          </cell>
          <cell r="K172">
            <v>0</v>
          </cell>
        </row>
        <row r="173">
          <cell r="A173" t="str">
            <v>32200-00007-02-0009-06-01-00</v>
          </cell>
          <cell r="B173" t="str">
            <v>NISSAN DOBLE CABINA DE DESPACHO MUNICIPAL</v>
          </cell>
          <cell r="C173" t="str">
            <v>D</v>
          </cell>
          <cell r="D173" t="str">
            <v>A</v>
          </cell>
          <cell r="E173">
            <v>8</v>
          </cell>
          <cell r="F173">
            <v>0</v>
          </cell>
          <cell r="G173">
            <v>0</v>
          </cell>
          <cell r="H173">
            <v>0</v>
          </cell>
          <cell r="I173">
            <v>0</v>
          </cell>
          <cell r="J173">
            <v>0</v>
          </cell>
          <cell r="K173">
            <v>0</v>
          </cell>
        </row>
        <row r="174">
          <cell r="A174" t="str">
            <v>32200-00007-02-0010-00-00-00</v>
          </cell>
          <cell r="B174" t="str">
            <v>SERVICIOS DE JARDINERÍA Y FUMIGACIÓN</v>
          </cell>
          <cell r="C174" t="str">
            <v>D</v>
          </cell>
          <cell r="D174" t="str">
            <v>A</v>
          </cell>
          <cell r="E174">
            <v>6</v>
          </cell>
          <cell r="F174">
            <v>0</v>
          </cell>
          <cell r="G174">
            <v>1435.23</v>
          </cell>
          <cell r="H174">
            <v>0</v>
          </cell>
          <cell r="I174">
            <v>0</v>
          </cell>
          <cell r="J174">
            <v>0</v>
          </cell>
          <cell r="K174">
            <v>1435.23</v>
          </cell>
        </row>
        <row r="175">
          <cell r="A175" t="str">
            <v>32200-00007-02-0011-00-00-00</v>
          </cell>
          <cell r="B175" t="str">
            <v>IMPUESTOS Y DERECHOS</v>
          </cell>
          <cell r="C175" t="str">
            <v>D</v>
          </cell>
          <cell r="D175" t="str">
            <v>A</v>
          </cell>
          <cell r="E175">
            <v>6</v>
          </cell>
          <cell r="F175">
            <v>0</v>
          </cell>
          <cell r="G175">
            <v>7186.51</v>
          </cell>
          <cell r="H175">
            <v>0</v>
          </cell>
          <cell r="I175">
            <v>0</v>
          </cell>
          <cell r="J175">
            <v>0</v>
          </cell>
          <cell r="K175">
            <v>7186.51</v>
          </cell>
        </row>
        <row r="176">
          <cell r="A176" t="str">
            <v>32200-00007-02-0012-00-00-00</v>
          </cell>
          <cell r="B176" t="str">
            <v>TRANSFERENCIAS OTORGADAS PARA INSTITUCIONES PARAESTATALES PÚBLICAS FINANCIERAS</v>
          </cell>
          <cell r="C176" t="str">
            <v>D</v>
          </cell>
          <cell r="D176" t="str">
            <v>A</v>
          </cell>
          <cell r="E176">
            <v>6</v>
          </cell>
          <cell r="F176">
            <v>0</v>
          </cell>
          <cell r="G176">
            <v>0</v>
          </cell>
          <cell r="H176">
            <v>0</v>
          </cell>
          <cell r="I176">
            <v>0</v>
          </cell>
          <cell r="J176">
            <v>0</v>
          </cell>
          <cell r="K176">
            <v>0</v>
          </cell>
        </row>
        <row r="177">
          <cell r="A177" t="str">
            <v>32200-00007-02-0013-00-00-00</v>
          </cell>
          <cell r="B177" t="str">
            <v>AYUDAS SOCIALES A PERSONAS</v>
          </cell>
          <cell r="C177" t="str">
            <v>D</v>
          </cell>
          <cell r="D177" t="str">
            <v>A</v>
          </cell>
          <cell r="E177">
            <v>6</v>
          </cell>
          <cell r="F177">
            <v>0</v>
          </cell>
          <cell r="G177">
            <v>31.01</v>
          </cell>
          <cell r="H177">
            <v>0</v>
          </cell>
          <cell r="I177">
            <v>0</v>
          </cell>
          <cell r="J177">
            <v>0</v>
          </cell>
          <cell r="K177">
            <v>31.01</v>
          </cell>
        </row>
        <row r="178">
          <cell r="A178" t="str">
            <v>32200-00007-02-0014-00-00-00</v>
          </cell>
          <cell r="B178" t="str">
            <v>MUEBLES DE OFICINA Y ESTANTERÍA</v>
          </cell>
          <cell r="C178" t="str">
            <v>D</v>
          </cell>
          <cell r="D178" t="str">
            <v>A</v>
          </cell>
          <cell r="E178">
            <v>6</v>
          </cell>
          <cell r="F178">
            <v>0</v>
          </cell>
          <cell r="G178">
            <v>19731</v>
          </cell>
          <cell r="H178">
            <v>0</v>
          </cell>
          <cell r="I178">
            <v>0</v>
          </cell>
          <cell r="J178">
            <v>0</v>
          </cell>
          <cell r="K178">
            <v>19731</v>
          </cell>
        </row>
        <row r="179">
          <cell r="A179" t="str">
            <v>32200-00007-02-0015-00-00-00</v>
          </cell>
          <cell r="B179" t="str">
            <v>EQUIPO DE CÓMPUTO Y DE TECNOLOGÍA DE LA INFORMACIÓN</v>
          </cell>
          <cell r="C179" t="str">
            <v>D</v>
          </cell>
          <cell r="D179" t="str">
            <v>A</v>
          </cell>
          <cell r="E179">
            <v>6</v>
          </cell>
          <cell r="F179">
            <v>0</v>
          </cell>
          <cell r="G179">
            <v>0</v>
          </cell>
          <cell r="H179">
            <v>0</v>
          </cell>
          <cell r="I179">
            <v>0</v>
          </cell>
          <cell r="J179">
            <v>0</v>
          </cell>
          <cell r="K179">
            <v>0</v>
          </cell>
        </row>
        <row r="180">
          <cell r="A180" t="str">
            <v>32200-00007-02-0016-00-00-00</v>
          </cell>
          <cell r="B180" t="str">
            <v>HERRAMIENTAS Y MÁQUINAS-HERRAMIENTA</v>
          </cell>
          <cell r="C180" t="str">
            <v>D</v>
          </cell>
          <cell r="D180" t="str">
            <v>A</v>
          </cell>
          <cell r="E180">
            <v>6</v>
          </cell>
          <cell r="F180">
            <v>0</v>
          </cell>
          <cell r="G180">
            <v>77.040000000000006</v>
          </cell>
          <cell r="H180">
            <v>0</v>
          </cell>
          <cell r="I180">
            <v>0</v>
          </cell>
          <cell r="J180">
            <v>0</v>
          </cell>
          <cell r="K180">
            <v>77.040000000000006</v>
          </cell>
        </row>
        <row r="181">
          <cell r="A181" t="str">
            <v>32200-00007-02-0017-00-00-00</v>
          </cell>
          <cell r="B181" t="str">
            <v>DIVISIÓN DE TERRENOS Y CONSTRUCCIÓN DE OBRAS DE URBANIZACIÓN</v>
          </cell>
          <cell r="C181" t="str">
            <v>A</v>
          </cell>
          <cell r="D181" t="str">
            <v>A</v>
          </cell>
          <cell r="E181">
            <v>6</v>
          </cell>
          <cell r="F181">
            <v>0</v>
          </cell>
          <cell r="G181">
            <v>1033774.95</v>
          </cell>
          <cell r="H181">
            <v>0</v>
          </cell>
          <cell r="I181">
            <v>0</v>
          </cell>
          <cell r="J181">
            <v>0</v>
          </cell>
          <cell r="K181">
            <v>1033774.95</v>
          </cell>
        </row>
        <row r="182">
          <cell r="A182" t="str">
            <v>32200-00007-02-0017-01-00-00</v>
          </cell>
          <cell r="B182" t="str">
            <v>1RA. ETAPA REHABILITACIÓN DE OFICINAS</v>
          </cell>
          <cell r="C182" t="str">
            <v>D</v>
          </cell>
          <cell r="D182" t="str">
            <v>A</v>
          </cell>
          <cell r="E182">
            <v>7</v>
          </cell>
          <cell r="F182">
            <v>0</v>
          </cell>
          <cell r="G182">
            <v>1033774.95</v>
          </cell>
          <cell r="H182">
            <v>0</v>
          </cell>
          <cell r="I182">
            <v>0</v>
          </cell>
          <cell r="J182">
            <v>0</v>
          </cell>
          <cell r="K182">
            <v>1033774.95</v>
          </cell>
        </row>
        <row r="183">
          <cell r="A183" t="str">
            <v>32200-00007-03-0000-00-00-00</v>
          </cell>
          <cell r="B183" t="str">
            <v>RESULTADO DEL EJERCICIO 2016 FOMENTO</v>
          </cell>
          <cell r="C183" t="str">
            <v>A</v>
          </cell>
          <cell r="D183" t="str">
            <v>A</v>
          </cell>
          <cell r="E183">
            <v>5</v>
          </cell>
          <cell r="F183">
            <v>0</v>
          </cell>
          <cell r="G183">
            <v>749198.13</v>
          </cell>
          <cell r="H183">
            <v>0</v>
          </cell>
          <cell r="I183">
            <v>0</v>
          </cell>
          <cell r="J183">
            <v>0</v>
          </cell>
          <cell r="K183">
            <v>749198.13</v>
          </cell>
        </row>
        <row r="184">
          <cell r="A184" t="str">
            <v>32200-00007-03-0001-00-00-00</v>
          </cell>
          <cell r="B184" t="str">
            <v>COMPENSACIONES</v>
          </cell>
          <cell r="C184" t="str">
            <v>D</v>
          </cell>
          <cell r="D184" t="str">
            <v>A</v>
          </cell>
          <cell r="E184">
            <v>6</v>
          </cell>
          <cell r="F184">
            <v>0</v>
          </cell>
          <cell r="G184">
            <v>0</v>
          </cell>
          <cell r="H184">
            <v>0</v>
          </cell>
          <cell r="I184">
            <v>0</v>
          </cell>
          <cell r="J184">
            <v>0</v>
          </cell>
          <cell r="K184">
            <v>0</v>
          </cell>
        </row>
        <row r="185">
          <cell r="A185" t="str">
            <v>32200-00007-03-0002-00-00-00</v>
          </cell>
          <cell r="B185" t="str">
            <v>COMBUSTIBLES, LUBRICANTES Y ADITIVOS</v>
          </cell>
          <cell r="C185" t="str">
            <v>A</v>
          </cell>
          <cell r="D185" t="str">
            <v>A</v>
          </cell>
          <cell r="E185">
            <v>6</v>
          </cell>
          <cell r="F185">
            <v>0</v>
          </cell>
          <cell r="G185">
            <v>0</v>
          </cell>
          <cell r="H185">
            <v>0</v>
          </cell>
          <cell r="I185">
            <v>0</v>
          </cell>
          <cell r="J185">
            <v>0</v>
          </cell>
          <cell r="K185">
            <v>0</v>
          </cell>
        </row>
        <row r="186">
          <cell r="A186" t="str">
            <v>32200-00007-03-0002-01-00-00</v>
          </cell>
          <cell r="B186" t="str">
            <v>SERVICIOS PÚBLICOS</v>
          </cell>
          <cell r="C186" t="str">
            <v>A</v>
          </cell>
          <cell r="D186" t="str">
            <v>A</v>
          </cell>
          <cell r="E186">
            <v>7</v>
          </cell>
          <cell r="F186">
            <v>0</v>
          </cell>
          <cell r="G186">
            <v>0</v>
          </cell>
          <cell r="H186">
            <v>0</v>
          </cell>
          <cell r="I186">
            <v>0</v>
          </cell>
          <cell r="J186">
            <v>0</v>
          </cell>
          <cell r="K186">
            <v>0</v>
          </cell>
        </row>
        <row r="187">
          <cell r="A187" t="str">
            <v>32200-00007-03-0002-01-01-00</v>
          </cell>
          <cell r="B187" t="str">
            <v>CAMIONETA DE SERVICIOS GENERALES</v>
          </cell>
          <cell r="C187" t="str">
            <v>D</v>
          </cell>
          <cell r="D187" t="str">
            <v>A</v>
          </cell>
          <cell r="E187">
            <v>8</v>
          </cell>
          <cell r="F187">
            <v>0</v>
          </cell>
          <cell r="G187">
            <v>0</v>
          </cell>
          <cell r="H187">
            <v>0</v>
          </cell>
          <cell r="I187">
            <v>0</v>
          </cell>
          <cell r="J187">
            <v>0</v>
          </cell>
          <cell r="K187">
            <v>0</v>
          </cell>
        </row>
        <row r="188">
          <cell r="A188" t="str">
            <v>32200-00007-03-0002-01-02-00</v>
          </cell>
          <cell r="B188" t="str">
            <v>CAMIÓN DINA NARANJA</v>
          </cell>
          <cell r="C188" t="str">
            <v>D</v>
          </cell>
          <cell r="D188" t="str">
            <v>A</v>
          </cell>
          <cell r="E188">
            <v>8</v>
          </cell>
          <cell r="F188">
            <v>0</v>
          </cell>
          <cell r="G188">
            <v>0</v>
          </cell>
          <cell r="H188">
            <v>0</v>
          </cell>
          <cell r="I188">
            <v>0</v>
          </cell>
          <cell r="J188">
            <v>0</v>
          </cell>
          <cell r="K188">
            <v>0</v>
          </cell>
        </row>
        <row r="189">
          <cell r="A189" t="str">
            <v>32200-00007-03-0002-01-03-00</v>
          </cell>
          <cell r="B189" t="str">
            <v>CAMIÓN COMPACTADOR 02</v>
          </cell>
          <cell r="C189" t="str">
            <v>D</v>
          </cell>
          <cell r="D189" t="str">
            <v>A</v>
          </cell>
          <cell r="E189">
            <v>8</v>
          </cell>
          <cell r="F189">
            <v>0</v>
          </cell>
          <cell r="G189">
            <v>0</v>
          </cell>
          <cell r="H189">
            <v>0</v>
          </cell>
          <cell r="I189">
            <v>0</v>
          </cell>
          <cell r="J189">
            <v>0</v>
          </cell>
          <cell r="K189">
            <v>0</v>
          </cell>
        </row>
        <row r="190">
          <cell r="A190" t="str">
            <v>32200-00007-03-0002-01-04-00</v>
          </cell>
          <cell r="B190" t="str">
            <v>CAMIÓN COMPACTADOR 03</v>
          </cell>
          <cell r="C190" t="str">
            <v>D</v>
          </cell>
          <cell r="D190" t="str">
            <v>A</v>
          </cell>
          <cell r="E190">
            <v>8</v>
          </cell>
          <cell r="F190">
            <v>0</v>
          </cell>
          <cell r="G190">
            <v>0</v>
          </cell>
          <cell r="H190">
            <v>0</v>
          </cell>
          <cell r="I190">
            <v>0</v>
          </cell>
          <cell r="J190">
            <v>0</v>
          </cell>
          <cell r="K190">
            <v>0</v>
          </cell>
        </row>
        <row r="191">
          <cell r="A191" t="str">
            <v>32200-00007-03-0002-01-05-00</v>
          </cell>
          <cell r="B191" t="str">
            <v>MOTOR DE PIPA</v>
          </cell>
          <cell r="C191" t="str">
            <v>D</v>
          </cell>
          <cell r="D191" t="str">
            <v>A</v>
          </cell>
          <cell r="E191">
            <v>8</v>
          </cell>
          <cell r="F191">
            <v>0</v>
          </cell>
          <cell r="G191">
            <v>0</v>
          </cell>
          <cell r="H191">
            <v>0</v>
          </cell>
          <cell r="I191">
            <v>0</v>
          </cell>
          <cell r="J191">
            <v>0</v>
          </cell>
          <cell r="K191">
            <v>0</v>
          </cell>
        </row>
        <row r="192">
          <cell r="A192" t="str">
            <v>32200-00007-03-0002-01-06-00</v>
          </cell>
          <cell r="B192" t="str">
            <v>CAMIONETA DE ALUMBRADO PÚBLICO</v>
          </cell>
          <cell r="C192" t="str">
            <v>D</v>
          </cell>
          <cell r="D192" t="str">
            <v>A</v>
          </cell>
          <cell r="E192">
            <v>8</v>
          </cell>
          <cell r="F192">
            <v>0</v>
          </cell>
          <cell r="G192">
            <v>0</v>
          </cell>
          <cell r="H192">
            <v>0</v>
          </cell>
          <cell r="I192">
            <v>0</v>
          </cell>
          <cell r="J192">
            <v>0</v>
          </cell>
          <cell r="K192">
            <v>0</v>
          </cell>
        </row>
        <row r="193">
          <cell r="A193" t="str">
            <v>32200-00007-03-0002-01-07-00</v>
          </cell>
          <cell r="B193" t="str">
            <v>RETROEXCAVADORA JHON DEERE</v>
          </cell>
          <cell r="C193" t="str">
            <v>D</v>
          </cell>
          <cell r="D193" t="str">
            <v>A</v>
          </cell>
          <cell r="E193">
            <v>8</v>
          </cell>
          <cell r="F193">
            <v>0</v>
          </cell>
          <cell r="G193">
            <v>0</v>
          </cell>
          <cell r="H193">
            <v>0</v>
          </cell>
          <cell r="I193">
            <v>0</v>
          </cell>
          <cell r="J193">
            <v>0</v>
          </cell>
          <cell r="K193">
            <v>0</v>
          </cell>
        </row>
        <row r="194">
          <cell r="A194" t="str">
            <v>32200-00007-03-0002-01-08-00</v>
          </cell>
          <cell r="B194" t="str">
            <v>PODADORA</v>
          </cell>
          <cell r="C194" t="str">
            <v>D</v>
          </cell>
          <cell r="D194" t="str">
            <v>A</v>
          </cell>
          <cell r="E194">
            <v>8</v>
          </cell>
          <cell r="F194">
            <v>0</v>
          </cell>
          <cell r="G194">
            <v>0</v>
          </cell>
          <cell r="H194">
            <v>0</v>
          </cell>
          <cell r="I194">
            <v>0</v>
          </cell>
          <cell r="J194">
            <v>0</v>
          </cell>
          <cell r="K194">
            <v>0</v>
          </cell>
        </row>
        <row r="195">
          <cell r="A195" t="str">
            <v>32200-00007-03-0002-01-09-00</v>
          </cell>
          <cell r="B195" t="str">
            <v>CAMIÓN PIPA DE AGUA</v>
          </cell>
          <cell r="C195" t="str">
            <v>D</v>
          </cell>
          <cell r="D195" t="str">
            <v>A</v>
          </cell>
          <cell r="E195">
            <v>8</v>
          </cell>
          <cell r="F195">
            <v>0</v>
          </cell>
          <cell r="G195">
            <v>0</v>
          </cell>
          <cell r="H195">
            <v>0</v>
          </cell>
          <cell r="I195">
            <v>0</v>
          </cell>
          <cell r="J195">
            <v>0</v>
          </cell>
          <cell r="K195">
            <v>0</v>
          </cell>
        </row>
        <row r="196">
          <cell r="A196" t="str">
            <v>32200-00007-03-0002-01-10-00</v>
          </cell>
          <cell r="B196" t="str">
            <v>VACTOR</v>
          </cell>
          <cell r="C196" t="str">
            <v>D</v>
          </cell>
          <cell r="D196" t="str">
            <v>A</v>
          </cell>
          <cell r="E196">
            <v>8</v>
          </cell>
          <cell r="F196">
            <v>0</v>
          </cell>
          <cell r="G196">
            <v>0</v>
          </cell>
          <cell r="H196">
            <v>0</v>
          </cell>
          <cell r="I196">
            <v>0</v>
          </cell>
          <cell r="J196">
            <v>0</v>
          </cell>
          <cell r="K196">
            <v>0</v>
          </cell>
        </row>
        <row r="197">
          <cell r="A197" t="str">
            <v>32200-00007-03-0002-01-11-00</v>
          </cell>
          <cell r="B197" t="str">
            <v>MOTOCICLETA AZUL</v>
          </cell>
          <cell r="C197" t="str">
            <v>D</v>
          </cell>
          <cell r="D197" t="str">
            <v>A</v>
          </cell>
          <cell r="E197">
            <v>8</v>
          </cell>
          <cell r="F197">
            <v>0</v>
          </cell>
          <cell r="G197">
            <v>0</v>
          </cell>
          <cell r="H197">
            <v>0</v>
          </cell>
          <cell r="I197">
            <v>0</v>
          </cell>
          <cell r="J197">
            <v>0</v>
          </cell>
          <cell r="K197">
            <v>0</v>
          </cell>
        </row>
        <row r="198">
          <cell r="A198" t="str">
            <v>32200-00007-03-0002-01-12-00</v>
          </cell>
          <cell r="B198" t="str">
            <v>MOTOCICLETA ROJA</v>
          </cell>
          <cell r="C198" t="str">
            <v>D</v>
          </cell>
          <cell r="D198" t="str">
            <v>A</v>
          </cell>
          <cell r="E198">
            <v>8</v>
          </cell>
          <cell r="F198">
            <v>0</v>
          </cell>
          <cell r="G198">
            <v>0</v>
          </cell>
          <cell r="H198">
            <v>0</v>
          </cell>
          <cell r="I198">
            <v>0</v>
          </cell>
          <cell r="J198">
            <v>0</v>
          </cell>
          <cell r="K198">
            <v>0</v>
          </cell>
        </row>
        <row r="199">
          <cell r="A199" t="str">
            <v>32200-00007-03-0002-01-13-00</v>
          </cell>
          <cell r="B199" t="str">
            <v>CAMIONETA DE VACTOR</v>
          </cell>
          <cell r="C199" t="str">
            <v>D</v>
          </cell>
          <cell r="D199" t="str">
            <v>A</v>
          </cell>
          <cell r="E199">
            <v>8</v>
          </cell>
          <cell r="F199">
            <v>0</v>
          </cell>
          <cell r="G199">
            <v>0</v>
          </cell>
          <cell r="H199">
            <v>0</v>
          </cell>
          <cell r="I199">
            <v>0</v>
          </cell>
          <cell r="J199">
            <v>0</v>
          </cell>
          <cell r="K199">
            <v>0</v>
          </cell>
        </row>
        <row r="200">
          <cell r="A200" t="str">
            <v>32200-00007-03-0002-02-00-00</v>
          </cell>
          <cell r="B200" t="str">
            <v>PROTECCIÓN CIVIL</v>
          </cell>
          <cell r="C200" t="str">
            <v>A</v>
          </cell>
          <cell r="D200" t="str">
            <v>A</v>
          </cell>
          <cell r="E200">
            <v>7</v>
          </cell>
          <cell r="F200">
            <v>0</v>
          </cell>
          <cell r="G200">
            <v>0</v>
          </cell>
          <cell r="H200">
            <v>0</v>
          </cell>
          <cell r="I200">
            <v>0</v>
          </cell>
          <cell r="J200">
            <v>0</v>
          </cell>
          <cell r="K200">
            <v>0</v>
          </cell>
        </row>
        <row r="201">
          <cell r="A201" t="str">
            <v>32200-00007-03-0002-02-01-00</v>
          </cell>
          <cell r="B201" t="str">
            <v>AMBULANCIA PC-02</v>
          </cell>
          <cell r="C201" t="str">
            <v>D</v>
          </cell>
          <cell r="D201" t="str">
            <v>A</v>
          </cell>
          <cell r="E201">
            <v>8</v>
          </cell>
          <cell r="F201">
            <v>0</v>
          </cell>
          <cell r="G201">
            <v>0</v>
          </cell>
          <cell r="H201">
            <v>0</v>
          </cell>
          <cell r="I201">
            <v>0</v>
          </cell>
          <cell r="J201">
            <v>0</v>
          </cell>
          <cell r="K201">
            <v>0</v>
          </cell>
        </row>
        <row r="202">
          <cell r="A202" t="str">
            <v>32200-00007-03-0002-02-02-00</v>
          </cell>
          <cell r="B202" t="str">
            <v>ANBULANCIA PC-01</v>
          </cell>
          <cell r="C202" t="str">
            <v>D</v>
          </cell>
          <cell r="D202" t="str">
            <v>A</v>
          </cell>
          <cell r="E202">
            <v>8</v>
          </cell>
          <cell r="F202">
            <v>0</v>
          </cell>
          <cell r="G202">
            <v>0</v>
          </cell>
          <cell r="H202">
            <v>0</v>
          </cell>
          <cell r="I202">
            <v>0</v>
          </cell>
          <cell r="J202">
            <v>0</v>
          </cell>
          <cell r="K202">
            <v>0</v>
          </cell>
        </row>
        <row r="203">
          <cell r="A203" t="str">
            <v>32200-00007-03-0002-02-03-00</v>
          </cell>
          <cell r="B203" t="str">
            <v>AMBULANCIA PC-05</v>
          </cell>
          <cell r="C203" t="str">
            <v>D</v>
          </cell>
          <cell r="D203" t="str">
            <v>A</v>
          </cell>
          <cell r="E203">
            <v>8</v>
          </cell>
          <cell r="F203">
            <v>0</v>
          </cell>
          <cell r="G203">
            <v>0</v>
          </cell>
          <cell r="H203">
            <v>0</v>
          </cell>
          <cell r="I203">
            <v>0</v>
          </cell>
          <cell r="J203">
            <v>0</v>
          </cell>
          <cell r="K203">
            <v>0</v>
          </cell>
        </row>
        <row r="204">
          <cell r="A204" t="str">
            <v>32200-00007-03-0002-03-00-00</v>
          </cell>
          <cell r="B204" t="str">
            <v>DIRECCIÓN DE ADMINISTRACIÓN</v>
          </cell>
          <cell r="C204" t="str">
            <v>A</v>
          </cell>
          <cell r="D204" t="str">
            <v>A</v>
          </cell>
          <cell r="E204">
            <v>7</v>
          </cell>
          <cell r="F204">
            <v>0</v>
          </cell>
          <cell r="G204">
            <v>0</v>
          </cell>
          <cell r="H204">
            <v>0</v>
          </cell>
          <cell r="I204">
            <v>0</v>
          </cell>
          <cell r="J204">
            <v>0</v>
          </cell>
          <cell r="K204">
            <v>0</v>
          </cell>
        </row>
        <row r="205">
          <cell r="A205" t="str">
            <v>32200-00007-03-0002-03-01-00</v>
          </cell>
          <cell r="B205" t="str">
            <v>TORNADO 001</v>
          </cell>
          <cell r="C205" t="str">
            <v>D</v>
          </cell>
          <cell r="D205" t="str">
            <v>A</v>
          </cell>
          <cell r="E205">
            <v>8</v>
          </cell>
          <cell r="F205">
            <v>0</v>
          </cell>
          <cell r="G205">
            <v>0</v>
          </cell>
          <cell r="H205">
            <v>0</v>
          </cell>
          <cell r="I205">
            <v>0</v>
          </cell>
          <cell r="J205">
            <v>0</v>
          </cell>
          <cell r="K205">
            <v>0</v>
          </cell>
        </row>
        <row r="206">
          <cell r="A206" t="str">
            <v>32200-00007-03-0002-03-02-00</v>
          </cell>
          <cell r="B206" t="str">
            <v>TORNADO 002</v>
          </cell>
          <cell r="C206" t="str">
            <v>D</v>
          </cell>
          <cell r="D206" t="str">
            <v>A</v>
          </cell>
          <cell r="E206">
            <v>8</v>
          </cell>
          <cell r="F206">
            <v>0</v>
          </cell>
          <cell r="G206">
            <v>0</v>
          </cell>
          <cell r="H206">
            <v>0</v>
          </cell>
          <cell r="I206">
            <v>0</v>
          </cell>
          <cell r="J206">
            <v>0</v>
          </cell>
          <cell r="K206">
            <v>0</v>
          </cell>
        </row>
        <row r="207">
          <cell r="A207" t="str">
            <v>32200-00007-03-0002-03-03-00</v>
          </cell>
          <cell r="B207" t="str">
            <v>AUTOBUS VIAGGIO</v>
          </cell>
          <cell r="C207" t="str">
            <v>D</v>
          </cell>
          <cell r="D207" t="str">
            <v>A</v>
          </cell>
          <cell r="E207">
            <v>8</v>
          </cell>
          <cell r="F207">
            <v>0</v>
          </cell>
          <cell r="G207">
            <v>0</v>
          </cell>
          <cell r="H207">
            <v>0</v>
          </cell>
          <cell r="I207">
            <v>0</v>
          </cell>
          <cell r="J207">
            <v>0</v>
          </cell>
          <cell r="K207">
            <v>0</v>
          </cell>
        </row>
        <row r="208">
          <cell r="A208" t="str">
            <v>32200-00007-03-0002-03-04-00</v>
          </cell>
          <cell r="B208" t="str">
            <v>TSURU BLANCO</v>
          </cell>
          <cell r="C208" t="str">
            <v>D</v>
          </cell>
          <cell r="D208" t="str">
            <v>A</v>
          </cell>
          <cell r="E208">
            <v>8</v>
          </cell>
          <cell r="F208">
            <v>0</v>
          </cell>
          <cell r="G208">
            <v>0</v>
          </cell>
          <cell r="H208">
            <v>0</v>
          </cell>
          <cell r="I208">
            <v>0</v>
          </cell>
          <cell r="J208">
            <v>0</v>
          </cell>
          <cell r="K208">
            <v>0</v>
          </cell>
        </row>
        <row r="209">
          <cell r="A209" t="str">
            <v>32200-00007-03-0002-04-00-00</v>
          </cell>
          <cell r="B209" t="str">
            <v>COORDINACIÓN DE AGUA POTABLE</v>
          </cell>
          <cell r="C209" t="str">
            <v>A</v>
          </cell>
          <cell r="D209" t="str">
            <v>A</v>
          </cell>
          <cell r="E209">
            <v>7</v>
          </cell>
          <cell r="F209">
            <v>0</v>
          </cell>
          <cell r="G209">
            <v>0</v>
          </cell>
          <cell r="H209">
            <v>0</v>
          </cell>
          <cell r="I209">
            <v>0</v>
          </cell>
          <cell r="J209">
            <v>0</v>
          </cell>
          <cell r="K209">
            <v>0</v>
          </cell>
        </row>
        <row r="210">
          <cell r="A210" t="str">
            <v>32200-00007-03-0002-04-01-00</v>
          </cell>
          <cell r="B210" t="str">
            <v>CAMIONETA DE AGUA POTABLE</v>
          </cell>
          <cell r="C210" t="str">
            <v>D</v>
          </cell>
          <cell r="D210" t="str">
            <v>A</v>
          </cell>
          <cell r="E210">
            <v>8</v>
          </cell>
          <cell r="F210">
            <v>0</v>
          </cell>
          <cell r="G210">
            <v>0</v>
          </cell>
          <cell r="H210">
            <v>0</v>
          </cell>
          <cell r="I210">
            <v>0</v>
          </cell>
          <cell r="J210">
            <v>0</v>
          </cell>
          <cell r="K210">
            <v>0</v>
          </cell>
        </row>
        <row r="211">
          <cell r="A211" t="str">
            <v>32200-00007-03-0002-05-00-00</v>
          </cell>
          <cell r="B211" t="str">
            <v>DIRECCIÓN DE OBRAS PÚBLICAS</v>
          </cell>
          <cell r="C211" t="str">
            <v>A</v>
          </cell>
          <cell r="D211" t="str">
            <v>A</v>
          </cell>
          <cell r="E211">
            <v>7</v>
          </cell>
          <cell r="F211">
            <v>0</v>
          </cell>
          <cell r="G211">
            <v>0</v>
          </cell>
          <cell r="H211">
            <v>0</v>
          </cell>
          <cell r="I211">
            <v>0</v>
          </cell>
          <cell r="J211">
            <v>0</v>
          </cell>
          <cell r="K211">
            <v>0</v>
          </cell>
        </row>
        <row r="212">
          <cell r="A212" t="str">
            <v>32200-00007-03-0002-05-01-00</v>
          </cell>
          <cell r="B212" t="str">
            <v>TSURU GRIS</v>
          </cell>
          <cell r="C212" t="str">
            <v>D</v>
          </cell>
          <cell r="D212" t="str">
            <v>A</v>
          </cell>
          <cell r="E212">
            <v>8</v>
          </cell>
          <cell r="F212">
            <v>0</v>
          </cell>
          <cell r="G212">
            <v>0</v>
          </cell>
          <cell r="H212">
            <v>0</v>
          </cell>
          <cell r="I212">
            <v>0</v>
          </cell>
          <cell r="J212">
            <v>0</v>
          </cell>
          <cell r="K212">
            <v>0</v>
          </cell>
        </row>
        <row r="213">
          <cell r="A213" t="str">
            <v>32200-00007-03-0002-06-00-00</v>
          </cell>
          <cell r="B213" t="str">
            <v>PROGRAMA ALIMENTARIO</v>
          </cell>
          <cell r="C213" t="str">
            <v>A</v>
          </cell>
          <cell r="D213" t="str">
            <v>A</v>
          </cell>
          <cell r="E213">
            <v>7</v>
          </cell>
          <cell r="F213">
            <v>0</v>
          </cell>
          <cell r="G213">
            <v>0</v>
          </cell>
          <cell r="H213">
            <v>0</v>
          </cell>
          <cell r="I213">
            <v>0</v>
          </cell>
          <cell r="J213">
            <v>0</v>
          </cell>
          <cell r="K213">
            <v>0</v>
          </cell>
        </row>
        <row r="214">
          <cell r="A214" t="str">
            <v>32200-00007-03-0002-06-01-00</v>
          </cell>
          <cell r="B214" t="str">
            <v>CAMIONETA NISSAN CAJA SECA</v>
          </cell>
          <cell r="C214" t="str">
            <v>D</v>
          </cell>
          <cell r="D214" t="str">
            <v>A</v>
          </cell>
          <cell r="E214">
            <v>8</v>
          </cell>
          <cell r="F214">
            <v>0</v>
          </cell>
          <cell r="G214">
            <v>0</v>
          </cell>
          <cell r="H214">
            <v>0</v>
          </cell>
          <cell r="I214">
            <v>0</v>
          </cell>
          <cell r="J214">
            <v>0</v>
          </cell>
          <cell r="K214">
            <v>0</v>
          </cell>
        </row>
        <row r="215">
          <cell r="A215" t="str">
            <v>32200-00007-03-0002-07-00-00</v>
          </cell>
          <cell r="B215" t="str">
            <v>DESPACHO MUNICIPAL</v>
          </cell>
          <cell r="C215" t="str">
            <v>A</v>
          </cell>
          <cell r="D215" t="str">
            <v>A</v>
          </cell>
          <cell r="E215">
            <v>7</v>
          </cell>
          <cell r="F215">
            <v>0</v>
          </cell>
          <cell r="G215">
            <v>0</v>
          </cell>
          <cell r="H215">
            <v>0</v>
          </cell>
          <cell r="I215">
            <v>0</v>
          </cell>
          <cell r="J215">
            <v>0</v>
          </cell>
          <cell r="K215">
            <v>0</v>
          </cell>
        </row>
        <row r="216">
          <cell r="A216" t="str">
            <v>32200-00007-03-0002-07-01-00</v>
          </cell>
          <cell r="B216" t="str">
            <v>NISSAN PICK UP DE DESPACHO MUNICIPAL</v>
          </cell>
          <cell r="C216" t="str">
            <v>D</v>
          </cell>
          <cell r="D216" t="str">
            <v>A</v>
          </cell>
          <cell r="E216">
            <v>8</v>
          </cell>
          <cell r="F216">
            <v>0</v>
          </cell>
          <cell r="G216">
            <v>0</v>
          </cell>
          <cell r="H216">
            <v>0</v>
          </cell>
          <cell r="I216">
            <v>0</v>
          </cell>
          <cell r="J216">
            <v>0</v>
          </cell>
          <cell r="K216">
            <v>0</v>
          </cell>
        </row>
        <row r="217">
          <cell r="A217" t="str">
            <v>32200-00007-03-0002-08-00-00</v>
          </cell>
          <cell r="B217" t="str">
            <v>DIRECCIÓN DE DIF MUNICIPAL</v>
          </cell>
          <cell r="C217" t="str">
            <v>A</v>
          </cell>
          <cell r="D217" t="str">
            <v>A</v>
          </cell>
          <cell r="E217">
            <v>7</v>
          </cell>
          <cell r="F217">
            <v>0</v>
          </cell>
          <cell r="G217">
            <v>0</v>
          </cell>
          <cell r="H217">
            <v>0</v>
          </cell>
          <cell r="I217">
            <v>0</v>
          </cell>
          <cell r="J217">
            <v>0</v>
          </cell>
          <cell r="K217">
            <v>0</v>
          </cell>
        </row>
        <row r="218">
          <cell r="A218" t="str">
            <v>32200-00007-03-0002-08-01-00</v>
          </cell>
          <cell r="B218" t="str">
            <v>NISSAN PICKUP DE DIF MUNICIPAL</v>
          </cell>
          <cell r="C218" t="str">
            <v>D</v>
          </cell>
          <cell r="D218" t="str">
            <v>A</v>
          </cell>
          <cell r="E218">
            <v>8</v>
          </cell>
          <cell r="F218">
            <v>0</v>
          </cell>
          <cell r="G218">
            <v>0</v>
          </cell>
          <cell r="H218">
            <v>0</v>
          </cell>
          <cell r="I218">
            <v>0</v>
          </cell>
          <cell r="J218">
            <v>0</v>
          </cell>
          <cell r="K218">
            <v>0</v>
          </cell>
        </row>
        <row r="219">
          <cell r="A219" t="str">
            <v>32200-00007-03-0002-09-00-00</v>
          </cell>
          <cell r="B219" t="str">
            <v>TESORERÍA MUNICIPAL</v>
          </cell>
          <cell r="C219" t="str">
            <v>A</v>
          </cell>
          <cell r="D219" t="str">
            <v>A</v>
          </cell>
          <cell r="E219">
            <v>7</v>
          </cell>
          <cell r="F219">
            <v>0</v>
          </cell>
          <cell r="G219">
            <v>0</v>
          </cell>
          <cell r="H219">
            <v>0</v>
          </cell>
          <cell r="I219">
            <v>0</v>
          </cell>
          <cell r="J219">
            <v>0</v>
          </cell>
          <cell r="K219">
            <v>0</v>
          </cell>
        </row>
        <row r="220">
          <cell r="A220" t="str">
            <v>32200-00007-03-0002-09-01-00</v>
          </cell>
          <cell r="B220" t="str">
            <v>CAMIONETA TRACKER DE TESORERIA</v>
          </cell>
          <cell r="C220" t="str">
            <v>D</v>
          </cell>
          <cell r="D220" t="str">
            <v>A</v>
          </cell>
          <cell r="E220">
            <v>8</v>
          </cell>
          <cell r="F220">
            <v>0</v>
          </cell>
          <cell r="G220">
            <v>0</v>
          </cell>
          <cell r="H220">
            <v>0</v>
          </cell>
          <cell r="I220">
            <v>0</v>
          </cell>
          <cell r="J220">
            <v>0</v>
          </cell>
          <cell r="K220">
            <v>0</v>
          </cell>
        </row>
        <row r="221">
          <cell r="A221" t="str">
            <v>32200-00007-03-0002-10-00-00</v>
          </cell>
          <cell r="B221" t="str">
            <v>COORDINACIÓN DE DESARROLLO SOCIAL</v>
          </cell>
          <cell r="C221" t="str">
            <v>A</v>
          </cell>
          <cell r="D221" t="str">
            <v>A</v>
          </cell>
          <cell r="E221">
            <v>7</v>
          </cell>
          <cell r="F221">
            <v>0</v>
          </cell>
          <cell r="G221">
            <v>0</v>
          </cell>
          <cell r="H221">
            <v>0</v>
          </cell>
          <cell r="I221">
            <v>0</v>
          </cell>
          <cell r="J221">
            <v>0</v>
          </cell>
          <cell r="K221">
            <v>0</v>
          </cell>
        </row>
        <row r="222">
          <cell r="A222" t="str">
            <v>32200-00007-03-0002-10-01-00</v>
          </cell>
          <cell r="B222" t="str">
            <v>NEON BLANCO DE DESARROLLO SOCIAL</v>
          </cell>
          <cell r="C222" t="str">
            <v>D</v>
          </cell>
          <cell r="D222" t="str">
            <v>A</v>
          </cell>
          <cell r="E222">
            <v>8</v>
          </cell>
          <cell r="F222">
            <v>0</v>
          </cell>
          <cell r="G222">
            <v>0</v>
          </cell>
          <cell r="H222">
            <v>0</v>
          </cell>
          <cell r="I222">
            <v>0</v>
          </cell>
          <cell r="J222">
            <v>0</v>
          </cell>
          <cell r="K222">
            <v>0</v>
          </cell>
        </row>
        <row r="223">
          <cell r="A223" t="str">
            <v>32200-00007-03-0003-00-00-00</v>
          </cell>
          <cell r="B223" t="str">
            <v>ENERGÍA ELÉCTRICA</v>
          </cell>
          <cell r="C223" t="str">
            <v>D</v>
          </cell>
          <cell r="D223" t="str">
            <v>A</v>
          </cell>
          <cell r="E223">
            <v>6</v>
          </cell>
          <cell r="F223">
            <v>0</v>
          </cell>
          <cell r="G223">
            <v>0</v>
          </cell>
          <cell r="H223">
            <v>0</v>
          </cell>
          <cell r="I223">
            <v>0</v>
          </cell>
          <cell r="J223">
            <v>0</v>
          </cell>
          <cell r="K223">
            <v>0</v>
          </cell>
        </row>
        <row r="224">
          <cell r="A224" t="str">
            <v>32200-00007-03-0004-00-00-00</v>
          </cell>
          <cell r="B224" t="str">
            <v>REPARACIÓN Y MANTENIMIENTO DE EQUIPO DE TRANSPORTE</v>
          </cell>
          <cell r="C224" t="str">
            <v>A</v>
          </cell>
          <cell r="D224" t="str">
            <v>A</v>
          </cell>
          <cell r="E224">
            <v>6</v>
          </cell>
          <cell r="F224">
            <v>0</v>
          </cell>
          <cell r="G224">
            <v>0.05</v>
          </cell>
          <cell r="H224">
            <v>0</v>
          </cell>
          <cell r="I224">
            <v>0</v>
          </cell>
          <cell r="J224">
            <v>0</v>
          </cell>
          <cell r="K224">
            <v>0.05</v>
          </cell>
        </row>
        <row r="225">
          <cell r="A225" t="str">
            <v>32200-00007-03-0004-01-00-00</v>
          </cell>
          <cell r="B225" t="str">
            <v>COORDINACIÓN DE SERVICIOS PÚBLICOS</v>
          </cell>
          <cell r="C225" t="str">
            <v>A</v>
          </cell>
          <cell r="D225" t="str">
            <v>A</v>
          </cell>
          <cell r="E225">
            <v>7</v>
          </cell>
          <cell r="F225">
            <v>0</v>
          </cell>
          <cell r="G225">
            <v>3579.54</v>
          </cell>
          <cell r="H225">
            <v>0</v>
          </cell>
          <cell r="I225">
            <v>0</v>
          </cell>
          <cell r="J225">
            <v>0</v>
          </cell>
          <cell r="K225">
            <v>3579.54</v>
          </cell>
        </row>
        <row r="226">
          <cell r="A226" t="str">
            <v>32200-00007-03-0004-01-01-00</v>
          </cell>
          <cell r="B226" t="str">
            <v>CAMIÓN DINA NARANJA</v>
          </cell>
          <cell r="C226" t="str">
            <v>D</v>
          </cell>
          <cell r="D226" t="str">
            <v>A</v>
          </cell>
          <cell r="E226">
            <v>8</v>
          </cell>
          <cell r="F226">
            <v>0</v>
          </cell>
          <cell r="G226">
            <v>10492.01</v>
          </cell>
          <cell r="H226">
            <v>0</v>
          </cell>
          <cell r="I226">
            <v>0</v>
          </cell>
          <cell r="J226">
            <v>0</v>
          </cell>
          <cell r="K226">
            <v>10492.01</v>
          </cell>
        </row>
        <row r="227">
          <cell r="A227" t="str">
            <v>32200-00007-03-0004-01-02-00</v>
          </cell>
          <cell r="B227" t="str">
            <v>CAMIONETA DE ALÚMBRADO PÚBLICO</v>
          </cell>
          <cell r="C227" t="str">
            <v>D</v>
          </cell>
          <cell r="D227" t="str">
            <v>A</v>
          </cell>
          <cell r="E227">
            <v>8</v>
          </cell>
          <cell r="F227">
            <v>0</v>
          </cell>
          <cell r="G227">
            <v>0</v>
          </cell>
          <cell r="H227">
            <v>0</v>
          </cell>
          <cell r="I227">
            <v>0</v>
          </cell>
          <cell r="J227">
            <v>0</v>
          </cell>
          <cell r="K227">
            <v>0</v>
          </cell>
        </row>
        <row r="228">
          <cell r="A228" t="str">
            <v>32200-00007-03-0004-01-03-00</v>
          </cell>
          <cell r="B228" t="str">
            <v>CAMIÓN TORTÓN ROJO</v>
          </cell>
          <cell r="C228" t="str">
            <v>D</v>
          </cell>
          <cell r="D228" t="str">
            <v>A</v>
          </cell>
          <cell r="E228">
            <v>8</v>
          </cell>
          <cell r="F228">
            <v>0</v>
          </cell>
          <cell r="G228">
            <v>-2422</v>
          </cell>
          <cell r="H228">
            <v>0</v>
          </cell>
          <cell r="I228">
            <v>0</v>
          </cell>
          <cell r="J228">
            <v>0</v>
          </cell>
          <cell r="K228">
            <v>-2422</v>
          </cell>
        </row>
        <row r="229">
          <cell r="A229" t="str">
            <v>32200-00007-03-0004-01-04-00</v>
          </cell>
          <cell r="B229" t="str">
            <v>MOTOCICLETA ROJA</v>
          </cell>
          <cell r="C229" t="str">
            <v>D</v>
          </cell>
          <cell r="D229" t="str">
            <v>A</v>
          </cell>
          <cell r="E229">
            <v>8</v>
          </cell>
          <cell r="F229">
            <v>0</v>
          </cell>
          <cell r="G229">
            <v>-130</v>
          </cell>
          <cell r="H229">
            <v>0</v>
          </cell>
          <cell r="I229">
            <v>0</v>
          </cell>
          <cell r="J229">
            <v>0</v>
          </cell>
          <cell r="K229">
            <v>-130</v>
          </cell>
        </row>
        <row r="230">
          <cell r="A230" t="str">
            <v>32200-00007-03-0004-01-05-00</v>
          </cell>
          <cell r="B230" t="str">
            <v>CAMIÓN PIPA DE AGUA POTABLE</v>
          </cell>
          <cell r="C230" t="str">
            <v>D</v>
          </cell>
          <cell r="D230" t="str">
            <v>A</v>
          </cell>
          <cell r="E230">
            <v>8</v>
          </cell>
          <cell r="F230">
            <v>0</v>
          </cell>
          <cell r="G230">
            <v>-546</v>
          </cell>
          <cell r="H230">
            <v>0</v>
          </cell>
          <cell r="I230">
            <v>0</v>
          </cell>
          <cell r="J230">
            <v>0</v>
          </cell>
          <cell r="K230">
            <v>-546</v>
          </cell>
        </row>
        <row r="231">
          <cell r="A231" t="str">
            <v>32200-00007-03-0004-01-06-00</v>
          </cell>
          <cell r="B231" t="str">
            <v>CAMIONETA DE SERVICIOS GENERALES</v>
          </cell>
          <cell r="C231" t="str">
            <v>D</v>
          </cell>
          <cell r="D231" t="str">
            <v>A</v>
          </cell>
          <cell r="E231">
            <v>8</v>
          </cell>
          <cell r="F231">
            <v>0</v>
          </cell>
          <cell r="G231">
            <v>-102</v>
          </cell>
          <cell r="H231">
            <v>0</v>
          </cell>
          <cell r="I231">
            <v>0</v>
          </cell>
          <cell r="J231">
            <v>0</v>
          </cell>
          <cell r="K231">
            <v>-102</v>
          </cell>
        </row>
        <row r="232">
          <cell r="A232" t="str">
            <v>32200-00007-03-0004-01-07-00</v>
          </cell>
          <cell r="B232" t="str">
            <v>MOTOCONFORMADORA</v>
          </cell>
          <cell r="C232" t="str">
            <v>D</v>
          </cell>
          <cell r="D232" t="str">
            <v>A</v>
          </cell>
          <cell r="E232">
            <v>8</v>
          </cell>
          <cell r="F232">
            <v>0</v>
          </cell>
          <cell r="G232">
            <v>-560</v>
          </cell>
          <cell r="H232">
            <v>0</v>
          </cell>
          <cell r="I232">
            <v>0</v>
          </cell>
          <cell r="J232">
            <v>0</v>
          </cell>
          <cell r="K232">
            <v>-560</v>
          </cell>
        </row>
        <row r="233">
          <cell r="A233" t="str">
            <v>32200-00007-03-0004-01-08-00</v>
          </cell>
          <cell r="B233" t="str">
            <v>RETROEXCAVADORA JHON DEERE</v>
          </cell>
          <cell r="C233" t="str">
            <v>D</v>
          </cell>
          <cell r="D233" t="str">
            <v>A</v>
          </cell>
          <cell r="E233">
            <v>8</v>
          </cell>
          <cell r="F233">
            <v>0</v>
          </cell>
          <cell r="G233">
            <v>-3152.47</v>
          </cell>
          <cell r="H233">
            <v>0</v>
          </cell>
          <cell r="I233">
            <v>0</v>
          </cell>
          <cell r="J233">
            <v>0</v>
          </cell>
          <cell r="K233">
            <v>-3152.47</v>
          </cell>
        </row>
        <row r="234">
          <cell r="A234" t="str">
            <v>32200-00007-03-0004-02-00-00</v>
          </cell>
          <cell r="B234" t="str">
            <v>DIRECCIÓN DE ADMINISTRACIÓN</v>
          </cell>
          <cell r="C234" t="str">
            <v>A</v>
          </cell>
          <cell r="D234" t="str">
            <v>A</v>
          </cell>
          <cell r="E234">
            <v>7</v>
          </cell>
          <cell r="F234">
            <v>0</v>
          </cell>
          <cell r="G234">
            <v>2590.9899999999998</v>
          </cell>
          <cell r="H234">
            <v>0</v>
          </cell>
          <cell r="I234">
            <v>0</v>
          </cell>
          <cell r="J234">
            <v>0</v>
          </cell>
          <cell r="K234">
            <v>2590.9899999999998</v>
          </cell>
        </row>
        <row r="235">
          <cell r="A235" t="str">
            <v>32200-00007-03-0004-02-01-00</v>
          </cell>
          <cell r="B235" t="str">
            <v>CAMIONETA TORNADO 001</v>
          </cell>
          <cell r="C235" t="str">
            <v>D</v>
          </cell>
          <cell r="D235" t="str">
            <v>A</v>
          </cell>
          <cell r="E235">
            <v>8</v>
          </cell>
          <cell r="F235">
            <v>0</v>
          </cell>
          <cell r="G235">
            <v>3534.99</v>
          </cell>
          <cell r="H235">
            <v>0</v>
          </cell>
          <cell r="I235">
            <v>0</v>
          </cell>
          <cell r="J235">
            <v>0</v>
          </cell>
          <cell r="K235">
            <v>3534.99</v>
          </cell>
        </row>
        <row r="236">
          <cell r="A236" t="str">
            <v>32200-00007-03-0004-02-02-00</v>
          </cell>
          <cell r="B236" t="str">
            <v>AUTOBUS VIAGGIO</v>
          </cell>
          <cell r="C236" t="str">
            <v>D</v>
          </cell>
          <cell r="D236" t="str">
            <v>A</v>
          </cell>
          <cell r="E236">
            <v>8</v>
          </cell>
          <cell r="F236">
            <v>0</v>
          </cell>
          <cell r="G236">
            <v>-944</v>
          </cell>
          <cell r="H236">
            <v>0</v>
          </cell>
          <cell r="I236">
            <v>0</v>
          </cell>
          <cell r="J236">
            <v>0</v>
          </cell>
          <cell r="K236">
            <v>-944</v>
          </cell>
        </row>
        <row r="237">
          <cell r="A237" t="str">
            <v>32200-00007-03-0004-03-00-00</v>
          </cell>
          <cell r="B237" t="str">
            <v>SEGURIDAD PÚBLICA</v>
          </cell>
          <cell r="C237" t="str">
            <v>A</v>
          </cell>
          <cell r="D237" t="str">
            <v>A</v>
          </cell>
          <cell r="E237">
            <v>7</v>
          </cell>
          <cell r="F237">
            <v>0</v>
          </cell>
          <cell r="G237">
            <v>3884.52</v>
          </cell>
          <cell r="H237">
            <v>0</v>
          </cell>
          <cell r="I237">
            <v>0</v>
          </cell>
          <cell r="J237">
            <v>0</v>
          </cell>
          <cell r="K237">
            <v>3884.52</v>
          </cell>
        </row>
        <row r="238">
          <cell r="A238" t="str">
            <v>32200-00007-03-0004-03-01-00</v>
          </cell>
          <cell r="B238" t="str">
            <v>PATRULLA 012</v>
          </cell>
          <cell r="C238" t="str">
            <v>D</v>
          </cell>
          <cell r="D238" t="str">
            <v>A</v>
          </cell>
          <cell r="E238">
            <v>8</v>
          </cell>
          <cell r="F238">
            <v>0</v>
          </cell>
          <cell r="G238">
            <v>3884.52</v>
          </cell>
          <cell r="H238">
            <v>0</v>
          </cell>
          <cell r="I238">
            <v>0</v>
          </cell>
          <cell r="J238">
            <v>0</v>
          </cell>
          <cell r="K238">
            <v>3884.52</v>
          </cell>
        </row>
        <row r="239">
          <cell r="A239" t="str">
            <v>32200-00007-03-0004-04-00-00</v>
          </cell>
          <cell r="B239" t="str">
            <v>PROTECCIÓN CIVIL</v>
          </cell>
          <cell r="C239" t="str">
            <v>A</v>
          </cell>
          <cell r="D239" t="str">
            <v>A</v>
          </cell>
          <cell r="E239">
            <v>7</v>
          </cell>
          <cell r="F239">
            <v>0</v>
          </cell>
          <cell r="G239">
            <v>-1508</v>
          </cell>
          <cell r="H239">
            <v>0</v>
          </cell>
          <cell r="I239">
            <v>0</v>
          </cell>
          <cell r="J239">
            <v>0</v>
          </cell>
          <cell r="K239">
            <v>-1508</v>
          </cell>
        </row>
        <row r="240">
          <cell r="A240" t="str">
            <v>32200-00007-03-0004-04-01-00</v>
          </cell>
          <cell r="B240" t="str">
            <v>AMBULANCIA PC-01</v>
          </cell>
          <cell r="C240" t="str">
            <v>D</v>
          </cell>
          <cell r="D240" t="str">
            <v>A</v>
          </cell>
          <cell r="E240">
            <v>8</v>
          </cell>
          <cell r="F240">
            <v>0</v>
          </cell>
          <cell r="G240">
            <v>-1508</v>
          </cell>
          <cell r="H240">
            <v>0</v>
          </cell>
          <cell r="I240">
            <v>0</v>
          </cell>
          <cell r="J240">
            <v>0</v>
          </cell>
          <cell r="K240">
            <v>-1508</v>
          </cell>
        </row>
        <row r="241">
          <cell r="A241" t="str">
            <v>32200-00007-03-0004-05-00-00</v>
          </cell>
          <cell r="B241" t="str">
            <v>COORDINACIÓN DE AGUA POTABLE</v>
          </cell>
          <cell r="C241" t="str">
            <v>A</v>
          </cell>
          <cell r="D241" t="str">
            <v>A</v>
          </cell>
          <cell r="E241">
            <v>7</v>
          </cell>
          <cell r="F241">
            <v>0</v>
          </cell>
          <cell r="G241">
            <v>-8492</v>
          </cell>
          <cell r="H241">
            <v>0</v>
          </cell>
          <cell r="I241">
            <v>0</v>
          </cell>
          <cell r="J241">
            <v>0</v>
          </cell>
          <cell r="K241">
            <v>-8492</v>
          </cell>
        </row>
        <row r="242">
          <cell r="A242" t="str">
            <v>32200-00007-03-0004-05-01-00</v>
          </cell>
          <cell r="B242" t="str">
            <v>CAMIONETA DE AGUA POTABLE</v>
          </cell>
          <cell r="C242" t="str">
            <v>D</v>
          </cell>
          <cell r="D242" t="str">
            <v>A</v>
          </cell>
          <cell r="E242">
            <v>8</v>
          </cell>
          <cell r="F242">
            <v>0</v>
          </cell>
          <cell r="G242">
            <v>-8492</v>
          </cell>
          <cell r="H242">
            <v>0</v>
          </cell>
          <cell r="I242">
            <v>0</v>
          </cell>
          <cell r="J242">
            <v>0</v>
          </cell>
          <cell r="K242">
            <v>-8492</v>
          </cell>
        </row>
        <row r="243">
          <cell r="A243" t="str">
            <v>32200-00007-03-0004-06-00-00</v>
          </cell>
          <cell r="B243" t="str">
            <v>COORDINACIÓN DE DESARROLLO SOCIAL</v>
          </cell>
          <cell r="C243" t="str">
            <v>A</v>
          </cell>
          <cell r="D243" t="str">
            <v>A</v>
          </cell>
          <cell r="E243">
            <v>7</v>
          </cell>
          <cell r="F243">
            <v>0</v>
          </cell>
          <cell r="G243">
            <v>-55</v>
          </cell>
          <cell r="H243">
            <v>0</v>
          </cell>
          <cell r="I243">
            <v>0</v>
          </cell>
          <cell r="J243">
            <v>0</v>
          </cell>
          <cell r="K243">
            <v>-55</v>
          </cell>
        </row>
        <row r="244">
          <cell r="A244" t="str">
            <v>32200-00007-03-0004-06-01-00</v>
          </cell>
          <cell r="B244" t="str">
            <v>NEON BLANCO DE DESARROLLO SOCIAL</v>
          </cell>
          <cell r="C244" t="str">
            <v>D</v>
          </cell>
          <cell r="D244" t="str">
            <v>A</v>
          </cell>
          <cell r="E244">
            <v>8</v>
          </cell>
          <cell r="F244">
            <v>0</v>
          </cell>
          <cell r="G244">
            <v>-55</v>
          </cell>
          <cell r="H244">
            <v>0</v>
          </cell>
          <cell r="I244">
            <v>0</v>
          </cell>
          <cell r="J244">
            <v>0</v>
          </cell>
          <cell r="K244">
            <v>-55</v>
          </cell>
        </row>
        <row r="245">
          <cell r="A245" t="str">
            <v>32200-00007-03-0005-00-00-00</v>
          </cell>
          <cell r="B245" t="str">
            <v>IMPUESTO SOBRE NÓMINAS Y OTROS QUE SE DERIVEN DE UNA RELACIÓN LABORAL</v>
          </cell>
          <cell r="C245" t="str">
            <v>D</v>
          </cell>
          <cell r="D245" t="str">
            <v>A</v>
          </cell>
          <cell r="E245">
            <v>6</v>
          </cell>
          <cell r="F245">
            <v>0</v>
          </cell>
          <cell r="G245">
            <v>0</v>
          </cell>
          <cell r="H245">
            <v>0</v>
          </cell>
          <cell r="I245">
            <v>0</v>
          </cell>
          <cell r="J245">
            <v>0</v>
          </cell>
          <cell r="K245">
            <v>0</v>
          </cell>
        </row>
        <row r="246">
          <cell r="A246" t="str">
            <v>32200-00007-03-0006-00-00-00</v>
          </cell>
          <cell r="B246" t="str">
            <v>DIVISIÓN DE TERRENOS Y CONSTRUCCIÓN DE OBRAS DE URBANIZACIÓN</v>
          </cell>
          <cell r="C246" t="str">
            <v>A</v>
          </cell>
          <cell r="D246" t="str">
            <v>A</v>
          </cell>
          <cell r="E246">
            <v>6</v>
          </cell>
          <cell r="F246">
            <v>0</v>
          </cell>
          <cell r="G246">
            <v>749198.08</v>
          </cell>
          <cell r="H246">
            <v>0</v>
          </cell>
          <cell r="I246">
            <v>0</v>
          </cell>
          <cell r="J246">
            <v>0</v>
          </cell>
          <cell r="K246">
            <v>749198.08</v>
          </cell>
        </row>
        <row r="247">
          <cell r="A247" t="str">
            <v>32200-00007-03-0006-01-00-00</v>
          </cell>
          <cell r="B247" t="str">
            <v>PRIMERA ETAPA REHABILITACIÓN DE OFICINAS</v>
          </cell>
          <cell r="C247" t="str">
            <v>D</v>
          </cell>
          <cell r="D247" t="str">
            <v>A</v>
          </cell>
          <cell r="E247">
            <v>7</v>
          </cell>
          <cell r="F247">
            <v>0</v>
          </cell>
          <cell r="G247">
            <v>749198.08</v>
          </cell>
          <cell r="H247">
            <v>0</v>
          </cell>
          <cell r="I247">
            <v>0</v>
          </cell>
          <cell r="J247">
            <v>0</v>
          </cell>
          <cell r="K247">
            <v>749198.08</v>
          </cell>
        </row>
        <row r="248">
          <cell r="A248" t="str">
            <v>32200-00007-04-0000-00-00-00</v>
          </cell>
          <cell r="B248" t="str">
            <v>RESULTADO DEL EJERCICIO 2016 FONDO DE FISCALIZACIÓN</v>
          </cell>
          <cell r="C248" t="str">
            <v>A</v>
          </cell>
          <cell r="D248" t="str">
            <v>A</v>
          </cell>
          <cell r="E248">
            <v>5</v>
          </cell>
          <cell r="F248">
            <v>0</v>
          </cell>
          <cell r="G248">
            <v>313721.87</v>
          </cell>
          <cell r="H248">
            <v>0</v>
          </cell>
          <cell r="I248">
            <v>0</v>
          </cell>
          <cell r="J248">
            <v>0</v>
          </cell>
          <cell r="K248">
            <v>313721.87</v>
          </cell>
        </row>
        <row r="249">
          <cell r="A249" t="str">
            <v>32200-00007-04-0001-00-00-00</v>
          </cell>
          <cell r="B249" t="str">
            <v>COMPENSACIONES</v>
          </cell>
          <cell r="C249" t="str">
            <v>D</v>
          </cell>
          <cell r="D249" t="str">
            <v>A</v>
          </cell>
          <cell r="E249">
            <v>6</v>
          </cell>
          <cell r="F249">
            <v>0</v>
          </cell>
          <cell r="G249">
            <v>0</v>
          </cell>
          <cell r="H249">
            <v>0</v>
          </cell>
          <cell r="I249">
            <v>0</v>
          </cell>
          <cell r="J249">
            <v>0</v>
          </cell>
          <cell r="K249">
            <v>0</v>
          </cell>
        </row>
        <row r="250">
          <cell r="A250" t="str">
            <v>32200-00007-04-0002-00-00-00</v>
          </cell>
          <cell r="B250" t="str">
            <v>MATERIALES, ÚTILES Y EQUIPOS MENORES DE OFICINA</v>
          </cell>
          <cell r="C250" t="str">
            <v>D</v>
          </cell>
          <cell r="D250" t="str">
            <v>A</v>
          </cell>
          <cell r="E250">
            <v>6</v>
          </cell>
          <cell r="F250">
            <v>0</v>
          </cell>
          <cell r="G250">
            <v>-52.08</v>
          </cell>
          <cell r="H250">
            <v>0</v>
          </cell>
          <cell r="I250">
            <v>0</v>
          </cell>
          <cell r="J250">
            <v>0</v>
          </cell>
          <cell r="K250">
            <v>-52.08</v>
          </cell>
        </row>
        <row r="251">
          <cell r="A251" t="str">
            <v>32200-00007-04-0003-00-00-00</v>
          </cell>
          <cell r="B251" t="str">
            <v>MATERIALES Y ÚTILES DE IMPRESIÓN Y REPRODUCCIÓN</v>
          </cell>
          <cell r="C251" t="str">
            <v>D</v>
          </cell>
          <cell r="D251" t="str">
            <v>A</v>
          </cell>
          <cell r="E251">
            <v>6</v>
          </cell>
          <cell r="F251">
            <v>0</v>
          </cell>
          <cell r="G251">
            <v>34.44</v>
          </cell>
          <cell r="H251">
            <v>0</v>
          </cell>
          <cell r="I251">
            <v>0</v>
          </cell>
          <cell r="J251">
            <v>0</v>
          </cell>
          <cell r="K251">
            <v>34.44</v>
          </cell>
        </row>
        <row r="252">
          <cell r="A252" t="str">
            <v>32200-00007-04-0004-00-00-00</v>
          </cell>
          <cell r="B252" t="str">
            <v>COMBUSTIBLES, LUBRICANTES Y ADITIVOS</v>
          </cell>
          <cell r="C252" t="str">
            <v>A</v>
          </cell>
          <cell r="D252" t="str">
            <v>A</v>
          </cell>
          <cell r="E252">
            <v>6</v>
          </cell>
          <cell r="F252">
            <v>0</v>
          </cell>
          <cell r="G252">
            <v>0</v>
          </cell>
          <cell r="H252">
            <v>0</v>
          </cell>
          <cell r="I252">
            <v>0</v>
          </cell>
          <cell r="J252">
            <v>0</v>
          </cell>
          <cell r="K252">
            <v>0</v>
          </cell>
        </row>
        <row r="253">
          <cell r="A253" t="str">
            <v>32200-00007-04-0004-01-00-00</v>
          </cell>
          <cell r="B253" t="str">
            <v>TESORERÍA MUNICIPAL</v>
          </cell>
          <cell r="C253" t="str">
            <v>A</v>
          </cell>
          <cell r="D253" t="str">
            <v>A</v>
          </cell>
          <cell r="E253">
            <v>7</v>
          </cell>
          <cell r="F253">
            <v>0</v>
          </cell>
          <cell r="G253">
            <v>0</v>
          </cell>
          <cell r="H253">
            <v>0</v>
          </cell>
          <cell r="I253">
            <v>0</v>
          </cell>
          <cell r="J253">
            <v>0</v>
          </cell>
          <cell r="K253">
            <v>0</v>
          </cell>
        </row>
        <row r="254">
          <cell r="A254" t="str">
            <v>32200-00007-04-0004-01-01-00</v>
          </cell>
          <cell r="B254" t="str">
            <v>TRACKER AZUL DE TESORERÍA</v>
          </cell>
          <cell r="C254" t="str">
            <v>D</v>
          </cell>
          <cell r="D254" t="str">
            <v>A</v>
          </cell>
          <cell r="E254">
            <v>8</v>
          </cell>
          <cell r="F254">
            <v>0</v>
          </cell>
          <cell r="G254">
            <v>0</v>
          </cell>
          <cell r="H254">
            <v>0</v>
          </cell>
          <cell r="I254">
            <v>0</v>
          </cell>
          <cell r="J254">
            <v>0</v>
          </cell>
          <cell r="K254">
            <v>0</v>
          </cell>
        </row>
        <row r="255">
          <cell r="A255" t="str">
            <v>32200-00007-04-0004-02-00-00</v>
          </cell>
          <cell r="B255" t="str">
            <v>COORDINACIÓN DE SERVICIOS PÚBLICOS</v>
          </cell>
          <cell r="C255" t="str">
            <v>A</v>
          </cell>
          <cell r="D255" t="str">
            <v>A</v>
          </cell>
          <cell r="E255">
            <v>7</v>
          </cell>
          <cell r="F255">
            <v>0</v>
          </cell>
          <cell r="G255">
            <v>0</v>
          </cell>
          <cell r="H255">
            <v>0</v>
          </cell>
          <cell r="I255">
            <v>0</v>
          </cell>
          <cell r="J255">
            <v>0</v>
          </cell>
          <cell r="K255">
            <v>0</v>
          </cell>
        </row>
        <row r="256">
          <cell r="A256" t="str">
            <v>32200-00007-04-0004-02-01-00</v>
          </cell>
          <cell r="B256" t="str">
            <v>RETROEXCAVADORA JHON DEERE</v>
          </cell>
          <cell r="C256" t="str">
            <v>D</v>
          </cell>
          <cell r="D256" t="str">
            <v>A</v>
          </cell>
          <cell r="E256">
            <v>8</v>
          </cell>
          <cell r="F256">
            <v>0</v>
          </cell>
          <cell r="G256">
            <v>0</v>
          </cell>
          <cell r="H256">
            <v>0</v>
          </cell>
          <cell r="I256">
            <v>0</v>
          </cell>
          <cell r="J256">
            <v>0</v>
          </cell>
          <cell r="K256">
            <v>0</v>
          </cell>
        </row>
        <row r="257">
          <cell r="A257" t="str">
            <v>32200-00007-04-0004-02-02-00</v>
          </cell>
          <cell r="B257" t="str">
            <v>CAMIÓN PIPA DE AGUA</v>
          </cell>
          <cell r="C257" t="str">
            <v>D</v>
          </cell>
          <cell r="D257" t="str">
            <v>A</v>
          </cell>
          <cell r="E257">
            <v>8</v>
          </cell>
          <cell r="F257">
            <v>0</v>
          </cell>
          <cell r="G257">
            <v>0</v>
          </cell>
          <cell r="H257">
            <v>0</v>
          </cell>
          <cell r="I257">
            <v>0</v>
          </cell>
          <cell r="J257">
            <v>0</v>
          </cell>
          <cell r="K257">
            <v>0</v>
          </cell>
        </row>
        <row r="258">
          <cell r="A258" t="str">
            <v>32200-00007-04-0004-02-03-00</v>
          </cell>
          <cell r="B258" t="str">
            <v>CAMIÓN DINA NARANJA</v>
          </cell>
          <cell r="C258" t="str">
            <v>D</v>
          </cell>
          <cell r="D258" t="str">
            <v>A</v>
          </cell>
          <cell r="E258">
            <v>8</v>
          </cell>
          <cell r="F258">
            <v>0</v>
          </cell>
          <cell r="G258">
            <v>0</v>
          </cell>
          <cell r="H258">
            <v>0</v>
          </cell>
          <cell r="I258">
            <v>0</v>
          </cell>
          <cell r="J258">
            <v>0</v>
          </cell>
          <cell r="K258">
            <v>0</v>
          </cell>
        </row>
        <row r="259">
          <cell r="A259" t="str">
            <v>32200-00007-04-0004-02-04-00</v>
          </cell>
          <cell r="B259" t="str">
            <v>CAMIÓN COMPACTADOR 02</v>
          </cell>
          <cell r="C259" t="str">
            <v>D</v>
          </cell>
          <cell r="D259" t="str">
            <v>A</v>
          </cell>
          <cell r="E259">
            <v>8</v>
          </cell>
          <cell r="F259">
            <v>0</v>
          </cell>
          <cell r="G259">
            <v>0</v>
          </cell>
          <cell r="H259">
            <v>0</v>
          </cell>
          <cell r="I259">
            <v>0</v>
          </cell>
          <cell r="J259">
            <v>0</v>
          </cell>
          <cell r="K259">
            <v>0</v>
          </cell>
        </row>
        <row r="260">
          <cell r="A260" t="str">
            <v>32200-00007-04-0004-02-05-00</v>
          </cell>
          <cell r="B260" t="str">
            <v>MOTOCICLETA ROJA</v>
          </cell>
          <cell r="C260" t="str">
            <v>D</v>
          </cell>
          <cell r="D260" t="str">
            <v>A</v>
          </cell>
          <cell r="E260">
            <v>8</v>
          </cell>
          <cell r="F260">
            <v>0</v>
          </cell>
          <cell r="G260">
            <v>0</v>
          </cell>
          <cell r="H260">
            <v>0</v>
          </cell>
          <cell r="I260">
            <v>0</v>
          </cell>
          <cell r="J260">
            <v>0</v>
          </cell>
          <cell r="K260">
            <v>0</v>
          </cell>
        </row>
        <row r="261">
          <cell r="A261" t="str">
            <v>32200-00007-04-0004-02-06-00</v>
          </cell>
          <cell r="B261" t="str">
            <v>MOTOCICLETA AZUL</v>
          </cell>
          <cell r="C261" t="str">
            <v>D</v>
          </cell>
          <cell r="D261" t="str">
            <v>A</v>
          </cell>
          <cell r="E261">
            <v>8</v>
          </cell>
          <cell r="F261">
            <v>0</v>
          </cell>
          <cell r="G261">
            <v>0</v>
          </cell>
          <cell r="H261">
            <v>0</v>
          </cell>
          <cell r="I261">
            <v>0</v>
          </cell>
          <cell r="J261">
            <v>0</v>
          </cell>
          <cell r="K261">
            <v>0</v>
          </cell>
        </row>
        <row r="262">
          <cell r="A262" t="str">
            <v>32200-00007-04-0004-02-07-00</v>
          </cell>
          <cell r="B262" t="str">
            <v>PODADORA</v>
          </cell>
          <cell r="C262" t="str">
            <v>D</v>
          </cell>
          <cell r="D262" t="str">
            <v>A</v>
          </cell>
          <cell r="E262">
            <v>8</v>
          </cell>
          <cell r="F262">
            <v>0</v>
          </cell>
          <cell r="G262">
            <v>0</v>
          </cell>
          <cell r="H262">
            <v>0</v>
          </cell>
          <cell r="I262">
            <v>0</v>
          </cell>
          <cell r="J262">
            <v>0</v>
          </cell>
          <cell r="K262">
            <v>0</v>
          </cell>
        </row>
        <row r="263">
          <cell r="A263" t="str">
            <v>32200-00007-04-0004-02-08-00</v>
          </cell>
          <cell r="B263" t="str">
            <v>CAMIÓN COMPACTADOR 03</v>
          </cell>
          <cell r="C263" t="str">
            <v>D</v>
          </cell>
          <cell r="D263" t="str">
            <v>A</v>
          </cell>
          <cell r="E263">
            <v>8</v>
          </cell>
          <cell r="F263">
            <v>0</v>
          </cell>
          <cell r="G263">
            <v>0</v>
          </cell>
          <cell r="H263">
            <v>0</v>
          </cell>
          <cell r="I263">
            <v>0</v>
          </cell>
          <cell r="J263">
            <v>0</v>
          </cell>
          <cell r="K263">
            <v>0</v>
          </cell>
        </row>
        <row r="264">
          <cell r="A264" t="str">
            <v>32200-00007-04-0004-02-09-00</v>
          </cell>
          <cell r="B264" t="str">
            <v>MOTOCICLETA AMARILLA</v>
          </cell>
          <cell r="C264" t="str">
            <v>D</v>
          </cell>
          <cell r="D264" t="str">
            <v>A</v>
          </cell>
          <cell r="E264">
            <v>8</v>
          </cell>
          <cell r="F264">
            <v>0</v>
          </cell>
          <cell r="G264">
            <v>0</v>
          </cell>
          <cell r="H264">
            <v>0</v>
          </cell>
          <cell r="I264">
            <v>0</v>
          </cell>
          <cell r="J264">
            <v>0</v>
          </cell>
          <cell r="K264">
            <v>0</v>
          </cell>
        </row>
        <row r="265">
          <cell r="A265" t="str">
            <v>32200-00007-04-0004-02-10-00</v>
          </cell>
          <cell r="B265" t="str">
            <v>CAMIONETA DE ALUMBRADO PÚBLICO</v>
          </cell>
          <cell r="C265" t="str">
            <v>D</v>
          </cell>
          <cell r="D265" t="str">
            <v>A</v>
          </cell>
          <cell r="E265">
            <v>8</v>
          </cell>
          <cell r="F265">
            <v>0</v>
          </cell>
          <cell r="G265">
            <v>0</v>
          </cell>
          <cell r="H265">
            <v>0</v>
          </cell>
          <cell r="I265">
            <v>0</v>
          </cell>
          <cell r="J265">
            <v>0</v>
          </cell>
          <cell r="K265">
            <v>0</v>
          </cell>
        </row>
        <row r="266">
          <cell r="A266" t="str">
            <v>32200-00007-04-0004-02-11-00</v>
          </cell>
          <cell r="B266" t="str">
            <v>CAMIONETA DE SERVICIOS GENERALES</v>
          </cell>
          <cell r="C266" t="str">
            <v>D</v>
          </cell>
          <cell r="D266" t="str">
            <v>A</v>
          </cell>
          <cell r="E266">
            <v>8</v>
          </cell>
          <cell r="F266">
            <v>0</v>
          </cell>
          <cell r="G266">
            <v>0</v>
          </cell>
          <cell r="H266">
            <v>0</v>
          </cell>
          <cell r="I266">
            <v>0</v>
          </cell>
          <cell r="J266">
            <v>0</v>
          </cell>
          <cell r="K266">
            <v>0</v>
          </cell>
        </row>
        <row r="267">
          <cell r="A267" t="str">
            <v>32200-00007-04-0004-02-12-00</v>
          </cell>
          <cell r="B267" t="str">
            <v>MOTOR DE PIPA</v>
          </cell>
          <cell r="C267" t="str">
            <v>D</v>
          </cell>
          <cell r="D267" t="str">
            <v>A</v>
          </cell>
          <cell r="E267">
            <v>8</v>
          </cell>
          <cell r="F267">
            <v>0</v>
          </cell>
          <cell r="G267">
            <v>0</v>
          </cell>
          <cell r="H267">
            <v>0</v>
          </cell>
          <cell r="I267">
            <v>0</v>
          </cell>
          <cell r="J267">
            <v>0</v>
          </cell>
          <cell r="K267">
            <v>0</v>
          </cell>
        </row>
        <row r="268">
          <cell r="A268" t="str">
            <v>32200-00007-04-0004-02-13-00</v>
          </cell>
          <cell r="B268" t="str">
            <v>MOTOCONFORMADORA</v>
          </cell>
          <cell r="C268" t="str">
            <v>D</v>
          </cell>
          <cell r="D268" t="str">
            <v>A</v>
          </cell>
          <cell r="E268">
            <v>8</v>
          </cell>
          <cell r="F268">
            <v>0</v>
          </cell>
          <cell r="G268">
            <v>0</v>
          </cell>
          <cell r="H268">
            <v>0</v>
          </cell>
          <cell r="I268">
            <v>0</v>
          </cell>
          <cell r="J268">
            <v>0</v>
          </cell>
          <cell r="K268">
            <v>0</v>
          </cell>
        </row>
        <row r="269">
          <cell r="A269" t="str">
            <v>32200-00007-04-0004-02-14-00</v>
          </cell>
          <cell r="B269" t="str">
            <v>DESBROZADORA</v>
          </cell>
          <cell r="C269" t="str">
            <v>D</v>
          </cell>
          <cell r="D269" t="str">
            <v>A</v>
          </cell>
          <cell r="E269">
            <v>8</v>
          </cell>
          <cell r="F269">
            <v>0</v>
          </cell>
          <cell r="G269">
            <v>0</v>
          </cell>
          <cell r="H269">
            <v>0</v>
          </cell>
          <cell r="I269">
            <v>0</v>
          </cell>
          <cell r="J269">
            <v>0</v>
          </cell>
          <cell r="K269">
            <v>0</v>
          </cell>
        </row>
        <row r="270">
          <cell r="A270" t="str">
            <v>32200-00007-04-0004-02-15-00</v>
          </cell>
          <cell r="B270" t="str">
            <v>BOMBA CHARQUERA</v>
          </cell>
          <cell r="C270" t="str">
            <v>D</v>
          </cell>
          <cell r="D270" t="str">
            <v>A</v>
          </cell>
          <cell r="E270">
            <v>8</v>
          </cell>
          <cell r="F270">
            <v>0</v>
          </cell>
          <cell r="G270">
            <v>0</v>
          </cell>
          <cell r="H270">
            <v>0</v>
          </cell>
          <cell r="I270">
            <v>0</v>
          </cell>
          <cell r="J270">
            <v>0</v>
          </cell>
          <cell r="K270">
            <v>0</v>
          </cell>
        </row>
        <row r="271">
          <cell r="A271" t="str">
            <v>32200-00007-04-0004-03-00-00</v>
          </cell>
          <cell r="B271" t="str">
            <v>DIRECCIÓN DE ADMINISTRACIÓN</v>
          </cell>
          <cell r="C271" t="str">
            <v>A</v>
          </cell>
          <cell r="D271" t="str">
            <v>A</v>
          </cell>
          <cell r="E271">
            <v>7</v>
          </cell>
          <cell r="F271">
            <v>0</v>
          </cell>
          <cell r="G271">
            <v>0</v>
          </cell>
          <cell r="H271">
            <v>0</v>
          </cell>
          <cell r="I271">
            <v>0</v>
          </cell>
          <cell r="J271">
            <v>0</v>
          </cell>
          <cell r="K271">
            <v>0</v>
          </cell>
        </row>
        <row r="272">
          <cell r="A272" t="str">
            <v>32200-00007-04-0004-03-01-00</v>
          </cell>
          <cell r="B272" t="str">
            <v>TSURU BLANCO</v>
          </cell>
          <cell r="C272" t="str">
            <v>D</v>
          </cell>
          <cell r="D272" t="str">
            <v>A</v>
          </cell>
          <cell r="E272">
            <v>8</v>
          </cell>
          <cell r="F272">
            <v>0</v>
          </cell>
          <cell r="G272">
            <v>0</v>
          </cell>
          <cell r="H272">
            <v>0</v>
          </cell>
          <cell r="I272">
            <v>0</v>
          </cell>
          <cell r="J272">
            <v>0</v>
          </cell>
          <cell r="K272">
            <v>0</v>
          </cell>
        </row>
        <row r="273">
          <cell r="A273" t="str">
            <v>32200-00007-04-0004-03-02-00</v>
          </cell>
          <cell r="B273" t="str">
            <v>CAMIONETA TORNADO 02</v>
          </cell>
          <cell r="C273" t="str">
            <v>D</v>
          </cell>
          <cell r="D273" t="str">
            <v>A</v>
          </cell>
          <cell r="E273">
            <v>8</v>
          </cell>
          <cell r="F273">
            <v>0</v>
          </cell>
          <cell r="G273">
            <v>0</v>
          </cell>
          <cell r="H273">
            <v>0</v>
          </cell>
          <cell r="I273">
            <v>0</v>
          </cell>
          <cell r="J273">
            <v>0</v>
          </cell>
          <cell r="K273">
            <v>0</v>
          </cell>
        </row>
        <row r="274">
          <cell r="A274" t="str">
            <v>32200-00007-04-0004-03-03-00</v>
          </cell>
          <cell r="B274" t="str">
            <v>CAMIONETA TORNADO 001</v>
          </cell>
          <cell r="C274" t="str">
            <v>D</v>
          </cell>
          <cell r="D274" t="str">
            <v>A</v>
          </cell>
          <cell r="E274">
            <v>8</v>
          </cell>
          <cell r="F274">
            <v>0</v>
          </cell>
          <cell r="G274">
            <v>0</v>
          </cell>
          <cell r="H274">
            <v>0</v>
          </cell>
          <cell r="I274">
            <v>0</v>
          </cell>
          <cell r="J274">
            <v>0</v>
          </cell>
          <cell r="K274">
            <v>0</v>
          </cell>
        </row>
        <row r="275">
          <cell r="A275" t="str">
            <v>32200-00007-04-0004-04-00-00</v>
          </cell>
          <cell r="B275" t="str">
            <v>COORDINACIÓN DE AGUA POTABLE</v>
          </cell>
          <cell r="C275" t="str">
            <v>A</v>
          </cell>
          <cell r="D275" t="str">
            <v>A</v>
          </cell>
          <cell r="E275">
            <v>7</v>
          </cell>
          <cell r="F275">
            <v>0</v>
          </cell>
          <cell r="G275">
            <v>0</v>
          </cell>
          <cell r="H275">
            <v>0</v>
          </cell>
          <cell r="I275">
            <v>0</v>
          </cell>
          <cell r="J275">
            <v>0</v>
          </cell>
          <cell r="K275">
            <v>0</v>
          </cell>
        </row>
        <row r="276">
          <cell r="A276" t="str">
            <v>32200-00007-04-0004-04-01-00</v>
          </cell>
          <cell r="B276" t="str">
            <v>CAMIONETA DE AGUA POTABLE</v>
          </cell>
          <cell r="C276" t="str">
            <v>D</v>
          </cell>
          <cell r="D276" t="str">
            <v>A</v>
          </cell>
          <cell r="E276">
            <v>8</v>
          </cell>
          <cell r="F276">
            <v>0</v>
          </cell>
          <cell r="G276">
            <v>0</v>
          </cell>
          <cell r="H276">
            <v>0</v>
          </cell>
          <cell r="I276">
            <v>0</v>
          </cell>
          <cell r="J276">
            <v>0</v>
          </cell>
          <cell r="K276">
            <v>0</v>
          </cell>
        </row>
        <row r="277">
          <cell r="A277" t="str">
            <v>32200-00007-04-0004-05-00-00</v>
          </cell>
          <cell r="B277" t="str">
            <v>PROTECCIÓN CIVIL</v>
          </cell>
          <cell r="C277" t="str">
            <v>A</v>
          </cell>
          <cell r="D277" t="str">
            <v>A</v>
          </cell>
          <cell r="E277">
            <v>7</v>
          </cell>
          <cell r="F277">
            <v>0</v>
          </cell>
          <cell r="G277">
            <v>0</v>
          </cell>
          <cell r="H277">
            <v>0</v>
          </cell>
          <cell r="I277">
            <v>0</v>
          </cell>
          <cell r="J277">
            <v>0</v>
          </cell>
          <cell r="K277">
            <v>0</v>
          </cell>
        </row>
        <row r="278">
          <cell r="A278" t="str">
            <v>32200-00007-04-0004-05-01-00</v>
          </cell>
          <cell r="B278" t="str">
            <v>AMBULANCIA PC-01</v>
          </cell>
          <cell r="C278" t="str">
            <v>D</v>
          </cell>
          <cell r="D278" t="str">
            <v>A</v>
          </cell>
          <cell r="E278">
            <v>8</v>
          </cell>
          <cell r="F278">
            <v>0</v>
          </cell>
          <cell r="G278">
            <v>0</v>
          </cell>
          <cell r="H278">
            <v>0</v>
          </cell>
          <cell r="I278">
            <v>0</v>
          </cell>
          <cell r="J278">
            <v>0</v>
          </cell>
          <cell r="K278">
            <v>0</v>
          </cell>
        </row>
        <row r="279">
          <cell r="A279" t="str">
            <v>32200-00007-04-0004-05-02-00</v>
          </cell>
          <cell r="B279" t="str">
            <v>AMBULANCIA PC-05</v>
          </cell>
          <cell r="C279" t="str">
            <v>D</v>
          </cell>
          <cell r="D279" t="str">
            <v>A</v>
          </cell>
          <cell r="E279">
            <v>8</v>
          </cell>
          <cell r="F279">
            <v>0</v>
          </cell>
          <cell r="G279">
            <v>0</v>
          </cell>
          <cell r="H279">
            <v>0</v>
          </cell>
          <cell r="I279">
            <v>0</v>
          </cell>
          <cell r="J279">
            <v>0</v>
          </cell>
          <cell r="K279">
            <v>0</v>
          </cell>
        </row>
        <row r="280">
          <cell r="A280" t="str">
            <v>32200-00007-04-0004-05-03-00</v>
          </cell>
          <cell r="B280" t="str">
            <v>AMBULANCIA PC-02</v>
          </cell>
          <cell r="C280" t="str">
            <v>D</v>
          </cell>
          <cell r="D280" t="str">
            <v>A</v>
          </cell>
          <cell r="E280">
            <v>8</v>
          </cell>
          <cell r="F280">
            <v>0</v>
          </cell>
          <cell r="G280">
            <v>0</v>
          </cell>
          <cell r="H280">
            <v>0</v>
          </cell>
          <cell r="I280">
            <v>0</v>
          </cell>
          <cell r="J280">
            <v>0</v>
          </cell>
          <cell r="K280">
            <v>0</v>
          </cell>
        </row>
        <row r="281">
          <cell r="A281" t="str">
            <v>32200-00007-04-0004-06-00-00</v>
          </cell>
          <cell r="B281" t="str">
            <v>DESPACHO MUNICIPAL</v>
          </cell>
          <cell r="C281" t="str">
            <v>A</v>
          </cell>
          <cell r="D281" t="str">
            <v>A</v>
          </cell>
          <cell r="E281">
            <v>7</v>
          </cell>
          <cell r="F281">
            <v>0</v>
          </cell>
          <cell r="G281">
            <v>0</v>
          </cell>
          <cell r="H281">
            <v>0</v>
          </cell>
          <cell r="I281">
            <v>0</v>
          </cell>
          <cell r="J281">
            <v>0</v>
          </cell>
          <cell r="K281">
            <v>0</v>
          </cell>
        </row>
        <row r="282">
          <cell r="A282" t="str">
            <v>32200-00007-04-0004-06-01-00</v>
          </cell>
          <cell r="B282" t="str">
            <v>NISSAN PICK UP DESPACHO</v>
          </cell>
          <cell r="C282" t="str">
            <v>D</v>
          </cell>
          <cell r="D282" t="str">
            <v>A</v>
          </cell>
          <cell r="E282">
            <v>8</v>
          </cell>
          <cell r="F282">
            <v>0</v>
          </cell>
          <cell r="G282">
            <v>0</v>
          </cell>
          <cell r="H282">
            <v>0</v>
          </cell>
          <cell r="I282">
            <v>0</v>
          </cell>
          <cell r="J282">
            <v>0</v>
          </cell>
          <cell r="K282">
            <v>0</v>
          </cell>
        </row>
        <row r="283">
          <cell r="A283" t="str">
            <v>32200-00007-04-0004-07-00-00</v>
          </cell>
          <cell r="B283" t="str">
            <v>PROGRAMA ALIMENTARIO</v>
          </cell>
          <cell r="C283" t="str">
            <v>A</v>
          </cell>
          <cell r="D283" t="str">
            <v>A</v>
          </cell>
          <cell r="E283">
            <v>7</v>
          </cell>
          <cell r="F283">
            <v>0</v>
          </cell>
          <cell r="G283">
            <v>0</v>
          </cell>
          <cell r="H283">
            <v>0</v>
          </cell>
          <cell r="I283">
            <v>0</v>
          </cell>
          <cell r="J283">
            <v>0</v>
          </cell>
          <cell r="K283">
            <v>0</v>
          </cell>
        </row>
        <row r="284">
          <cell r="A284" t="str">
            <v>32200-00007-04-0004-07-01-00</v>
          </cell>
          <cell r="B284" t="str">
            <v>NISSAN CAJA SECA</v>
          </cell>
          <cell r="C284" t="str">
            <v>D</v>
          </cell>
          <cell r="D284" t="str">
            <v>A</v>
          </cell>
          <cell r="E284">
            <v>8</v>
          </cell>
          <cell r="F284">
            <v>0</v>
          </cell>
          <cell r="G284">
            <v>0</v>
          </cell>
          <cell r="H284">
            <v>0</v>
          </cell>
          <cell r="I284">
            <v>0</v>
          </cell>
          <cell r="J284">
            <v>0</v>
          </cell>
          <cell r="K284">
            <v>0</v>
          </cell>
        </row>
        <row r="285">
          <cell r="A285" t="str">
            <v>32200-00007-04-0004-08-00-00</v>
          </cell>
          <cell r="B285" t="str">
            <v>DIRECCIÓN DE DIF MUNICIPAL</v>
          </cell>
          <cell r="C285" t="str">
            <v>A</v>
          </cell>
          <cell r="D285" t="str">
            <v>A</v>
          </cell>
          <cell r="E285">
            <v>7</v>
          </cell>
          <cell r="F285">
            <v>0</v>
          </cell>
          <cell r="G285">
            <v>0</v>
          </cell>
          <cell r="H285">
            <v>0</v>
          </cell>
          <cell r="I285">
            <v>0</v>
          </cell>
          <cell r="J285">
            <v>0</v>
          </cell>
          <cell r="K285">
            <v>0</v>
          </cell>
        </row>
        <row r="286">
          <cell r="A286" t="str">
            <v>32200-00007-04-0004-08-01-00</v>
          </cell>
          <cell r="B286" t="str">
            <v>NISSAN PICK UP DE DIF MUNICIPAL</v>
          </cell>
          <cell r="C286" t="str">
            <v>D</v>
          </cell>
          <cell r="D286" t="str">
            <v>A</v>
          </cell>
          <cell r="E286">
            <v>8</v>
          </cell>
          <cell r="F286">
            <v>0</v>
          </cell>
          <cell r="G286">
            <v>0</v>
          </cell>
          <cell r="H286">
            <v>0</v>
          </cell>
          <cell r="I286">
            <v>0</v>
          </cell>
          <cell r="J286">
            <v>0</v>
          </cell>
          <cell r="K286">
            <v>0</v>
          </cell>
        </row>
        <row r="287">
          <cell r="A287" t="str">
            <v>32200-00007-04-0004-09-00-00</v>
          </cell>
          <cell r="B287" t="str">
            <v>DIRECCIÓN DE DESARROLLO SOCIAL</v>
          </cell>
          <cell r="C287" t="str">
            <v>A</v>
          </cell>
          <cell r="D287" t="str">
            <v>A</v>
          </cell>
          <cell r="E287">
            <v>7</v>
          </cell>
          <cell r="F287">
            <v>0</v>
          </cell>
          <cell r="G287">
            <v>0</v>
          </cell>
          <cell r="H287">
            <v>0</v>
          </cell>
          <cell r="I287">
            <v>0</v>
          </cell>
          <cell r="J287">
            <v>0</v>
          </cell>
          <cell r="K287">
            <v>0</v>
          </cell>
        </row>
        <row r="288">
          <cell r="A288" t="str">
            <v>32200-00007-04-0004-09-01-00</v>
          </cell>
          <cell r="B288" t="str">
            <v>NEON BLANCO DE DESARROLLO SOCIAL</v>
          </cell>
          <cell r="C288" t="str">
            <v>D</v>
          </cell>
          <cell r="D288" t="str">
            <v>A</v>
          </cell>
          <cell r="E288">
            <v>8</v>
          </cell>
          <cell r="F288">
            <v>0</v>
          </cell>
          <cell r="G288">
            <v>0</v>
          </cell>
          <cell r="H288">
            <v>0</v>
          </cell>
          <cell r="I288">
            <v>0</v>
          </cell>
          <cell r="J288">
            <v>0</v>
          </cell>
          <cell r="K288">
            <v>0</v>
          </cell>
        </row>
        <row r="289">
          <cell r="A289" t="str">
            <v>32200-00007-04-0004-10-00-00</v>
          </cell>
          <cell r="B289" t="str">
            <v>DIRECCIÓN DE OBRAS PÚBLICAS</v>
          </cell>
          <cell r="C289" t="str">
            <v>A</v>
          </cell>
          <cell r="D289" t="str">
            <v>A</v>
          </cell>
          <cell r="E289">
            <v>7</v>
          </cell>
          <cell r="F289">
            <v>0</v>
          </cell>
          <cell r="G289">
            <v>0</v>
          </cell>
          <cell r="H289">
            <v>0</v>
          </cell>
          <cell r="I289">
            <v>0</v>
          </cell>
          <cell r="J289">
            <v>0</v>
          </cell>
          <cell r="K289">
            <v>0</v>
          </cell>
        </row>
        <row r="290">
          <cell r="A290" t="str">
            <v>32200-00007-04-0004-10-01-00</v>
          </cell>
          <cell r="B290" t="str">
            <v>TSURU GRIS DE OBRAS PÚBLICAS</v>
          </cell>
          <cell r="C290" t="str">
            <v>D</v>
          </cell>
          <cell r="D290" t="str">
            <v>A</v>
          </cell>
          <cell r="E290">
            <v>8</v>
          </cell>
          <cell r="F290">
            <v>0</v>
          </cell>
          <cell r="G290">
            <v>0</v>
          </cell>
          <cell r="H290">
            <v>0</v>
          </cell>
          <cell r="I290">
            <v>0</v>
          </cell>
          <cell r="J290">
            <v>0</v>
          </cell>
          <cell r="K290">
            <v>0</v>
          </cell>
        </row>
        <row r="291">
          <cell r="A291" t="str">
            <v>32200-00007-04-0005-00-00-00</v>
          </cell>
          <cell r="B291" t="str">
            <v>ENERGÍA ELÉCTRICA</v>
          </cell>
          <cell r="C291" t="str">
            <v>D</v>
          </cell>
          <cell r="D291" t="str">
            <v>A</v>
          </cell>
          <cell r="E291">
            <v>6</v>
          </cell>
          <cell r="F291">
            <v>0</v>
          </cell>
          <cell r="G291">
            <v>-28</v>
          </cell>
          <cell r="H291">
            <v>0</v>
          </cell>
          <cell r="I291">
            <v>0</v>
          </cell>
          <cell r="J291">
            <v>0</v>
          </cell>
          <cell r="K291">
            <v>-28</v>
          </cell>
        </row>
        <row r="292">
          <cell r="A292" t="str">
            <v>32200-00007-04-0006-00-00-00</v>
          </cell>
          <cell r="B292" t="str">
            <v>SERVICIOS DE CAPACITACIÓN</v>
          </cell>
          <cell r="C292" t="str">
            <v>D</v>
          </cell>
          <cell r="D292" t="str">
            <v>A</v>
          </cell>
          <cell r="E292">
            <v>6</v>
          </cell>
          <cell r="F292">
            <v>0</v>
          </cell>
          <cell r="G292">
            <v>3080</v>
          </cell>
          <cell r="H292">
            <v>0</v>
          </cell>
          <cell r="I292">
            <v>0</v>
          </cell>
          <cell r="J292">
            <v>0</v>
          </cell>
          <cell r="K292">
            <v>3080</v>
          </cell>
        </row>
        <row r="293">
          <cell r="A293" t="str">
            <v>32200-00007-04-0007-00-00-00</v>
          </cell>
          <cell r="B293" t="str">
            <v>SERVICIOS DE APOYO ADMINISTRATIVO, FOTOCOPIADO E IMPRESIÓN</v>
          </cell>
          <cell r="C293" t="str">
            <v>D</v>
          </cell>
          <cell r="D293" t="str">
            <v>A</v>
          </cell>
          <cell r="E293">
            <v>6</v>
          </cell>
          <cell r="F293">
            <v>0</v>
          </cell>
          <cell r="G293">
            <v>0.06</v>
          </cell>
          <cell r="H293">
            <v>0</v>
          </cell>
          <cell r="I293">
            <v>0</v>
          </cell>
          <cell r="J293">
            <v>0</v>
          </cell>
          <cell r="K293">
            <v>0.06</v>
          </cell>
        </row>
        <row r="294">
          <cell r="A294" t="str">
            <v>32200-00007-04-0008-00-00-00</v>
          </cell>
          <cell r="B294" t="str">
            <v>DIFUSIÓN POR RADIO, TELEVISIÓN Y OTROS MEDIOS DE MENSAJES SOBRE PROGRAMAS Y ACTIVIDADES GUBERNAMENTALES</v>
          </cell>
          <cell r="C294" t="str">
            <v>D</v>
          </cell>
          <cell r="D294" t="str">
            <v>A</v>
          </cell>
          <cell r="E294">
            <v>6</v>
          </cell>
          <cell r="F294">
            <v>0</v>
          </cell>
          <cell r="G294">
            <v>0</v>
          </cell>
          <cell r="H294">
            <v>0</v>
          </cell>
          <cell r="I294">
            <v>0</v>
          </cell>
          <cell r="J294">
            <v>0</v>
          </cell>
          <cell r="K294">
            <v>0</v>
          </cell>
        </row>
        <row r="295">
          <cell r="A295" t="str">
            <v>32200-00007-04-0009-00-00-00</v>
          </cell>
          <cell r="B295" t="str">
            <v>DIVISIÓN DE TERRENOS Y CONSTRUCCIÓN DE OBRAS DE URBANIZACIÓN</v>
          </cell>
          <cell r="C295" t="str">
            <v>A</v>
          </cell>
          <cell r="D295" t="str">
            <v>A</v>
          </cell>
          <cell r="E295">
            <v>6</v>
          </cell>
          <cell r="F295">
            <v>0</v>
          </cell>
          <cell r="G295">
            <v>310687.45</v>
          </cell>
          <cell r="H295">
            <v>0</v>
          </cell>
          <cell r="I295">
            <v>0</v>
          </cell>
          <cell r="J295">
            <v>0</v>
          </cell>
          <cell r="K295">
            <v>310687.45</v>
          </cell>
        </row>
        <row r="296">
          <cell r="A296" t="str">
            <v>32200-00007-04-0009-01-00-00</v>
          </cell>
          <cell r="B296" t="str">
            <v>PRIMERA ETAPA REHABILITACIÓN DE OFICINAS</v>
          </cell>
          <cell r="C296" t="str">
            <v>D</v>
          </cell>
          <cell r="D296" t="str">
            <v>A</v>
          </cell>
          <cell r="E296">
            <v>7</v>
          </cell>
          <cell r="F296">
            <v>0</v>
          </cell>
          <cell r="G296">
            <v>310687.45</v>
          </cell>
          <cell r="H296">
            <v>0</v>
          </cell>
          <cell r="I296">
            <v>0</v>
          </cell>
          <cell r="J296">
            <v>0</v>
          </cell>
          <cell r="K296">
            <v>310687.45</v>
          </cell>
        </row>
        <row r="297">
          <cell r="A297" t="str">
            <v>32200-00007-05-0000-00-00-00</v>
          </cell>
          <cell r="B297" t="str">
            <v>RESULTADO DEL EJERCICIO 2016 FAISM</v>
          </cell>
          <cell r="C297" t="str">
            <v>A</v>
          </cell>
          <cell r="D297" t="str">
            <v>A</v>
          </cell>
          <cell r="E297">
            <v>5</v>
          </cell>
          <cell r="F297">
            <v>0</v>
          </cell>
          <cell r="G297">
            <v>693.24</v>
          </cell>
          <cell r="H297">
            <v>0</v>
          </cell>
          <cell r="I297">
            <v>0</v>
          </cell>
          <cell r="J297">
            <v>0</v>
          </cell>
          <cell r="K297">
            <v>693.24</v>
          </cell>
        </row>
        <row r="298">
          <cell r="A298" t="str">
            <v>32200-00007-05-0001-00-00-00</v>
          </cell>
          <cell r="B298" t="str">
            <v>CONSERVACIÓN Y MANTENIMIENTO MENOR DE INMUEBLES</v>
          </cell>
          <cell r="C298" t="str">
            <v>D</v>
          </cell>
          <cell r="D298" t="str">
            <v>A</v>
          </cell>
          <cell r="E298">
            <v>6</v>
          </cell>
          <cell r="F298">
            <v>0</v>
          </cell>
          <cell r="G298">
            <v>692.81</v>
          </cell>
          <cell r="H298">
            <v>0</v>
          </cell>
          <cell r="I298">
            <v>0</v>
          </cell>
          <cell r="J298">
            <v>0</v>
          </cell>
          <cell r="K298">
            <v>692.81</v>
          </cell>
        </row>
        <row r="299">
          <cell r="A299" t="str">
            <v>32200-00007-05-0002-00-00-00</v>
          </cell>
          <cell r="B299" t="str">
            <v>EDIFICACIÓN NO HABITACIONAL</v>
          </cell>
          <cell r="C299" t="str">
            <v>A</v>
          </cell>
          <cell r="D299" t="str">
            <v>A</v>
          </cell>
          <cell r="E299">
            <v>6</v>
          </cell>
          <cell r="F299">
            <v>0</v>
          </cell>
          <cell r="G299">
            <v>0</v>
          </cell>
          <cell r="H299">
            <v>0</v>
          </cell>
          <cell r="I299">
            <v>0</v>
          </cell>
          <cell r="J299">
            <v>0</v>
          </cell>
          <cell r="K299">
            <v>0</v>
          </cell>
        </row>
        <row r="300">
          <cell r="A300" t="str">
            <v>32200-00007-05-0002-01-00-00</v>
          </cell>
          <cell r="B300" t="str">
            <v>REHABILITACIÓN DE COMEDOR ESCOLAR EN PRIMARIA MELCHOR OCAMPO</v>
          </cell>
          <cell r="C300" t="str">
            <v>D</v>
          </cell>
          <cell r="D300" t="str">
            <v>A</v>
          </cell>
          <cell r="E300">
            <v>7</v>
          </cell>
          <cell r="F300">
            <v>0</v>
          </cell>
          <cell r="G300">
            <v>0</v>
          </cell>
          <cell r="H300">
            <v>0</v>
          </cell>
          <cell r="I300">
            <v>0</v>
          </cell>
          <cell r="J300">
            <v>0</v>
          </cell>
          <cell r="K300">
            <v>0</v>
          </cell>
        </row>
        <row r="301">
          <cell r="A301" t="str">
            <v>32200-00007-05-0003-00-00-00</v>
          </cell>
          <cell r="B301" t="str">
            <v>CONSTRUCCIÓN DE OBRAS PARA EL ABASTECIMIENTO DE AGUA, PETRÓLEO, GAS, ELECTRICIDAD Y TELECOMUNICACIONES</v>
          </cell>
          <cell r="C301" t="str">
            <v>D</v>
          </cell>
          <cell r="D301" t="str">
            <v>A</v>
          </cell>
          <cell r="E301">
            <v>6</v>
          </cell>
          <cell r="F301">
            <v>0</v>
          </cell>
          <cell r="G301">
            <v>0.43</v>
          </cell>
          <cell r="H301">
            <v>0</v>
          </cell>
          <cell r="I301">
            <v>0</v>
          </cell>
          <cell r="J301">
            <v>0</v>
          </cell>
          <cell r="K301">
            <v>0.43</v>
          </cell>
        </row>
        <row r="302">
          <cell r="A302" t="str">
            <v>32200-00007-06-0000-00-00-00</v>
          </cell>
          <cell r="B302" t="str">
            <v>RESULTADO DEL EJERCICIO 2016 FORTAMUN</v>
          </cell>
          <cell r="C302" t="str">
            <v>A</v>
          </cell>
          <cell r="D302" t="str">
            <v>A</v>
          </cell>
          <cell r="E302">
            <v>5</v>
          </cell>
          <cell r="F302">
            <v>0</v>
          </cell>
          <cell r="G302">
            <v>3150</v>
          </cell>
          <cell r="H302">
            <v>0</v>
          </cell>
          <cell r="I302">
            <v>0</v>
          </cell>
          <cell r="J302">
            <v>0</v>
          </cell>
          <cell r="K302">
            <v>3150</v>
          </cell>
        </row>
        <row r="303">
          <cell r="A303" t="str">
            <v>32200-00007-06-0001-00-00-00</v>
          </cell>
          <cell r="B303" t="str">
            <v>OTRAS PRESTACIONES SOCIALES Y ECONÓMICAS</v>
          </cell>
          <cell r="C303" t="str">
            <v>D</v>
          </cell>
          <cell r="D303" t="str">
            <v>A</v>
          </cell>
          <cell r="E303">
            <v>6</v>
          </cell>
          <cell r="F303">
            <v>0</v>
          </cell>
          <cell r="G303">
            <v>3150</v>
          </cell>
          <cell r="H303">
            <v>0</v>
          </cell>
          <cell r="I303">
            <v>0</v>
          </cell>
          <cell r="J303">
            <v>0</v>
          </cell>
          <cell r="K303">
            <v>3150</v>
          </cell>
        </row>
        <row r="304">
          <cell r="A304" t="str">
            <v>32200-00007-06-0002-00-00-00</v>
          </cell>
          <cell r="B304" t="str">
            <v>MATERIALES Y ÚTILES DE IMPRESIÓN Y REPRODUCCIÓN</v>
          </cell>
          <cell r="C304" t="str">
            <v>D</v>
          </cell>
          <cell r="D304" t="str">
            <v>A</v>
          </cell>
          <cell r="E304">
            <v>6</v>
          </cell>
          <cell r="F304">
            <v>0</v>
          </cell>
          <cell r="G304">
            <v>0</v>
          </cell>
          <cell r="H304">
            <v>0</v>
          </cell>
          <cell r="I304">
            <v>0</v>
          </cell>
          <cell r="J304">
            <v>0</v>
          </cell>
          <cell r="K304">
            <v>0</v>
          </cell>
        </row>
        <row r="305">
          <cell r="A305" t="str">
            <v>32200-00007-06-0003-00-00-00</v>
          </cell>
          <cell r="B305" t="str">
            <v>MATERIALES PARA EL REGISTRO E IDENTIFICACIÓN DE BIENES Y PERSONAS</v>
          </cell>
          <cell r="C305" t="str">
            <v>D</v>
          </cell>
          <cell r="D305" t="str">
            <v>A</v>
          </cell>
          <cell r="E305">
            <v>6</v>
          </cell>
          <cell r="F305">
            <v>0</v>
          </cell>
          <cell r="G305">
            <v>0</v>
          </cell>
          <cell r="H305">
            <v>0</v>
          </cell>
          <cell r="I305">
            <v>0</v>
          </cell>
          <cell r="J305">
            <v>0</v>
          </cell>
          <cell r="K305">
            <v>0</v>
          </cell>
        </row>
        <row r="306">
          <cell r="A306" t="str">
            <v>32200-00007-06-0004-00-00-00</v>
          </cell>
          <cell r="B306" t="str">
            <v>COMBUSTIBLES, LUBRICANTES Y ADITIVOS</v>
          </cell>
          <cell r="C306" t="str">
            <v>A</v>
          </cell>
          <cell r="D306" t="str">
            <v>A</v>
          </cell>
          <cell r="E306">
            <v>6</v>
          </cell>
          <cell r="F306">
            <v>0</v>
          </cell>
          <cell r="G306">
            <v>0</v>
          </cell>
          <cell r="H306">
            <v>0</v>
          </cell>
          <cell r="I306">
            <v>0</v>
          </cell>
          <cell r="J306">
            <v>0</v>
          </cell>
          <cell r="K306">
            <v>0</v>
          </cell>
        </row>
        <row r="307">
          <cell r="A307" t="str">
            <v>32200-00007-06-0004-01-00-00</v>
          </cell>
          <cell r="B307" t="str">
            <v>DIRECCIÓN  DE SEGURIDAD PÚBLICA</v>
          </cell>
          <cell r="C307" t="str">
            <v>A</v>
          </cell>
          <cell r="D307" t="str">
            <v>A</v>
          </cell>
          <cell r="E307">
            <v>7</v>
          </cell>
          <cell r="F307">
            <v>0</v>
          </cell>
          <cell r="G307">
            <v>0</v>
          </cell>
          <cell r="H307">
            <v>0</v>
          </cell>
          <cell r="I307">
            <v>0</v>
          </cell>
          <cell r="J307">
            <v>0</v>
          </cell>
          <cell r="K307">
            <v>0</v>
          </cell>
        </row>
        <row r="308">
          <cell r="A308" t="str">
            <v>32200-00007-06-0004-01-01-00</v>
          </cell>
          <cell r="B308" t="str">
            <v>PATRULLA 290</v>
          </cell>
          <cell r="C308" t="str">
            <v>D</v>
          </cell>
          <cell r="D308" t="str">
            <v>A</v>
          </cell>
          <cell r="E308">
            <v>8</v>
          </cell>
          <cell r="F308">
            <v>0</v>
          </cell>
          <cell r="G308">
            <v>0</v>
          </cell>
          <cell r="H308">
            <v>0</v>
          </cell>
          <cell r="I308">
            <v>0</v>
          </cell>
          <cell r="J308">
            <v>0</v>
          </cell>
          <cell r="K308">
            <v>0</v>
          </cell>
        </row>
        <row r="309">
          <cell r="A309" t="str">
            <v>32200-00007-06-0004-01-02-00</v>
          </cell>
          <cell r="B309" t="str">
            <v>PATRULLA 295</v>
          </cell>
          <cell r="C309" t="str">
            <v>D</v>
          </cell>
          <cell r="D309" t="str">
            <v>A</v>
          </cell>
          <cell r="E309">
            <v>8</v>
          </cell>
          <cell r="F309">
            <v>0</v>
          </cell>
          <cell r="G309">
            <v>0</v>
          </cell>
          <cell r="H309">
            <v>0</v>
          </cell>
          <cell r="I309">
            <v>0</v>
          </cell>
          <cell r="J309">
            <v>0</v>
          </cell>
          <cell r="K309">
            <v>0</v>
          </cell>
        </row>
        <row r="310">
          <cell r="A310" t="str">
            <v>32200-00007-06-0004-01-03-00</v>
          </cell>
          <cell r="B310" t="str">
            <v>PATRULLA 012</v>
          </cell>
          <cell r="C310" t="str">
            <v>D</v>
          </cell>
          <cell r="D310" t="str">
            <v>A</v>
          </cell>
          <cell r="E310">
            <v>8</v>
          </cell>
          <cell r="F310">
            <v>0</v>
          </cell>
          <cell r="G310">
            <v>0</v>
          </cell>
          <cell r="H310">
            <v>0</v>
          </cell>
          <cell r="I310">
            <v>0</v>
          </cell>
          <cell r="J310">
            <v>0</v>
          </cell>
          <cell r="K310">
            <v>0</v>
          </cell>
        </row>
        <row r="311">
          <cell r="A311" t="str">
            <v>32200-00007-06-0004-01-04-00</v>
          </cell>
          <cell r="B311" t="str">
            <v>PATRULLA 014</v>
          </cell>
          <cell r="C311" t="str">
            <v>D</v>
          </cell>
          <cell r="D311" t="str">
            <v>A</v>
          </cell>
          <cell r="E311">
            <v>8</v>
          </cell>
          <cell r="F311">
            <v>0</v>
          </cell>
          <cell r="G311">
            <v>0</v>
          </cell>
          <cell r="H311">
            <v>0</v>
          </cell>
          <cell r="I311">
            <v>0</v>
          </cell>
          <cell r="J311">
            <v>0</v>
          </cell>
          <cell r="K311">
            <v>0</v>
          </cell>
        </row>
        <row r="312">
          <cell r="A312" t="str">
            <v>32200-00007-06-0004-01-05-00</v>
          </cell>
          <cell r="B312" t="str">
            <v>PATRULLA 324</v>
          </cell>
          <cell r="C312" t="str">
            <v>D</v>
          </cell>
          <cell r="D312" t="str">
            <v>A</v>
          </cell>
          <cell r="E312">
            <v>8</v>
          </cell>
          <cell r="F312">
            <v>0</v>
          </cell>
          <cell r="G312">
            <v>0</v>
          </cell>
          <cell r="H312">
            <v>0</v>
          </cell>
          <cell r="I312">
            <v>0</v>
          </cell>
          <cell r="J312">
            <v>0</v>
          </cell>
          <cell r="K312">
            <v>0</v>
          </cell>
        </row>
        <row r="313">
          <cell r="A313" t="str">
            <v>32200-00007-06-0004-01-06-00</v>
          </cell>
          <cell r="B313" t="str">
            <v>PATRULLA 017</v>
          </cell>
          <cell r="C313" t="str">
            <v>D</v>
          </cell>
          <cell r="D313" t="str">
            <v>A</v>
          </cell>
          <cell r="E313">
            <v>8</v>
          </cell>
          <cell r="F313">
            <v>0</v>
          </cell>
          <cell r="G313">
            <v>0</v>
          </cell>
          <cell r="H313">
            <v>0</v>
          </cell>
          <cell r="I313">
            <v>0</v>
          </cell>
          <cell r="J313">
            <v>0</v>
          </cell>
          <cell r="K313">
            <v>0</v>
          </cell>
        </row>
        <row r="314">
          <cell r="A314" t="str">
            <v>32200-00007-06-0004-02-00-00</v>
          </cell>
          <cell r="B314" t="str">
            <v>PROTECCIÓN CIVIL</v>
          </cell>
          <cell r="C314" t="str">
            <v>A</v>
          </cell>
          <cell r="D314" t="str">
            <v>A</v>
          </cell>
          <cell r="E314">
            <v>7</v>
          </cell>
          <cell r="F314">
            <v>0</v>
          </cell>
          <cell r="G314">
            <v>0</v>
          </cell>
          <cell r="H314">
            <v>0</v>
          </cell>
          <cell r="I314">
            <v>0</v>
          </cell>
          <cell r="J314">
            <v>0</v>
          </cell>
          <cell r="K314">
            <v>0</v>
          </cell>
        </row>
        <row r="315">
          <cell r="A315" t="str">
            <v>32200-00007-06-0004-02-01-00</v>
          </cell>
          <cell r="B315" t="str">
            <v>AMBULANCIA PC-02</v>
          </cell>
          <cell r="C315" t="str">
            <v>D</v>
          </cell>
          <cell r="D315" t="str">
            <v>A</v>
          </cell>
          <cell r="E315">
            <v>8</v>
          </cell>
          <cell r="F315">
            <v>0</v>
          </cell>
          <cell r="G315">
            <v>0</v>
          </cell>
          <cell r="H315">
            <v>0</v>
          </cell>
          <cell r="I315">
            <v>0</v>
          </cell>
          <cell r="J315">
            <v>0</v>
          </cell>
          <cell r="K315">
            <v>0</v>
          </cell>
        </row>
        <row r="316">
          <cell r="A316" t="str">
            <v>32200-00007-06-0005-00-00-00</v>
          </cell>
          <cell r="B316" t="str">
            <v>AGUA</v>
          </cell>
          <cell r="C316" t="str">
            <v>D</v>
          </cell>
          <cell r="D316" t="str">
            <v>A</v>
          </cell>
          <cell r="E316">
            <v>6</v>
          </cell>
          <cell r="F316">
            <v>0</v>
          </cell>
          <cell r="G316">
            <v>0</v>
          </cell>
          <cell r="H316">
            <v>0</v>
          </cell>
          <cell r="I316">
            <v>0</v>
          </cell>
          <cell r="J316">
            <v>0</v>
          </cell>
          <cell r="K316">
            <v>0</v>
          </cell>
        </row>
        <row r="317">
          <cell r="A317" t="str">
            <v>32200-00007-06-0006-00-00-00</v>
          </cell>
          <cell r="B317" t="str">
            <v>SEGURO DE BIENES PATRIMONIALES</v>
          </cell>
          <cell r="C317" t="str">
            <v>D</v>
          </cell>
          <cell r="D317" t="str">
            <v>A</v>
          </cell>
          <cell r="E317">
            <v>6</v>
          </cell>
          <cell r="F317">
            <v>0</v>
          </cell>
          <cell r="G317">
            <v>0</v>
          </cell>
          <cell r="H317">
            <v>0</v>
          </cell>
          <cell r="I317">
            <v>0</v>
          </cell>
          <cell r="J317">
            <v>0</v>
          </cell>
          <cell r="K317">
            <v>0</v>
          </cell>
        </row>
        <row r="318">
          <cell r="A318" t="str">
            <v>32200-00007-06-0007-00-00-00</v>
          </cell>
          <cell r="B318" t="str">
            <v>REPARACIÓN Y MANTENIMIENTO DE EQUIPO DE TRANSPORTE</v>
          </cell>
          <cell r="C318" t="str">
            <v>A</v>
          </cell>
          <cell r="D318" t="str">
            <v>A</v>
          </cell>
          <cell r="E318">
            <v>6</v>
          </cell>
          <cell r="F318">
            <v>0</v>
          </cell>
          <cell r="G318">
            <v>0</v>
          </cell>
          <cell r="H318">
            <v>0</v>
          </cell>
          <cell r="I318">
            <v>0</v>
          </cell>
          <cell r="J318">
            <v>0</v>
          </cell>
          <cell r="K318">
            <v>0</v>
          </cell>
        </row>
        <row r="319">
          <cell r="A319" t="str">
            <v>32200-00007-06-0007-01-00-00</v>
          </cell>
          <cell r="B319" t="str">
            <v>SEGURIDAD PÚBLICA</v>
          </cell>
          <cell r="C319" t="str">
            <v>A</v>
          </cell>
          <cell r="D319" t="str">
            <v>A</v>
          </cell>
          <cell r="E319">
            <v>7</v>
          </cell>
          <cell r="F319">
            <v>0</v>
          </cell>
          <cell r="G319">
            <v>4265</v>
          </cell>
          <cell r="H319">
            <v>0</v>
          </cell>
          <cell r="I319">
            <v>0</v>
          </cell>
          <cell r="J319">
            <v>0</v>
          </cell>
          <cell r="K319">
            <v>4265</v>
          </cell>
        </row>
        <row r="320">
          <cell r="A320" t="str">
            <v>32200-00007-06-0007-01-01-00</v>
          </cell>
          <cell r="B320" t="str">
            <v>PATRULLA 012</v>
          </cell>
          <cell r="C320" t="str">
            <v>D</v>
          </cell>
          <cell r="D320" t="str">
            <v>A</v>
          </cell>
          <cell r="E320">
            <v>8</v>
          </cell>
          <cell r="F320">
            <v>0</v>
          </cell>
          <cell r="G320">
            <v>15735.95</v>
          </cell>
          <cell r="H320">
            <v>0</v>
          </cell>
          <cell r="I320">
            <v>0</v>
          </cell>
          <cell r="J320">
            <v>0</v>
          </cell>
          <cell r="K320">
            <v>15735.95</v>
          </cell>
        </row>
        <row r="321">
          <cell r="A321" t="str">
            <v>32200-00007-06-0007-01-02-00</v>
          </cell>
          <cell r="B321" t="str">
            <v>PATRULLA 324</v>
          </cell>
          <cell r="C321" t="str">
            <v>D</v>
          </cell>
          <cell r="D321" t="str">
            <v>A</v>
          </cell>
          <cell r="E321">
            <v>8</v>
          </cell>
          <cell r="F321">
            <v>0</v>
          </cell>
          <cell r="G321">
            <v>21996.560000000001</v>
          </cell>
          <cell r="H321">
            <v>0</v>
          </cell>
          <cell r="I321">
            <v>0</v>
          </cell>
          <cell r="J321">
            <v>0</v>
          </cell>
          <cell r="K321">
            <v>21996.560000000001</v>
          </cell>
        </row>
        <row r="322">
          <cell r="A322" t="str">
            <v>32200-00007-06-0007-01-03-00</v>
          </cell>
          <cell r="B322" t="str">
            <v>PATRULLA 290</v>
          </cell>
          <cell r="C322" t="str">
            <v>D</v>
          </cell>
          <cell r="D322" t="str">
            <v>A</v>
          </cell>
          <cell r="E322">
            <v>8</v>
          </cell>
          <cell r="F322">
            <v>0</v>
          </cell>
          <cell r="G322">
            <v>-12167.5</v>
          </cell>
          <cell r="H322">
            <v>0</v>
          </cell>
          <cell r="I322">
            <v>0</v>
          </cell>
          <cell r="J322">
            <v>0</v>
          </cell>
          <cell r="K322">
            <v>-12167.5</v>
          </cell>
        </row>
        <row r="323">
          <cell r="A323" t="str">
            <v>32200-00007-06-0007-01-04-00</v>
          </cell>
          <cell r="B323" t="str">
            <v>PATRULLA 295</v>
          </cell>
          <cell r="C323" t="str">
            <v>D</v>
          </cell>
          <cell r="D323" t="str">
            <v>A</v>
          </cell>
          <cell r="E323">
            <v>8</v>
          </cell>
          <cell r="F323">
            <v>0</v>
          </cell>
          <cell r="G323">
            <v>-8100</v>
          </cell>
          <cell r="H323">
            <v>0</v>
          </cell>
          <cell r="I323">
            <v>0</v>
          </cell>
          <cell r="J323">
            <v>0</v>
          </cell>
          <cell r="K323">
            <v>-8100</v>
          </cell>
        </row>
        <row r="324">
          <cell r="A324" t="str">
            <v>32200-00007-06-0007-01-05-00</v>
          </cell>
          <cell r="B324" t="str">
            <v>PATRULLA 014</v>
          </cell>
          <cell r="C324" t="str">
            <v>D</v>
          </cell>
          <cell r="D324" t="str">
            <v>A</v>
          </cell>
          <cell r="E324">
            <v>8</v>
          </cell>
          <cell r="F324">
            <v>0</v>
          </cell>
          <cell r="G324">
            <v>-13200.01</v>
          </cell>
          <cell r="H324">
            <v>0</v>
          </cell>
          <cell r="I324">
            <v>0</v>
          </cell>
          <cell r="J324">
            <v>0</v>
          </cell>
          <cell r="K324">
            <v>-13200.01</v>
          </cell>
        </row>
        <row r="325">
          <cell r="A325" t="str">
            <v>32200-00007-06-0007-02-00-00</v>
          </cell>
          <cell r="B325" t="str">
            <v>PROTECCIÓN CIVIL</v>
          </cell>
          <cell r="C325" t="str">
            <v>A</v>
          </cell>
          <cell r="D325" t="str">
            <v>A</v>
          </cell>
          <cell r="E325">
            <v>7</v>
          </cell>
          <cell r="F325">
            <v>0</v>
          </cell>
          <cell r="G325">
            <v>-4265</v>
          </cell>
          <cell r="H325">
            <v>0</v>
          </cell>
          <cell r="I325">
            <v>0</v>
          </cell>
          <cell r="J325">
            <v>0</v>
          </cell>
          <cell r="K325">
            <v>-4265</v>
          </cell>
        </row>
        <row r="326">
          <cell r="A326" t="str">
            <v>32200-00007-06-0007-02-01-00</v>
          </cell>
          <cell r="B326" t="str">
            <v>AMBULANCIA PC-01</v>
          </cell>
          <cell r="C326" t="str">
            <v>D</v>
          </cell>
          <cell r="D326" t="str">
            <v>A</v>
          </cell>
          <cell r="E326">
            <v>8</v>
          </cell>
          <cell r="F326">
            <v>0</v>
          </cell>
          <cell r="G326">
            <v>-4265</v>
          </cell>
          <cell r="H326">
            <v>0</v>
          </cell>
          <cell r="I326">
            <v>0</v>
          </cell>
          <cell r="J326">
            <v>0</v>
          </cell>
          <cell r="K326">
            <v>-4265</v>
          </cell>
        </row>
        <row r="327">
          <cell r="A327" t="str">
            <v>32200-00007-06-0008-00-00-00</v>
          </cell>
          <cell r="B327" t="str">
            <v>EQUIPO DE DEFENSA Y SEGURIDAD</v>
          </cell>
          <cell r="C327" t="str">
            <v>D</v>
          </cell>
          <cell r="D327" t="str">
            <v>A</v>
          </cell>
          <cell r="E327">
            <v>6</v>
          </cell>
          <cell r="F327">
            <v>0</v>
          </cell>
          <cell r="G327">
            <v>0</v>
          </cell>
          <cell r="H327">
            <v>0</v>
          </cell>
          <cell r="I327">
            <v>0</v>
          </cell>
          <cell r="J327">
            <v>0</v>
          </cell>
          <cell r="K327">
            <v>0</v>
          </cell>
        </row>
        <row r="328">
          <cell r="A328" t="str">
            <v>32200-00007-07-0000-00-00-00</v>
          </cell>
          <cell r="B328" t="str">
            <v>RESULTADO DEL EJERCICIO 2016 ISAN</v>
          </cell>
          <cell r="C328" t="str">
            <v>A</v>
          </cell>
          <cell r="D328" t="str">
            <v>A</v>
          </cell>
          <cell r="E328">
            <v>5</v>
          </cell>
          <cell r="F328">
            <v>0</v>
          </cell>
          <cell r="G328">
            <v>155.62</v>
          </cell>
          <cell r="H328">
            <v>0</v>
          </cell>
          <cell r="I328">
            <v>0</v>
          </cell>
          <cell r="J328">
            <v>0</v>
          </cell>
          <cell r="K328">
            <v>155.62</v>
          </cell>
        </row>
        <row r="329">
          <cell r="A329" t="str">
            <v>32200-00007-07-0001-00-00-00</v>
          </cell>
          <cell r="B329" t="str">
            <v>COMBUSTIBLES, LUBRICANTES Y ADITIVOS</v>
          </cell>
          <cell r="C329" t="str">
            <v>A</v>
          </cell>
          <cell r="D329" t="str">
            <v>A</v>
          </cell>
          <cell r="E329">
            <v>6</v>
          </cell>
          <cell r="F329">
            <v>0</v>
          </cell>
          <cell r="G329">
            <v>0</v>
          </cell>
          <cell r="H329">
            <v>0</v>
          </cell>
          <cell r="I329">
            <v>0</v>
          </cell>
          <cell r="J329">
            <v>0</v>
          </cell>
          <cell r="K329">
            <v>0</v>
          </cell>
        </row>
        <row r="330">
          <cell r="A330" t="str">
            <v>32200-00007-07-0001-01-00-00</v>
          </cell>
          <cell r="B330" t="str">
            <v>DIRECCIÓN DE PROTECCIÓN CIVIL</v>
          </cell>
          <cell r="C330" t="str">
            <v>A</v>
          </cell>
          <cell r="D330" t="str">
            <v>A</v>
          </cell>
          <cell r="E330">
            <v>7</v>
          </cell>
          <cell r="F330">
            <v>0</v>
          </cell>
          <cell r="G330">
            <v>0</v>
          </cell>
          <cell r="H330">
            <v>0</v>
          </cell>
          <cell r="I330">
            <v>0</v>
          </cell>
          <cell r="J330">
            <v>0</v>
          </cell>
          <cell r="K330">
            <v>0</v>
          </cell>
        </row>
        <row r="331">
          <cell r="A331" t="str">
            <v>32200-00007-07-0001-01-01-00</v>
          </cell>
          <cell r="B331" t="str">
            <v>AMBULANCIA PC-01</v>
          </cell>
          <cell r="C331" t="str">
            <v>D</v>
          </cell>
          <cell r="D331" t="str">
            <v>A</v>
          </cell>
          <cell r="E331">
            <v>8</v>
          </cell>
          <cell r="F331">
            <v>0</v>
          </cell>
          <cell r="G331">
            <v>0</v>
          </cell>
          <cell r="H331">
            <v>0</v>
          </cell>
          <cell r="I331">
            <v>0</v>
          </cell>
          <cell r="J331">
            <v>0</v>
          </cell>
          <cell r="K331">
            <v>0</v>
          </cell>
        </row>
        <row r="332">
          <cell r="A332" t="str">
            <v>32200-00007-07-0001-01-02-00</v>
          </cell>
          <cell r="B332" t="str">
            <v>AMBULANCIA PC-05</v>
          </cell>
          <cell r="C332" t="str">
            <v>D</v>
          </cell>
          <cell r="D332" t="str">
            <v>A</v>
          </cell>
          <cell r="E332">
            <v>8</v>
          </cell>
          <cell r="F332">
            <v>0</v>
          </cell>
          <cell r="G332">
            <v>0</v>
          </cell>
          <cell r="H332">
            <v>0</v>
          </cell>
          <cell r="I332">
            <v>0</v>
          </cell>
          <cell r="J332">
            <v>0</v>
          </cell>
          <cell r="K332">
            <v>0</v>
          </cell>
        </row>
        <row r="333">
          <cell r="A333" t="str">
            <v>32200-00007-07-0001-01-03-00</v>
          </cell>
          <cell r="B333" t="str">
            <v>AMBULANCIA PC-04</v>
          </cell>
          <cell r="C333" t="str">
            <v>D</v>
          </cell>
          <cell r="D333" t="str">
            <v>A</v>
          </cell>
          <cell r="E333">
            <v>8</v>
          </cell>
          <cell r="F333">
            <v>0</v>
          </cell>
          <cell r="G333">
            <v>340</v>
          </cell>
          <cell r="H333">
            <v>0</v>
          </cell>
          <cell r="I333">
            <v>0</v>
          </cell>
          <cell r="J333">
            <v>0</v>
          </cell>
          <cell r="K333">
            <v>340</v>
          </cell>
        </row>
        <row r="334">
          <cell r="A334" t="str">
            <v>32200-00007-07-0001-01-04-00</v>
          </cell>
          <cell r="B334" t="str">
            <v>AMBULANCIA PC-02</v>
          </cell>
          <cell r="C334" t="str">
            <v>D</v>
          </cell>
          <cell r="D334" t="str">
            <v>A</v>
          </cell>
          <cell r="E334">
            <v>8</v>
          </cell>
          <cell r="F334">
            <v>0</v>
          </cell>
          <cell r="G334">
            <v>-340</v>
          </cell>
          <cell r="H334">
            <v>0</v>
          </cell>
          <cell r="I334">
            <v>0</v>
          </cell>
          <cell r="J334">
            <v>0</v>
          </cell>
          <cell r="K334">
            <v>-340</v>
          </cell>
        </row>
        <row r="335">
          <cell r="A335" t="str">
            <v>32200-00007-07-0001-02-00-00</v>
          </cell>
          <cell r="B335" t="str">
            <v>COORDINACIÓN DE PROGRAMA ALIMENTARIO</v>
          </cell>
          <cell r="C335" t="str">
            <v>A</v>
          </cell>
          <cell r="D335" t="str">
            <v>A</v>
          </cell>
          <cell r="E335">
            <v>7</v>
          </cell>
          <cell r="F335">
            <v>0</v>
          </cell>
          <cell r="G335">
            <v>0</v>
          </cell>
          <cell r="H335">
            <v>0</v>
          </cell>
          <cell r="I335">
            <v>0</v>
          </cell>
          <cell r="J335">
            <v>0</v>
          </cell>
          <cell r="K335">
            <v>0</v>
          </cell>
        </row>
        <row r="336">
          <cell r="A336" t="str">
            <v>32200-00007-07-0001-02-01-00</v>
          </cell>
          <cell r="B336" t="str">
            <v>CAMIONETA  CAJA SECA DE PROGRAMA ALIMENTARIO</v>
          </cell>
          <cell r="C336" t="str">
            <v>D</v>
          </cell>
          <cell r="D336" t="str">
            <v>A</v>
          </cell>
          <cell r="E336">
            <v>8</v>
          </cell>
          <cell r="F336">
            <v>0</v>
          </cell>
          <cell r="G336">
            <v>0</v>
          </cell>
          <cell r="H336">
            <v>0</v>
          </cell>
          <cell r="I336">
            <v>0</v>
          </cell>
          <cell r="J336">
            <v>0</v>
          </cell>
          <cell r="K336">
            <v>0</v>
          </cell>
        </row>
        <row r="337">
          <cell r="A337" t="str">
            <v>32200-00007-07-0001-03-00-00</v>
          </cell>
          <cell r="B337" t="str">
            <v>DIRECCIÓN DE DIF MUNICIPAL</v>
          </cell>
          <cell r="C337" t="str">
            <v>A</v>
          </cell>
          <cell r="D337" t="str">
            <v>A</v>
          </cell>
          <cell r="E337">
            <v>7</v>
          </cell>
          <cell r="F337">
            <v>0</v>
          </cell>
          <cell r="G337">
            <v>0</v>
          </cell>
          <cell r="H337">
            <v>0</v>
          </cell>
          <cell r="I337">
            <v>0</v>
          </cell>
          <cell r="J337">
            <v>0</v>
          </cell>
          <cell r="K337">
            <v>0</v>
          </cell>
        </row>
        <row r="338">
          <cell r="A338" t="str">
            <v>32200-00007-07-0001-03-01-00</v>
          </cell>
          <cell r="B338" t="str">
            <v>NISSAN PICK UP DE DIF MUNICIPAL</v>
          </cell>
          <cell r="C338" t="str">
            <v>D</v>
          </cell>
          <cell r="D338" t="str">
            <v>A</v>
          </cell>
          <cell r="E338">
            <v>8</v>
          </cell>
          <cell r="F338">
            <v>0</v>
          </cell>
          <cell r="G338">
            <v>0</v>
          </cell>
          <cell r="H338">
            <v>0</v>
          </cell>
          <cell r="I338">
            <v>0</v>
          </cell>
          <cell r="J338">
            <v>0</v>
          </cell>
          <cell r="K338">
            <v>0</v>
          </cell>
        </row>
        <row r="339">
          <cell r="A339" t="str">
            <v>32200-00007-07-0001-04-00-00</v>
          </cell>
          <cell r="B339" t="str">
            <v>DIRECCIÓN DE OBRAS PÚBLICAS</v>
          </cell>
          <cell r="C339" t="str">
            <v>A</v>
          </cell>
          <cell r="D339" t="str">
            <v>A</v>
          </cell>
          <cell r="E339">
            <v>7</v>
          </cell>
          <cell r="F339">
            <v>0</v>
          </cell>
          <cell r="G339">
            <v>0</v>
          </cell>
          <cell r="H339">
            <v>0</v>
          </cell>
          <cell r="I339">
            <v>0</v>
          </cell>
          <cell r="J339">
            <v>0</v>
          </cell>
          <cell r="K339">
            <v>0</v>
          </cell>
        </row>
        <row r="340">
          <cell r="A340" t="str">
            <v>32200-00007-07-0001-04-01-00</v>
          </cell>
          <cell r="B340" t="str">
            <v>TSURU GRIS</v>
          </cell>
          <cell r="C340" t="str">
            <v>D</v>
          </cell>
          <cell r="D340" t="str">
            <v>A</v>
          </cell>
          <cell r="E340">
            <v>8</v>
          </cell>
          <cell r="F340">
            <v>0</v>
          </cell>
          <cell r="G340">
            <v>0</v>
          </cell>
          <cell r="H340">
            <v>0</v>
          </cell>
          <cell r="I340">
            <v>0</v>
          </cell>
          <cell r="J340">
            <v>0</v>
          </cell>
          <cell r="K340">
            <v>0</v>
          </cell>
        </row>
        <row r="341">
          <cell r="A341" t="str">
            <v>32200-00007-07-0001-05-00-00</v>
          </cell>
          <cell r="B341" t="str">
            <v>COORDINACIÓN DE SERVICIOS PÚBLICOS</v>
          </cell>
          <cell r="C341" t="str">
            <v>A</v>
          </cell>
          <cell r="D341" t="str">
            <v>A</v>
          </cell>
          <cell r="E341">
            <v>7</v>
          </cell>
          <cell r="F341">
            <v>0</v>
          </cell>
          <cell r="G341">
            <v>0</v>
          </cell>
          <cell r="H341">
            <v>0</v>
          </cell>
          <cell r="I341">
            <v>0</v>
          </cell>
          <cell r="J341">
            <v>0</v>
          </cell>
          <cell r="K341">
            <v>0</v>
          </cell>
        </row>
        <row r="342">
          <cell r="A342" t="str">
            <v>32200-00007-07-0001-05-01-00</v>
          </cell>
          <cell r="B342" t="str">
            <v>MOTOR DE PIPA</v>
          </cell>
          <cell r="C342" t="str">
            <v>D</v>
          </cell>
          <cell r="D342" t="str">
            <v>A</v>
          </cell>
          <cell r="E342">
            <v>8</v>
          </cell>
          <cell r="F342">
            <v>0</v>
          </cell>
          <cell r="G342">
            <v>0</v>
          </cell>
          <cell r="H342">
            <v>0</v>
          </cell>
          <cell r="I342">
            <v>0</v>
          </cell>
          <cell r="J342">
            <v>0</v>
          </cell>
          <cell r="K342">
            <v>0</v>
          </cell>
        </row>
        <row r="343">
          <cell r="A343" t="str">
            <v>32200-00007-07-0001-05-02-00</v>
          </cell>
          <cell r="B343" t="str">
            <v>CAMIONETA DE ALUMBRADO PÚBLICO</v>
          </cell>
          <cell r="C343" t="str">
            <v>D</v>
          </cell>
          <cell r="D343" t="str">
            <v>A</v>
          </cell>
          <cell r="E343">
            <v>8</v>
          </cell>
          <cell r="F343">
            <v>0</v>
          </cell>
          <cell r="G343">
            <v>0</v>
          </cell>
          <cell r="H343">
            <v>0</v>
          </cell>
          <cell r="I343">
            <v>0</v>
          </cell>
          <cell r="J343">
            <v>0</v>
          </cell>
          <cell r="K343">
            <v>0</v>
          </cell>
        </row>
        <row r="344">
          <cell r="A344" t="str">
            <v>32200-00007-07-0001-05-03-00</v>
          </cell>
          <cell r="B344" t="str">
            <v>RETROEXCAVADORA JHON DEERE</v>
          </cell>
          <cell r="C344" t="str">
            <v>D</v>
          </cell>
          <cell r="D344" t="str">
            <v>A</v>
          </cell>
          <cell r="E344">
            <v>8</v>
          </cell>
          <cell r="F344">
            <v>0</v>
          </cell>
          <cell r="G344">
            <v>0</v>
          </cell>
          <cell r="H344">
            <v>0</v>
          </cell>
          <cell r="I344">
            <v>0</v>
          </cell>
          <cell r="J344">
            <v>0</v>
          </cell>
          <cell r="K344">
            <v>0</v>
          </cell>
        </row>
        <row r="345">
          <cell r="A345" t="str">
            <v>32200-00007-07-0001-05-04-00</v>
          </cell>
          <cell r="B345" t="str">
            <v>COMPACTADOR 03</v>
          </cell>
          <cell r="C345" t="str">
            <v>D</v>
          </cell>
          <cell r="D345" t="str">
            <v>A</v>
          </cell>
          <cell r="E345">
            <v>8</v>
          </cell>
          <cell r="F345">
            <v>0</v>
          </cell>
          <cell r="G345">
            <v>0</v>
          </cell>
          <cell r="H345">
            <v>0</v>
          </cell>
          <cell r="I345">
            <v>0</v>
          </cell>
          <cell r="J345">
            <v>0</v>
          </cell>
          <cell r="K345">
            <v>0</v>
          </cell>
        </row>
        <row r="346">
          <cell r="A346" t="str">
            <v>32200-00007-07-0001-05-05-00</v>
          </cell>
          <cell r="B346" t="str">
            <v>CAMIÓN DINA NARANJA</v>
          </cell>
          <cell r="C346" t="str">
            <v>D</v>
          </cell>
          <cell r="D346" t="str">
            <v>A</v>
          </cell>
          <cell r="E346">
            <v>8</v>
          </cell>
          <cell r="F346">
            <v>0</v>
          </cell>
          <cell r="G346">
            <v>0</v>
          </cell>
          <cell r="H346">
            <v>0</v>
          </cell>
          <cell r="I346">
            <v>0</v>
          </cell>
          <cell r="J346">
            <v>0</v>
          </cell>
          <cell r="K346">
            <v>0</v>
          </cell>
        </row>
        <row r="347">
          <cell r="A347" t="str">
            <v>32200-00007-07-0001-05-06-00</v>
          </cell>
          <cell r="B347" t="str">
            <v>CAMIÓN PIPA DE AGUA</v>
          </cell>
          <cell r="C347" t="str">
            <v>D</v>
          </cell>
          <cell r="D347" t="str">
            <v>A</v>
          </cell>
          <cell r="E347">
            <v>8</v>
          </cell>
          <cell r="F347">
            <v>0</v>
          </cell>
          <cell r="G347">
            <v>0</v>
          </cell>
          <cell r="H347">
            <v>0</v>
          </cell>
          <cell r="I347">
            <v>0</v>
          </cell>
          <cell r="J347">
            <v>0</v>
          </cell>
          <cell r="K347">
            <v>0</v>
          </cell>
        </row>
        <row r="348">
          <cell r="A348" t="str">
            <v>32200-00007-07-0001-05-07-00</v>
          </cell>
          <cell r="B348" t="str">
            <v>CAMIÓN COMPACTADOR 02</v>
          </cell>
          <cell r="C348" t="str">
            <v>D</v>
          </cell>
          <cell r="D348" t="str">
            <v>A</v>
          </cell>
          <cell r="E348">
            <v>8</v>
          </cell>
          <cell r="F348">
            <v>0</v>
          </cell>
          <cell r="G348">
            <v>0</v>
          </cell>
          <cell r="H348">
            <v>0</v>
          </cell>
          <cell r="I348">
            <v>0</v>
          </cell>
          <cell r="J348">
            <v>0</v>
          </cell>
          <cell r="K348">
            <v>0</v>
          </cell>
        </row>
        <row r="349">
          <cell r="A349" t="str">
            <v>32200-00007-07-0001-05-08-00</v>
          </cell>
          <cell r="B349" t="str">
            <v>PODADORA</v>
          </cell>
          <cell r="C349" t="str">
            <v>D</v>
          </cell>
          <cell r="D349" t="str">
            <v>A</v>
          </cell>
          <cell r="E349">
            <v>8</v>
          </cell>
          <cell r="F349">
            <v>0</v>
          </cell>
          <cell r="G349">
            <v>0</v>
          </cell>
          <cell r="H349">
            <v>0</v>
          </cell>
          <cell r="I349">
            <v>0</v>
          </cell>
          <cell r="J349">
            <v>0</v>
          </cell>
          <cell r="K349">
            <v>0</v>
          </cell>
        </row>
        <row r="350">
          <cell r="A350" t="str">
            <v>32200-00007-07-0001-05-09-00</v>
          </cell>
          <cell r="B350" t="str">
            <v>CAMIONETA DE SERVICIOS GENERALES</v>
          </cell>
          <cell r="C350" t="str">
            <v>D</v>
          </cell>
          <cell r="D350" t="str">
            <v>A</v>
          </cell>
          <cell r="E350">
            <v>8</v>
          </cell>
          <cell r="F350">
            <v>0</v>
          </cell>
          <cell r="G350">
            <v>0</v>
          </cell>
          <cell r="H350">
            <v>0</v>
          </cell>
          <cell r="I350">
            <v>0</v>
          </cell>
          <cell r="J350">
            <v>0</v>
          </cell>
          <cell r="K350">
            <v>0</v>
          </cell>
        </row>
        <row r="351">
          <cell r="A351" t="str">
            <v>32200-00007-07-0001-05-10-00</v>
          </cell>
          <cell r="B351" t="str">
            <v>MOTOCICLETA ROJA</v>
          </cell>
          <cell r="C351" t="str">
            <v>D</v>
          </cell>
          <cell r="D351" t="str">
            <v>A</v>
          </cell>
          <cell r="E351">
            <v>8</v>
          </cell>
          <cell r="F351">
            <v>0</v>
          </cell>
          <cell r="G351">
            <v>0</v>
          </cell>
          <cell r="H351">
            <v>0</v>
          </cell>
          <cell r="I351">
            <v>0</v>
          </cell>
          <cell r="J351">
            <v>0</v>
          </cell>
          <cell r="K351">
            <v>0</v>
          </cell>
        </row>
        <row r="352">
          <cell r="A352" t="str">
            <v>32200-00007-07-0001-05-11-00</v>
          </cell>
          <cell r="B352" t="str">
            <v>MOTOCICLETA AZUL</v>
          </cell>
          <cell r="C352" t="str">
            <v>D</v>
          </cell>
          <cell r="D352" t="str">
            <v>A</v>
          </cell>
          <cell r="E352">
            <v>8</v>
          </cell>
          <cell r="F352">
            <v>0</v>
          </cell>
          <cell r="G352">
            <v>0</v>
          </cell>
          <cell r="H352">
            <v>0</v>
          </cell>
          <cell r="I352">
            <v>0</v>
          </cell>
          <cell r="J352">
            <v>0</v>
          </cell>
          <cell r="K352">
            <v>0</v>
          </cell>
        </row>
        <row r="353">
          <cell r="A353" t="str">
            <v>32200-00007-07-0001-05-12-00</v>
          </cell>
          <cell r="B353" t="str">
            <v xml:space="preserve"> DESBROZADORA</v>
          </cell>
          <cell r="C353" t="str">
            <v>D</v>
          </cell>
          <cell r="D353" t="str">
            <v>A</v>
          </cell>
          <cell r="E353">
            <v>8</v>
          </cell>
          <cell r="F353">
            <v>0</v>
          </cell>
          <cell r="G353">
            <v>0</v>
          </cell>
          <cell r="H353">
            <v>0</v>
          </cell>
          <cell r="I353">
            <v>0</v>
          </cell>
          <cell r="J353">
            <v>0</v>
          </cell>
          <cell r="K353">
            <v>0</v>
          </cell>
        </row>
        <row r="354">
          <cell r="A354" t="str">
            <v>32200-00007-07-0001-06-00-00</v>
          </cell>
          <cell r="B354" t="str">
            <v>DIRECCIÓN DE ADMINISTRACIÓN</v>
          </cell>
          <cell r="C354" t="str">
            <v>A</v>
          </cell>
          <cell r="D354" t="str">
            <v>A</v>
          </cell>
          <cell r="E354">
            <v>7</v>
          </cell>
          <cell r="F354">
            <v>0</v>
          </cell>
          <cell r="G354">
            <v>0</v>
          </cell>
          <cell r="H354">
            <v>0</v>
          </cell>
          <cell r="I354">
            <v>0</v>
          </cell>
          <cell r="J354">
            <v>0</v>
          </cell>
          <cell r="K354">
            <v>0</v>
          </cell>
        </row>
        <row r="355">
          <cell r="A355" t="str">
            <v>32200-00007-07-0001-06-01-00</v>
          </cell>
          <cell r="B355" t="str">
            <v>TORNADO 002</v>
          </cell>
          <cell r="C355" t="str">
            <v>D</v>
          </cell>
          <cell r="D355" t="str">
            <v>A</v>
          </cell>
          <cell r="E355">
            <v>8</v>
          </cell>
          <cell r="F355">
            <v>0</v>
          </cell>
          <cell r="G355">
            <v>0</v>
          </cell>
          <cell r="H355">
            <v>0</v>
          </cell>
          <cell r="I355">
            <v>0</v>
          </cell>
          <cell r="J355">
            <v>0</v>
          </cell>
          <cell r="K355">
            <v>0</v>
          </cell>
        </row>
        <row r="356">
          <cell r="A356" t="str">
            <v>32200-00007-07-0001-06-02-00</v>
          </cell>
          <cell r="B356" t="str">
            <v>TSURU BLANCO</v>
          </cell>
          <cell r="C356" t="str">
            <v>D</v>
          </cell>
          <cell r="D356" t="str">
            <v>A</v>
          </cell>
          <cell r="E356">
            <v>8</v>
          </cell>
          <cell r="F356">
            <v>0</v>
          </cell>
          <cell r="G356">
            <v>0</v>
          </cell>
          <cell r="H356">
            <v>0</v>
          </cell>
          <cell r="I356">
            <v>0</v>
          </cell>
          <cell r="J356">
            <v>0</v>
          </cell>
          <cell r="K356">
            <v>0</v>
          </cell>
        </row>
        <row r="357">
          <cell r="A357" t="str">
            <v>32200-00007-07-0001-06-03-00</v>
          </cell>
          <cell r="B357" t="str">
            <v>TORNADO 01</v>
          </cell>
          <cell r="C357" t="str">
            <v>D</v>
          </cell>
          <cell r="D357" t="str">
            <v>A</v>
          </cell>
          <cell r="E357">
            <v>8</v>
          </cell>
          <cell r="F357">
            <v>0</v>
          </cell>
          <cell r="G357">
            <v>0</v>
          </cell>
          <cell r="H357">
            <v>0</v>
          </cell>
          <cell r="I357">
            <v>0</v>
          </cell>
          <cell r="J357">
            <v>0</v>
          </cell>
          <cell r="K357">
            <v>0</v>
          </cell>
        </row>
        <row r="358">
          <cell r="A358" t="str">
            <v>32200-00007-07-0001-07-00-00</v>
          </cell>
          <cell r="B358" t="str">
            <v>DIRECCIÓN DE AGUA POTABLE</v>
          </cell>
          <cell r="C358" t="str">
            <v>A</v>
          </cell>
          <cell r="D358" t="str">
            <v>A</v>
          </cell>
          <cell r="E358">
            <v>7</v>
          </cell>
          <cell r="F358">
            <v>0</v>
          </cell>
          <cell r="G358">
            <v>0</v>
          </cell>
          <cell r="H358">
            <v>0</v>
          </cell>
          <cell r="I358">
            <v>0</v>
          </cell>
          <cell r="J358">
            <v>0</v>
          </cell>
          <cell r="K358">
            <v>0</v>
          </cell>
        </row>
        <row r="359">
          <cell r="A359" t="str">
            <v>32200-00007-07-0001-07-01-00</v>
          </cell>
          <cell r="B359" t="str">
            <v>CAMIONETA DE AGUA POTABLE</v>
          </cell>
          <cell r="C359" t="str">
            <v>D</v>
          </cell>
          <cell r="D359" t="str">
            <v>A</v>
          </cell>
          <cell r="E359">
            <v>8</v>
          </cell>
          <cell r="F359">
            <v>0</v>
          </cell>
          <cell r="G359">
            <v>0</v>
          </cell>
          <cell r="H359">
            <v>0</v>
          </cell>
          <cell r="I359">
            <v>0</v>
          </cell>
          <cell r="J359">
            <v>0</v>
          </cell>
          <cell r="K359">
            <v>0</v>
          </cell>
        </row>
        <row r="360">
          <cell r="A360" t="str">
            <v>32200-00007-07-0001-08-00-00</v>
          </cell>
          <cell r="B360" t="str">
            <v>DIRECCIÓN DE DESARROLLO SOCIAL</v>
          </cell>
          <cell r="C360" t="str">
            <v>A</v>
          </cell>
          <cell r="D360" t="str">
            <v>A</v>
          </cell>
          <cell r="E360">
            <v>7</v>
          </cell>
          <cell r="F360">
            <v>0</v>
          </cell>
          <cell r="G360">
            <v>0</v>
          </cell>
          <cell r="H360">
            <v>0</v>
          </cell>
          <cell r="I360">
            <v>0</v>
          </cell>
          <cell r="J360">
            <v>0</v>
          </cell>
          <cell r="K360">
            <v>0</v>
          </cell>
        </row>
        <row r="361">
          <cell r="A361" t="str">
            <v>32200-00007-07-0001-08-01-00</v>
          </cell>
          <cell r="B361" t="str">
            <v>NEON BLANCO DE DESARROLLO SOCIAL</v>
          </cell>
          <cell r="C361" t="str">
            <v>D</v>
          </cell>
          <cell r="D361" t="str">
            <v>A</v>
          </cell>
          <cell r="E361">
            <v>8</v>
          </cell>
          <cell r="F361">
            <v>0</v>
          </cell>
          <cell r="G361">
            <v>0</v>
          </cell>
          <cell r="H361">
            <v>0</v>
          </cell>
          <cell r="I361">
            <v>0</v>
          </cell>
          <cell r="J361">
            <v>0</v>
          </cell>
          <cell r="K361">
            <v>0</v>
          </cell>
        </row>
        <row r="362">
          <cell r="A362" t="str">
            <v>32200-00007-07-0002-00-00-00</v>
          </cell>
          <cell r="B362" t="str">
            <v>GASTOS DE CEREMONIAL</v>
          </cell>
          <cell r="C362" t="str">
            <v>D</v>
          </cell>
          <cell r="D362" t="str">
            <v>A</v>
          </cell>
          <cell r="E362">
            <v>6</v>
          </cell>
          <cell r="F362">
            <v>0</v>
          </cell>
          <cell r="G362">
            <v>155.62</v>
          </cell>
          <cell r="H362">
            <v>0</v>
          </cell>
          <cell r="I362">
            <v>0</v>
          </cell>
          <cell r="J362">
            <v>0</v>
          </cell>
          <cell r="K362">
            <v>155.62</v>
          </cell>
        </row>
        <row r="363">
          <cell r="A363" t="str">
            <v>32200-00007-08-0000-00-00-00</v>
          </cell>
          <cell r="B363" t="str">
            <v>RESULTADO DEL EJERCICIO 2016 IEPS TABACOS</v>
          </cell>
          <cell r="C363" t="str">
            <v>A</v>
          </cell>
          <cell r="D363" t="str">
            <v>A</v>
          </cell>
          <cell r="E363">
            <v>5</v>
          </cell>
          <cell r="F363">
            <v>0</v>
          </cell>
          <cell r="G363">
            <v>0.04</v>
          </cell>
          <cell r="H363">
            <v>0</v>
          </cell>
          <cell r="I363">
            <v>0</v>
          </cell>
          <cell r="J363">
            <v>0</v>
          </cell>
          <cell r="K363">
            <v>0.04</v>
          </cell>
        </row>
        <row r="364">
          <cell r="A364" t="str">
            <v>32200-00007-08-0001-00-00-00</v>
          </cell>
          <cell r="B364" t="str">
            <v>MATERIAL ELÉCTRICO Y ELECTRÓNICO</v>
          </cell>
          <cell r="C364" t="str">
            <v>D</v>
          </cell>
          <cell r="D364" t="str">
            <v>A</v>
          </cell>
          <cell r="E364">
            <v>6</v>
          </cell>
          <cell r="F364">
            <v>0</v>
          </cell>
          <cell r="G364">
            <v>0.04</v>
          </cell>
          <cell r="H364">
            <v>0</v>
          </cell>
          <cell r="I364">
            <v>0</v>
          </cell>
          <cell r="J364">
            <v>0</v>
          </cell>
          <cell r="K364">
            <v>0.04</v>
          </cell>
        </row>
        <row r="365">
          <cell r="A365" t="str">
            <v>32200-00007-09-0000-00-00-00</v>
          </cell>
          <cell r="B365" t="str">
            <v>RESULTADO DEL EJERCICIO 2016 IEPS GASOLINA</v>
          </cell>
          <cell r="C365" t="str">
            <v>A</v>
          </cell>
          <cell r="D365" t="str">
            <v>A</v>
          </cell>
          <cell r="E365">
            <v>5</v>
          </cell>
          <cell r="F365">
            <v>0</v>
          </cell>
          <cell r="G365">
            <v>26389.759999999998</v>
          </cell>
          <cell r="H365">
            <v>2752</v>
          </cell>
          <cell r="I365">
            <v>0</v>
          </cell>
          <cell r="J365">
            <v>0</v>
          </cell>
          <cell r="K365">
            <v>23637.759999999998</v>
          </cell>
        </row>
        <row r="366">
          <cell r="A366" t="str">
            <v>32200-00007-09-0001-00-00-00</v>
          </cell>
          <cell r="B366" t="str">
            <v>REPARACIÓN Y MANTENIMIENTO DE EQUIPO DE TRANSPORTE</v>
          </cell>
          <cell r="C366" t="str">
            <v>A</v>
          </cell>
          <cell r="D366" t="str">
            <v>A</v>
          </cell>
          <cell r="E366">
            <v>6</v>
          </cell>
          <cell r="F366">
            <v>0</v>
          </cell>
          <cell r="G366">
            <v>229.99</v>
          </cell>
          <cell r="H366">
            <v>0</v>
          </cell>
          <cell r="I366">
            <v>0</v>
          </cell>
          <cell r="J366">
            <v>0</v>
          </cell>
          <cell r="K366">
            <v>229.99</v>
          </cell>
        </row>
        <row r="367">
          <cell r="A367" t="str">
            <v>32200-00007-09-0001-01-00-00</v>
          </cell>
          <cell r="B367" t="str">
            <v>DIRECCIÓN DE SEGURIDAD PÚBLICA</v>
          </cell>
          <cell r="C367" t="str">
            <v>A</v>
          </cell>
          <cell r="D367" t="str">
            <v>A</v>
          </cell>
          <cell r="E367">
            <v>7</v>
          </cell>
          <cell r="F367">
            <v>0</v>
          </cell>
          <cell r="G367">
            <v>36394.980000000003</v>
          </cell>
          <cell r="H367">
            <v>0</v>
          </cell>
          <cell r="I367">
            <v>0</v>
          </cell>
          <cell r="J367">
            <v>0</v>
          </cell>
          <cell r="K367">
            <v>36394.980000000003</v>
          </cell>
        </row>
        <row r="368">
          <cell r="A368" t="str">
            <v>32200-00007-09-0001-01-01-00</v>
          </cell>
          <cell r="B368" t="str">
            <v>PATRULLA 014</v>
          </cell>
          <cell r="C368" t="str">
            <v>D</v>
          </cell>
          <cell r="D368" t="str">
            <v>A</v>
          </cell>
          <cell r="E368">
            <v>8</v>
          </cell>
          <cell r="F368">
            <v>0</v>
          </cell>
          <cell r="G368">
            <v>9885</v>
          </cell>
          <cell r="H368">
            <v>0</v>
          </cell>
          <cell r="I368">
            <v>0</v>
          </cell>
          <cell r="J368">
            <v>0</v>
          </cell>
          <cell r="K368">
            <v>9885</v>
          </cell>
        </row>
        <row r="369">
          <cell r="A369" t="str">
            <v>32200-00007-09-0001-01-02-00</v>
          </cell>
          <cell r="B369" t="str">
            <v>PATRULLA 295</v>
          </cell>
          <cell r="C369" t="str">
            <v>D</v>
          </cell>
          <cell r="D369" t="str">
            <v>A</v>
          </cell>
          <cell r="E369">
            <v>8</v>
          </cell>
          <cell r="F369">
            <v>0</v>
          </cell>
          <cell r="G369">
            <v>9125</v>
          </cell>
          <cell r="H369">
            <v>0</v>
          </cell>
          <cell r="I369">
            <v>0</v>
          </cell>
          <cell r="J369">
            <v>0</v>
          </cell>
          <cell r="K369">
            <v>9125</v>
          </cell>
        </row>
        <row r="370">
          <cell r="A370" t="str">
            <v>32200-00007-09-0001-01-03-00</v>
          </cell>
          <cell r="B370" t="str">
            <v>PATRULLA 290</v>
          </cell>
          <cell r="C370" t="str">
            <v>D</v>
          </cell>
          <cell r="D370" t="str">
            <v>A</v>
          </cell>
          <cell r="E370">
            <v>8</v>
          </cell>
          <cell r="F370">
            <v>0</v>
          </cell>
          <cell r="G370">
            <v>9199.99</v>
          </cell>
          <cell r="H370">
            <v>0</v>
          </cell>
          <cell r="I370">
            <v>0</v>
          </cell>
          <cell r="J370">
            <v>0</v>
          </cell>
          <cell r="K370">
            <v>9199.99</v>
          </cell>
        </row>
        <row r="371">
          <cell r="A371" t="str">
            <v>32200-00007-09-0001-01-04-00</v>
          </cell>
          <cell r="B371" t="str">
            <v>PATRULLA 324</v>
          </cell>
          <cell r="C371" t="str">
            <v>D</v>
          </cell>
          <cell r="D371" t="str">
            <v>A</v>
          </cell>
          <cell r="E371">
            <v>8</v>
          </cell>
          <cell r="F371">
            <v>0</v>
          </cell>
          <cell r="G371">
            <v>8184.99</v>
          </cell>
          <cell r="H371">
            <v>0</v>
          </cell>
          <cell r="I371">
            <v>0</v>
          </cell>
          <cell r="J371">
            <v>0</v>
          </cell>
          <cell r="K371">
            <v>8184.99</v>
          </cell>
        </row>
        <row r="372">
          <cell r="A372" t="str">
            <v>32200-00007-09-0001-02-00-00</v>
          </cell>
          <cell r="B372" t="str">
            <v>DIRECCIÓN DE DIF MUNICIPAL</v>
          </cell>
          <cell r="C372" t="str">
            <v>A</v>
          </cell>
          <cell r="D372" t="str">
            <v>A</v>
          </cell>
          <cell r="E372">
            <v>7</v>
          </cell>
          <cell r="F372">
            <v>0</v>
          </cell>
          <cell r="G372">
            <v>3691.22</v>
          </cell>
          <cell r="H372">
            <v>0</v>
          </cell>
          <cell r="I372">
            <v>0</v>
          </cell>
          <cell r="J372">
            <v>0</v>
          </cell>
          <cell r="K372">
            <v>3691.22</v>
          </cell>
        </row>
        <row r="373">
          <cell r="A373" t="str">
            <v>32200-00007-09-0001-02-01-00</v>
          </cell>
          <cell r="B373" t="str">
            <v>CAMIONETA NISSAN DOBLE CABINA</v>
          </cell>
          <cell r="C373" t="str">
            <v>D</v>
          </cell>
          <cell r="D373" t="str">
            <v>A</v>
          </cell>
          <cell r="E373">
            <v>8</v>
          </cell>
          <cell r="F373">
            <v>0</v>
          </cell>
          <cell r="G373">
            <v>3691.22</v>
          </cell>
          <cell r="H373">
            <v>0</v>
          </cell>
          <cell r="I373">
            <v>0</v>
          </cell>
          <cell r="J373">
            <v>0</v>
          </cell>
          <cell r="K373">
            <v>3691.22</v>
          </cell>
        </row>
        <row r="374">
          <cell r="A374" t="str">
            <v>32200-00007-09-0001-03-00-00</v>
          </cell>
          <cell r="B374" t="str">
            <v>COORDINACIÓN DE SERVICIOS PÚBLICOS</v>
          </cell>
          <cell r="C374" t="str">
            <v>A</v>
          </cell>
          <cell r="D374" t="str">
            <v>A</v>
          </cell>
          <cell r="E374">
            <v>7</v>
          </cell>
          <cell r="F374">
            <v>0</v>
          </cell>
          <cell r="G374">
            <v>-24908.18</v>
          </cell>
          <cell r="H374">
            <v>0</v>
          </cell>
          <cell r="I374">
            <v>0</v>
          </cell>
          <cell r="J374">
            <v>0</v>
          </cell>
          <cell r="K374">
            <v>-24908.18</v>
          </cell>
        </row>
        <row r="375">
          <cell r="A375" t="str">
            <v>32200-00007-09-0001-03-01-00</v>
          </cell>
          <cell r="B375" t="str">
            <v>MOTOCONFORMADORA</v>
          </cell>
          <cell r="C375" t="str">
            <v>D</v>
          </cell>
          <cell r="D375" t="str">
            <v>A</v>
          </cell>
          <cell r="E375">
            <v>8</v>
          </cell>
          <cell r="F375">
            <v>0</v>
          </cell>
          <cell r="G375">
            <v>-4361.01</v>
          </cell>
          <cell r="H375">
            <v>0</v>
          </cell>
          <cell r="I375">
            <v>0</v>
          </cell>
          <cell r="J375">
            <v>0</v>
          </cell>
          <cell r="K375">
            <v>-4361.01</v>
          </cell>
        </row>
        <row r="376">
          <cell r="A376" t="str">
            <v>32200-00007-09-0001-03-02-00</v>
          </cell>
          <cell r="B376" t="str">
            <v>CAMIÓN COMPACTADOR 02</v>
          </cell>
          <cell r="C376" t="str">
            <v>D</v>
          </cell>
          <cell r="D376" t="str">
            <v>A</v>
          </cell>
          <cell r="E376">
            <v>8</v>
          </cell>
          <cell r="F376">
            <v>0</v>
          </cell>
          <cell r="G376">
            <v>-2474.0500000000002</v>
          </cell>
          <cell r="H376">
            <v>0</v>
          </cell>
          <cell r="I376">
            <v>0</v>
          </cell>
          <cell r="J376">
            <v>0</v>
          </cell>
          <cell r="K376">
            <v>-2474.0500000000002</v>
          </cell>
        </row>
        <row r="377">
          <cell r="A377" t="str">
            <v>32200-00007-09-0001-03-03-00</v>
          </cell>
          <cell r="B377" t="str">
            <v>CAMIÓN PIPA DE AGUA</v>
          </cell>
          <cell r="C377" t="str">
            <v>D</v>
          </cell>
          <cell r="D377" t="str">
            <v>A</v>
          </cell>
          <cell r="E377">
            <v>8</v>
          </cell>
          <cell r="F377">
            <v>0</v>
          </cell>
          <cell r="G377">
            <v>-3921.01</v>
          </cell>
          <cell r="H377">
            <v>0</v>
          </cell>
          <cell r="I377">
            <v>0</v>
          </cell>
          <cell r="J377">
            <v>0</v>
          </cell>
          <cell r="K377">
            <v>-3921.01</v>
          </cell>
        </row>
        <row r="378">
          <cell r="A378" t="str">
            <v>32200-00007-09-0001-03-04-00</v>
          </cell>
          <cell r="B378" t="str">
            <v>CAMIÓN DINA NARANJA</v>
          </cell>
          <cell r="C378" t="str">
            <v>D</v>
          </cell>
          <cell r="D378" t="str">
            <v>A</v>
          </cell>
          <cell r="E378">
            <v>8</v>
          </cell>
          <cell r="F378">
            <v>0</v>
          </cell>
          <cell r="G378">
            <v>-2363.04</v>
          </cell>
          <cell r="H378">
            <v>0</v>
          </cell>
          <cell r="I378">
            <v>0</v>
          </cell>
          <cell r="J378">
            <v>0</v>
          </cell>
          <cell r="K378">
            <v>-2363.04</v>
          </cell>
        </row>
        <row r="379">
          <cell r="A379" t="str">
            <v>32200-00007-09-0001-03-05-00</v>
          </cell>
          <cell r="B379" t="str">
            <v>CAMIONETA DE SERVICIOS GENERALES</v>
          </cell>
          <cell r="C379" t="str">
            <v>D</v>
          </cell>
          <cell r="D379" t="str">
            <v>A</v>
          </cell>
          <cell r="E379">
            <v>8</v>
          </cell>
          <cell r="F379">
            <v>0</v>
          </cell>
          <cell r="G379">
            <v>-642.01</v>
          </cell>
          <cell r="H379">
            <v>0</v>
          </cell>
          <cell r="I379">
            <v>0</v>
          </cell>
          <cell r="J379">
            <v>0</v>
          </cell>
          <cell r="K379">
            <v>-642.01</v>
          </cell>
        </row>
        <row r="380">
          <cell r="A380" t="str">
            <v>32200-00007-09-0001-03-06-00</v>
          </cell>
          <cell r="B380" t="str">
            <v>CAMIÓN TORTON ROJO</v>
          </cell>
          <cell r="C380" t="str">
            <v>D</v>
          </cell>
          <cell r="D380" t="str">
            <v>A</v>
          </cell>
          <cell r="E380">
            <v>8</v>
          </cell>
          <cell r="F380">
            <v>0</v>
          </cell>
          <cell r="G380">
            <v>-2147.0100000000002</v>
          </cell>
          <cell r="H380">
            <v>0</v>
          </cell>
          <cell r="I380">
            <v>0</v>
          </cell>
          <cell r="J380">
            <v>0</v>
          </cell>
          <cell r="K380">
            <v>-2147.0100000000002</v>
          </cell>
        </row>
        <row r="381">
          <cell r="A381" t="str">
            <v>32200-00007-09-0001-03-07-00</v>
          </cell>
          <cell r="B381" t="str">
            <v>CAMIÓN COMPACTADOR 03</v>
          </cell>
          <cell r="C381" t="str">
            <v>D</v>
          </cell>
          <cell r="D381" t="str">
            <v>A</v>
          </cell>
          <cell r="E381">
            <v>8</v>
          </cell>
          <cell r="F381">
            <v>0</v>
          </cell>
          <cell r="G381">
            <v>-2670</v>
          </cell>
          <cell r="H381">
            <v>0</v>
          </cell>
          <cell r="I381">
            <v>0</v>
          </cell>
          <cell r="J381">
            <v>0</v>
          </cell>
          <cell r="K381">
            <v>-2670</v>
          </cell>
        </row>
        <row r="382">
          <cell r="A382" t="str">
            <v>32200-00007-09-0001-03-08-00</v>
          </cell>
          <cell r="B382" t="str">
            <v>CAMIONETA DE ALUMBRADO PÚBLICO</v>
          </cell>
          <cell r="C382" t="str">
            <v>D</v>
          </cell>
          <cell r="D382" t="str">
            <v>A</v>
          </cell>
          <cell r="E382">
            <v>8</v>
          </cell>
          <cell r="F382">
            <v>0</v>
          </cell>
          <cell r="G382">
            <v>-4140.04</v>
          </cell>
          <cell r="H382">
            <v>0</v>
          </cell>
          <cell r="I382">
            <v>0</v>
          </cell>
          <cell r="J382">
            <v>0</v>
          </cell>
          <cell r="K382">
            <v>-4140.04</v>
          </cell>
        </row>
        <row r="383">
          <cell r="A383" t="str">
            <v>32200-00007-09-0001-03-09-00</v>
          </cell>
          <cell r="B383" t="str">
            <v>MOTOCICLETA AZUL</v>
          </cell>
          <cell r="C383" t="str">
            <v>D</v>
          </cell>
          <cell r="D383" t="str">
            <v>A</v>
          </cell>
          <cell r="E383">
            <v>8</v>
          </cell>
          <cell r="F383">
            <v>0</v>
          </cell>
          <cell r="G383">
            <v>-65.010000000000005</v>
          </cell>
          <cell r="H383">
            <v>0</v>
          </cell>
          <cell r="I383">
            <v>0</v>
          </cell>
          <cell r="J383">
            <v>0</v>
          </cell>
          <cell r="K383">
            <v>-65.010000000000005</v>
          </cell>
        </row>
        <row r="384">
          <cell r="A384" t="str">
            <v>32200-00007-09-0001-03-10-00</v>
          </cell>
          <cell r="B384" t="str">
            <v>RETROEXCAVADORA JHON DEERE</v>
          </cell>
          <cell r="C384" t="str">
            <v>D</v>
          </cell>
          <cell r="D384" t="str">
            <v>A</v>
          </cell>
          <cell r="E384">
            <v>8</v>
          </cell>
          <cell r="F384">
            <v>0</v>
          </cell>
          <cell r="G384">
            <v>-1350</v>
          </cell>
          <cell r="H384">
            <v>0</v>
          </cell>
          <cell r="I384">
            <v>0</v>
          </cell>
          <cell r="J384">
            <v>0</v>
          </cell>
          <cell r="K384">
            <v>-1350</v>
          </cell>
        </row>
        <row r="385">
          <cell r="A385" t="str">
            <v>32200-00007-09-0001-03-11-00</v>
          </cell>
          <cell r="B385" t="str">
            <v>RETROEXCAVADORA CATERPILLAR</v>
          </cell>
          <cell r="C385" t="str">
            <v>D</v>
          </cell>
          <cell r="D385" t="str">
            <v>A</v>
          </cell>
          <cell r="E385">
            <v>8</v>
          </cell>
          <cell r="F385">
            <v>0</v>
          </cell>
          <cell r="G385">
            <v>-775</v>
          </cell>
          <cell r="H385">
            <v>0</v>
          </cell>
          <cell r="I385">
            <v>0</v>
          </cell>
          <cell r="J385">
            <v>0</v>
          </cell>
          <cell r="K385">
            <v>-775</v>
          </cell>
        </row>
        <row r="386">
          <cell r="A386" t="str">
            <v>32200-00007-09-0001-04-00-00</v>
          </cell>
          <cell r="B386" t="str">
            <v>COORDINACIÓN DE AGUA POTABLE</v>
          </cell>
          <cell r="C386" t="str">
            <v>A</v>
          </cell>
          <cell r="D386" t="str">
            <v>A</v>
          </cell>
          <cell r="E386">
            <v>7</v>
          </cell>
          <cell r="F386">
            <v>0</v>
          </cell>
          <cell r="G386">
            <v>-2049</v>
          </cell>
          <cell r="H386">
            <v>0</v>
          </cell>
          <cell r="I386">
            <v>0</v>
          </cell>
          <cell r="J386">
            <v>0</v>
          </cell>
          <cell r="K386">
            <v>-2049</v>
          </cell>
        </row>
        <row r="387">
          <cell r="A387" t="str">
            <v>32200-00007-09-0001-04-01-00</v>
          </cell>
          <cell r="B387" t="str">
            <v>CAMIONETA DE AGUA POTABLE</v>
          </cell>
          <cell r="C387" t="str">
            <v>D</v>
          </cell>
          <cell r="D387" t="str">
            <v>A</v>
          </cell>
          <cell r="E387">
            <v>8</v>
          </cell>
          <cell r="F387">
            <v>0</v>
          </cell>
          <cell r="G387">
            <v>-2049</v>
          </cell>
          <cell r="H387">
            <v>0</v>
          </cell>
          <cell r="I387">
            <v>0</v>
          </cell>
          <cell r="J387">
            <v>0</v>
          </cell>
          <cell r="K387">
            <v>-2049</v>
          </cell>
        </row>
        <row r="388">
          <cell r="A388" t="str">
            <v>32200-00007-09-0001-05-00-00</v>
          </cell>
          <cell r="B388" t="str">
            <v>DIRECCIÓN DE ADMINISTRACIÓN</v>
          </cell>
          <cell r="C388" t="str">
            <v>A</v>
          </cell>
          <cell r="D388" t="str">
            <v>A</v>
          </cell>
          <cell r="E388">
            <v>7</v>
          </cell>
          <cell r="F388">
            <v>0</v>
          </cell>
          <cell r="G388">
            <v>-1144.02</v>
          </cell>
          <cell r="H388">
            <v>0</v>
          </cell>
          <cell r="I388">
            <v>0</v>
          </cell>
          <cell r="J388">
            <v>0</v>
          </cell>
          <cell r="K388">
            <v>-1144.02</v>
          </cell>
        </row>
        <row r="389">
          <cell r="A389" t="str">
            <v>32200-00007-09-0001-05-01-00</v>
          </cell>
          <cell r="B389" t="str">
            <v>CAMIONETA TORNADO 002</v>
          </cell>
          <cell r="C389" t="str">
            <v>D</v>
          </cell>
          <cell r="D389" t="str">
            <v>A</v>
          </cell>
          <cell r="E389">
            <v>8</v>
          </cell>
          <cell r="F389">
            <v>0</v>
          </cell>
          <cell r="G389">
            <v>-690.01</v>
          </cell>
          <cell r="H389">
            <v>0</v>
          </cell>
          <cell r="I389">
            <v>0</v>
          </cell>
          <cell r="J389">
            <v>0</v>
          </cell>
          <cell r="K389">
            <v>-690.01</v>
          </cell>
        </row>
        <row r="390">
          <cell r="A390" t="str">
            <v>32200-00007-09-0001-05-02-00</v>
          </cell>
          <cell r="B390" t="str">
            <v>AUTOBUS VIAGGIO</v>
          </cell>
          <cell r="C390" t="str">
            <v>D</v>
          </cell>
          <cell r="D390" t="str">
            <v>A</v>
          </cell>
          <cell r="E390">
            <v>8</v>
          </cell>
          <cell r="F390">
            <v>0</v>
          </cell>
          <cell r="G390">
            <v>-40</v>
          </cell>
          <cell r="H390">
            <v>0</v>
          </cell>
          <cell r="I390">
            <v>0</v>
          </cell>
          <cell r="J390">
            <v>0</v>
          </cell>
          <cell r="K390">
            <v>-40</v>
          </cell>
        </row>
        <row r="391">
          <cell r="A391" t="str">
            <v>32200-00007-09-0001-05-03-00</v>
          </cell>
          <cell r="B391" t="str">
            <v>CAMIONETA TORNADO 001</v>
          </cell>
          <cell r="C391" t="str">
            <v>D</v>
          </cell>
          <cell r="D391" t="str">
            <v>A</v>
          </cell>
          <cell r="E391">
            <v>8</v>
          </cell>
          <cell r="F391">
            <v>0</v>
          </cell>
          <cell r="G391">
            <v>-414.01</v>
          </cell>
          <cell r="H391">
            <v>0</v>
          </cell>
          <cell r="I391">
            <v>0</v>
          </cell>
          <cell r="J391">
            <v>0</v>
          </cell>
          <cell r="K391">
            <v>-414.01</v>
          </cell>
        </row>
        <row r="392">
          <cell r="A392" t="str">
            <v>32200-00007-09-0001-06-00-00</v>
          </cell>
          <cell r="B392" t="str">
            <v>DIRECCIÓN DE DESARROLLO SOCIAL</v>
          </cell>
          <cell r="C392" t="str">
            <v>A</v>
          </cell>
          <cell r="D392" t="str">
            <v>A</v>
          </cell>
          <cell r="E392">
            <v>7</v>
          </cell>
          <cell r="F392">
            <v>0</v>
          </cell>
          <cell r="G392">
            <v>-85</v>
          </cell>
          <cell r="H392">
            <v>0</v>
          </cell>
          <cell r="I392">
            <v>0</v>
          </cell>
          <cell r="J392">
            <v>0</v>
          </cell>
          <cell r="K392">
            <v>-85</v>
          </cell>
        </row>
        <row r="393">
          <cell r="A393" t="str">
            <v>32200-00007-09-0001-06-01-00</v>
          </cell>
          <cell r="B393" t="str">
            <v>NEON BLANCO DE DESARROLLO SOCIAL</v>
          </cell>
          <cell r="C393" t="str">
            <v>D</v>
          </cell>
          <cell r="D393" t="str">
            <v>A</v>
          </cell>
          <cell r="E393">
            <v>8</v>
          </cell>
          <cell r="F393">
            <v>0</v>
          </cell>
          <cell r="G393">
            <v>-85</v>
          </cell>
          <cell r="H393">
            <v>0</v>
          </cell>
          <cell r="I393">
            <v>0</v>
          </cell>
          <cell r="J393">
            <v>0</v>
          </cell>
          <cell r="K393">
            <v>-85</v>
          </cell>
        </row>
        <row r="394">
          <cell r="A394" t="str">
            <v>32200-00007-09-0001-07-00-00</v>
          </cell>
          <cell r="B394" t="str">
            <v>TESORERÍA MUNICIPAL</v>
          </cell>
          <cell r="C394" t="str">
            <v>A</v>
          </cell>
          <cell r="D394" t="str">
            <v>A</v>
          </cell>
          <cell r="E394">
            <v>7</v>
          </cell>
          <cell r="F394">
            <v>0</v>
          </cell>
          <cell r="G394">
            <v>-9930.01</v>
          </cell>
          <cell r="H394">
            <v>0</v>
          </cell>
          <cell r="I394">
            <v>0</v>
          </cell>
          <cell r="J394">
            <v>0</v>
          </cell>
          <cell r="K394">
            <v>-9930.01</v>
          </cell>
        </row>
        <row r="395">
          <cell r="A395" t="str">
            <v>32200-00007-09-0001-07-01-00</v>
          </cell>
          <cell r="B395" t="str">
            <v>TRACKER AZUL DE TESORERIA MUNICIPAL</v>
          </cell>
          <cell r="C395" t="str">
            <v>D</v>
          </cell>
          <cell r="D395" t="str">
            <v>A</v>
          </cell>
          <cell r="E395">
            <v>8</v>
          </cell>
          <cell r="F395">
            <v>0</v>
          </cell>
          <cell r="G395">
            <v>-9930.01</v>
          </cell>
          <cell r="H395">
            <v>0</v>
          </cell>
          <cell r="I395">
            <v>0</v>
          </cell>
          <cell r="J395">
            <v>0</v>
          </cell>
          <cell r="K395">
            <v>-9930.01</v>
          </cell>
        </row>
        <row r="396">
          <cell r="A396" t="str">
            <v>32200-00007-09-0001-08-00-00</v>
          </cell>
          <cell r="B396" t="str">
            <v>DIRECCIÓN DE OBRAS PÚBLICAS</v>
          </cell>
          <cell r="C396" t="str">
            <v>A</v>
          </cell>
          <cell r="D396" t="str">
            <v>A</v>
          </cell>
          <cell r="E396">
            <v>7</v>
          </cell>
          <cell r="F396">
            <v>0</v>
          </cell>
          <cell r="G396">
            <v>-450</v>
          </cell>
          <cell r="H396">
            <v>0</v>
          </cell>
          <cell r="I396">
            <v>0</v>
          </cell>
          <cell r="J396">
            <v>0</v>
          </cell>
          <cell r="K396">
            <v>-450</v>
          </cell>
        </row>
        <row r="397">
          <cell r="A397" t="str">
            <v>32200-00007-09-0001-08-01-00</v>
          </cell>
          <cell r="B397" t="str">
            <v>TSURU GRIS DE OBRAS PÚBLICAS</v>
          </cell>
          <cell r="C397" t="str">
            <v>D</v>
          </cell>
          <cell r="D397" t="str">
            <v>A</v>
          </cell>
          <cell r="E397">
            <v>8</v>
          </cell>
          <cell r="F397">
            <v>0</v>
          </cell>
          <cell r="G397">
            <v>-450</v>
          </cell>
          <cell r="H397">
            <v>0</v>
          </cell>
          <cell r="I397">
            <v>0</v>
          </cell>
          <cell r="J397">
            <v>0</v>
          </cell>
          <cell r="K397">
            <v>-450</v>
          </cell>
        </row>
        <row r="398">
          <cell r="A398" t="str">
            <v>32200-00007-09-0001-09-00-00</v>
          </cell>
          <cell r="B398" t="str">
            <v>PROTECCIÓN CIVIL</v>
          </cell>
          <cell r="C398" t="str">
            <v>A</v>
          </cell>
          <cell r="D398" t="str">
            <v>A</v>
          </cell>
          <cell r="E398">
            <v>7</v>
          </cell>
          <cell r="F398">
            <v>0</v>
          </cell>
          <cell r="G398">
            <v>-1290</v>
          </cell>
          <cell r="H398">
            <v>0</v>
          </cell>
          <cell r="I398">
            <v>0</v>
          </cell>
          <cell r="J398">
            <v>0</v>
          </cell>
          <cell r="K398">
            <v>-1290</v>
          </cell>
        </row>
        <row r="399">
          <cell r="A399" t="str">
            <v>32200-00007-09-0001-09-01-00</v>
          </cell>
          <cell r="B399" t="str">
            <v>AMBULANCIA PC-01</v>
          </cell>
          <cell r="C399" t="str">
            <v>D</v>
          </cell>
          <cell r="D399" t="str">
            <v>A</v>
          </cell>
          <cell r="E399">
            <v>8</v>
          </cell>
          <cell r="F399">
            <v>0</v>
          </cell>
          <cell r="G399">
            <v>-1290</v>
          </cell>
          <cell r="H399">
            <v>0</v>
          </cell>
          <cell r="I399">
            <v>0</v>
          </cell>
          <cell r="J399">
            <v>0</v>
          </cell>
          <cell r="K399">
            <v>-1290</v>
          </cell>
        </row>
        <row r="400">
          <cell r="A400" t="str">
            <v>32200-00007-09-0002-00-00-00</v>
          </cell>
          <cell r="B400" t="str">
            <v>SERVICIOS DE LIMPIEZA Y MANEJO DE DESECHOS</v>
          </cell>
          <cell r="C400" t="str">
            <v>D</v>
          </cell>
          <cell r="D400" t="str">
            <v>A</v>
          </cell>
          <cell r="E400">
            <v>6</v>
          </cell>
          <cell r="F400">
            <v>0</v>
          </cell>
          <cell r="G400">
            <v>25608.2</v>
          </cell>
          <cell r="H400">
            <v>2752</v>
          </cell>
          <cell r="I400">
            <v>0</v>
          </cell>
          <cell r="J400">
            <v>0</v>
          </cell>
          <cell r="K400">
            <v>22856.2</v>
          </cell>
        </row>
        <row r="401">
          <cell r="A401" t="str">
            <v>32200-00007-09-0003-00-00-00</v>
          </cell>
          <cell r="B401" t="str">
            <v>SERVICIOS DE JARDINERÍA Y FUMIGACIÓN</v>
          </cell>
          <cell r="C401" t="str">
            <v>D</v>
          </cell>
          <cell r="D401" t="str">
            <v>A</v>
          </cell>
          <cell r="E401">
            <v>6</v>
          </cell>
          <cell r="F401">
            <v>0</v>
          </cell>
          <cell r="G401">
            <v>551.57000000000005</v>
          </cell>
          <cell r="H401">
            <v>0</v>
          </cell>
          <cell r="I401">
            <v>0</v>
          </cell>
          <cell r="J401">
            <v>0</v>
          </cell>
          <cell r="K401">
            <v>551.57000000000005</v>
          </cell>
        </row>
        <row r="402">
          <cell r="A402" t="str">
            <v>32200-00007-09-0004-00-00-00</v>
          </cell>
          <cell r="B402" t="str">
            <v>GASTOS DE ORDEN SOCIAL Y CULTURAL</v>
          </cell>
          <cell r="C402" t="str">
            <v>D</v>
          </cell>
          <cell r="D402" t="str">
            <v>A</v>
          </cell>
          <cell r="E402">
            <v>6</v>
          </cell>
          <cell r="F402">
            <v>0</v>
          </cell>
          <cell r="G402">
            <v>0</v>
          </cell>
          <cell r="H402">
            <v>0</v>
          </cell>
          <cell r="I402">
            <v>0</v>
          </cell>
          <cell r="J402">
            <v>0</v>
          </cell>
          <cell r="K402">
            <v>0</v>
          </cell>
        </row>
        <row r="403">
          <cell r="A403" t="str">
            <v>32200-00007-10-0000-00-00-00</v>
          </cell>
          <cell r="B403" t="str">
            <v>RESULTADO DEL EJERCICIO 2016 COMPENSACIÓN DE ISAN</v>
          </cell>
          <cell r="C403" t="str">
            <v>A</v>
          </cell>
          <cell r="D403" t="str">
            <v>A</v>
          </cell>
          <cell r="E403">
            <v>5</v>
          </cell>
          <cell r="F403">
            <v>0</v>
          </cell>
          <cell r="G403">
            <v>0</v>
          </cell>
          <cell r="H403">
            <v>0</v>
          </cell>
          <cell r="I403">
            <v>0</v>
          </cell>
          <cell r="J403">
            <v>0</v>
          </cell>
          <cell r="K403">
            <v>0</v>
          </cell>
        </row>
        <row r="404">
          <cell r="A404" t="str">
            <v>32200-00007-10-0001-00-00-00</v>
          </cell>
          <cell r="B404" t="str">
            <v>REPARACIÓN Y MANTENIMIENTO DE EQUIPO DE TRANSPORTE</v>
          </cell>
          <cell r="C404" t="str">
            <v>A</v>
          </cell>
          <cell r="D404" t="str">
            <v>A</v>
          </cell>
          <cell r="E404">
            <v>6</v>
          </cell>
          <cell r="F404">
            <v>0</v>
          </cell>
          <cell r="G404">
            <v>0</v>
          </cell>
          <cell r="H404">
            <v>0</v>
          </cell>
          <cell r="I404">
            <v>0</v>
          </cell>
          <cell r="J404">
            <v>0</v>
          </cell>
          <cell r="K404">
            <v>0</v>
          </cell>
        </row>
        <row r="405">
          <cell r="A405" t="str">
            <v>32200-00007-10-0001-01-00-00</v>
          </cell>
          <cell r="B405" t="str">
            <v>SERVICIOS PÚBLICOS</v>
          </cell>
          <cell r="C405" t="str">
            <v>A</v>
          </cell>
          <cell r="D405" t="str">
            <v>A</v>
          </cell>
          <cell r="E405">
            <v>7</v>
          </cell>
          <cell r="F405">
            <v>0</v>
          </cell>
          <cell r="G405">
            <v>9644.0400000000009</v>
          </cell>
          <cell r="H405">
            <v>0</v>
          </cell>
          <cell r="I405">
            <v>0</v>
          </cell>
          <cell r="J405">
            <v>0</v>
          </cell>
          <cell r="K405">
            <v>9644.0400000000009</v>
          </cell>
        </row>
        <row r="406">
          <cell r="A406" t="str">
            <v>32200-00007-10-0001-01-01-00</v>
          </cell>
          <cell r="B406" t="str">
            <v>CAMIÓN TORTON ROJO</v>
          </cell>
          <cell r="C406" t="str">
            <v>D</v>
          </cell>
          <cell r="D406" t="str">
            <v>A</v>
          </cell>
          <cell r="E406">
            <v>8</v>
          </cell>
          <cell r="F406">
            <v>0</v>
          </cell>
          <cell r="G406">
            <v>29554.42</v>
          </cell>
          <cell r="H406">
            <v>0</v>
          </cell>
          <cell r="I406">
            <v>0</v>
          </cell>
          <cell r="J406">
            <v>0</v>
          </cell>
          <cell r="K406">
            <v>29554.42</v>
          </cell>
        </row>
        <row r="407">
          <cell r="A407" t="str">
            <v>32200-00007-10-0001-01-02-00</v>
          </cell>
          <cell r="B407" t="str">
            <v>MOTOCONFORMADORA</v>
          </cell>
          <cell r="C407" t="str">
            <v>D</v>
          </cell>
          <cell r="D407" t="str">
            <v>A</v>
          </cell>
          <cell r="E407">
            <v>8</v>
          </cell>
          <cell r="F407">
            <v>0</v>
          </cell>
          <cell r="G407">
            <v>-14930.38</v>
          </cell>
          <cell r="H407">
            <v>0</v>
          </cell>
          <cell r="I407">
            <v>0</v>
          </cell>
          <cell r="J407">
            <v>0</v>
          </cell>
          <cell r="K407">
            <v>-14930.38</v>
          </cell>
        </row>
        <row r="408">
          <cell r="A408" t="str">
            <v>32200-00007-10-0001-01-03-00</v>
          </cell>
          <cell r="B408" t="str">
            <v>RETROEXCAVADORA JHON DEERE</v>
          </cell>
          <cell r="C408" t="str">
            <v>D</v>
          </cell>
          <cell r="D408" t="str">
            <v>A</v>
          </cell>
          <cell r="E408">
            <v>8</v>
          </cell>
          <cell r="F408">
            <v>0</v>
          </cell>
          <cell r="G408">
            <v>-4980</v>
          </cell>
          <cell r="H408">
            <v>0</v>
          </cell>
          <cell r="I408">
            <v>0</v>
          </cell>
          <cell r="J408">
            <v>0</v>
          </cell>
          <cell r="K408">
            <v>-4980</v>
          </cell>
        </row>
        <row r="409">
          <cell r="A409" t="str">
            <v>32200-00007-10-0001-02-00-00</v>
          </cell>
          <cell r="B409" t="str">
            <v>PROGRAMA ALIMENTARIO</v>
          </cell>
          <cell r="C409" t="str">
            <v>A</v>
          </cell>
          <cell r="D409" t="str">
            <v>A</v>
          </cell>
          <cell r="E409">
            <v>7</v>
          </cell>
          <cell r="F409">
            <v>0</v>
          </cell>
          <cell r="G409">
            <v>-3394.04</v>
          </cell>
          <cell r="H409">
            <v>0</v>
          </cell>
          <cell r="I409">
            <v>0</v>
          </cell>
          <cell r="J409">
            <v>0</v>
          </cell>
          <cell r="K409">
            <v>-3394.04</v>
          </cell>
        </row>
        <row r="410">
          <cell r="A410" t="str">
            <v>32200-00007-10-0001-02-01-00</v>
          </cell>
          <cell r="B410" t="str">
            <v>CAMIONETA NISSAN CAJA SECA</v>
          </cell>
          <cell r="C410" t="str">
            <v>D</v>
          </cell>
          <cell r="D410" t="str">
            <v>A</v>
          </cell>
          <cell r="E410">
            <v>8</v>
          </cell>
          <cell r="F410">
            <v>0</v>
          </cell>
          <cell r="G410">
            <v>-3394.04</v>
          </cell>
          <cell r="H410">
            <v>0</v>
          </cell>
          <cell r="I410">
            <v>0</v>
          </cell>
          <cell r="J410">
            <v>0</v>
          </cell>
          <cell r="K410">
            <v>-3394.04</v>
          </cell>
        </row>
        <row r="411">
          <cell r="A411" t="str">
            <v>32200-00007-10-0001-03-00-00</v>
          </cell>
          <cell r="B411" t="str">
            <v>DIRECCIÓN DE ADMINISTRACIÓN</v>
          </cell>
          <cell r="C411" t="str">
            <v>A</v>
          </cell>
          <cell r="D411" t="str">
            <v>A</v>
          </cell>
          <cell r="E411">
            <v>7</v>
          </cell>
          <cell r="F411">
            <v>0</v>
          </cell>
          <cell r="G411">
            <v>-1750</v>
          </cell>
          <cell r="H411">
            <v>0</v>
          </cell>
          <cell r="I411">
            <v>0</v>
          </cell>
          <cell r="J411">
            <v>0</v>
          </cell>
          <cell r="K411">
            <v>-1750</v>
          </cell>
        </row>
        <row r="412">
          <cell r="A412" t="str">
            <v>32200-00007-10-0001-03-01-00</v>
          </cell>
          <cell r="B412" t="str">
            <v>CAMIONETA NISSAN BOBLE CABINA</v>
          </cell>
          <cell r="C412" t="str">
            <v>D</v>
          </cell>
          <cell r="D412" t="str">
            <v>A</v>
          </cell>
          <cell r="E412">
            <v>8</v>
          </cell>
          <cell r="F412">
            <v>0</v>
          </cell>
          <cell r="G412">
            <v>-1750</v>
          </cell>
          <cell r="H412">
            <v>0</v>
          </cell>
          <cell r="I412">
            <v>0</v>
          </cell>
          <cell r="J412">
            <v>0</v>
          </cell>
          <cell r="K412">
            <v>-1750</v>
          </cell>
        </row>
        <row r="413">
          <cell r="A413" t="str">
            <v>32200-00007-10-0001-04-00-00</v>
          </cell>
          <cell r="B413" t="str">
            <v>SEGURIDAD PÚBLICA</v>
          </cell>
          <cell r="C413" t="str">
            <v>A</v>
          </cell>
          <cell r="D413" t="str">
            <v>A</v>
          </cell>
          <cell r="E413">
            <v>7</v>
          </cell>
          <cell r="F413">
            <v>0</v>
          </cell>
          <cell r="G413">
            <v>-4500</v>
          </cell>
          <cell r="H413">
            <v>0</v>
          </cell>
          <cell r="I413">
            <v>0</v>
          </cell>
          <cell r="J413">
            <v>0</v>
          </cell>
          <cell r="K413">
            <v>-4500</v>
          </cell>
        </row>
        <row r="414">
          <cell r="A414" t="str">
            <v>32200-00007-10-0001-04-01-00</v>
          </cell>
          <cell r="B414" t="str">
            <v>PATRULLA 012</v>
          </cell>
          <cell r="C414" t="str">
            <v>D</v>
          </cell>
          <cell r="D414" t="str">
            <v>A</v>
          </cell>
          <cell r="E414">
            <v>8</v>
          </cell>
          <cell r="F414">
            <v>0</v>
          </cell>
          <cell r="G414">
            <v>-4500</v>
          </cell>
          <cell r="H414">
            <v>0</v>
          </cell>
          <cell r="I414">
            <v>0</v>
          </cell>
          <cell r="J414">
            <v>0</v>
          </cell>
          <cell r="K414">
            <v>-4500</v>
          </cell>
        </row>
        <row r="415">
          <cell r="A415" t="str">
            <v>32200-00007-11-0000-00-00-00</v>
          </cell>
          <cell r="B415" t="str">
            <v>RESULTADO DEL EJERCICIO 2016 ISR</v>
          </cell>
          <cell r="C415" t="str">
            <v>A</v>
          </cell>
          <cell r="D415" t="str">
            <v>A</v>
          </cell>
          <cell r="E415">
            <v>5</v>
          </cell>
          <cell r="F415">
            <v>0</v>
          </cell>
          <cell r="G415">
            <v>-130</v>
          </cell>
          <cell r="H415">
            <v>0</v>
          </cell>
          <cell r="I415">
            <v>0</v>
          </cell>
          <cell r="J415">
            <v>0</v>
          </cell>
          <cell r="K415">
            <v>-130</v>
          </cell>
        </row>
        <row r="416">
          <cell r="A416" t="str">
            <v>32200-00007-11-0001-00-00-00</v>
          </cell>
          <cell r="B416" t="str">
            <v>PRODUCTOS ALIMENTICIOS PARA PERSONAS</v>
          </cell>
          <cell r="C416" t="str">
            <v>D</v>
          </cell>
          <cell r="D416" t="str">
            <v>A</v>
          </cell>
          <cell r="E416">
            <v>6</v>
          </cell>
          <cell r="F416">
            <v>0</v>
          </cell>
          <cell r="G416">
            <v>-120</v>
          </cell>
          <cell r="H416">
            <v>0</v>
          </cell>
          <cell r="I416">
            <v>0</v>
          </cell>
          <cell r="J416">
            <v>0</v>
          </cell>
          <cell r="K416">
            <v>-120</v>
          </cell>
        </row>
        <row r="417">
          <cell r="A417" t="str">
            <v>32200-00007-11-0002-00-00-00</v>
          </cell>
          <cell r="B417" t="str">
            <v>ENERGÍA ELÉCTRICA</v>
          </cell>
          <cell r="C417" t="str">
            <v>D</v>
          </cell>
          <cell r="D417" t="str">
            <v>A</v>
          </cell>
          <cell r="E417">
            <v>6</v>
          </cell>
          <cell r="F417">
            <v>0</v>
          </cell>
          <cell r="G417">
            <v>0</v>
          </cell>
          <cell r="H417">
            <v>0</v>
          </cell>
          <cell r="I417">
            <v>0</v>
          </cell>
          <cell r="J417">
            <v>0</v>
          </cell>
          <cell r="K417">
            <v>0</v>
          </cell>
        </row>
        <row r="418">
          <cell r="A418" t="str">
            <v>32200-00007-11-0003-00-00-00</v>
          </cell>
          <cell r="B418" t="str">
            <v>TELEFONÍA TRADICIONAL</v>
          </cell>
          <cell r="C418" t="str">
            <v>D</v>
          </cell>
          <cell r="D418" t="str">
            <v>A</v>
          </cell>
          <cell r="E418">
            <v>6</v>
          </cell>
          <cell r="F418">
            <v>0</v>
          </cell>
          <cell r="G418">
            <v>0</v>
          </cell>
          <cell r="H418">
            <v>0</v>
          </cell>
          <cell r="I418">
            <v>0</v>
          </cell>
          <cell r="J418">
            <v>0</v>
          </cell>
          <cell r="K418">
            <v>0</v>
          </cell>
        </row>
        <row r="419">
          <cell r="A419" t="str">
            <v>32200-00007-11-0004-00-00-00</v>
          </cell>
          <cell r="B419" t="str">
            <v>SEGURO DE BIENES PATRIMONIALES</v>
          </cell>
          <cell r="C419" t="str">
            <v>D</v>
          </cell>
          <cell r="D419" t="str">
            <v>A</v>
          </cell>
          <cell r="E419">
            <v>6</v>
          </cell>
          <cell r="F419">
            <v>0</v>
          </cell>
          <cell r="G419">
            <v>-10</v>
          </cell>
          <cell r="H419">
            <v>0</v>
          </cell>
          <cell r="I419">
            <v>0</v>
          </cell>
          <cell r="J419">
            <v>0</v>
          </cell>
          <cell r="K419">
            <v>-10</v>
          </cell>
        </row>
        <row r="420">
          <cell r="A420" t="str">
            <v>32200-00007-11-0005-00-00-00</v>
          </cell>
          <cell r="B420" t="str">
            <v>CONSERVACIÓN Y MANTENIMIENTO MENOR DE INMUEBLES</v>
          </cell>
          <cell r="C420" t="str">
            <v>D</v>
          </cell>
          <cell r="D420" t="str">
            <v>A</v>
          </cell>
          <cell r="E420">
            <v>6</v>
          </cell>
          <cell r="F420">
            <v>0</v>
          </cell>
          <cell r="G420">
            <v>0</v>
          </cell>
          <cell r="H420">
            <v>0</v>
          </cell>
          <cell r="I420">
            <v>0</v>
          </cell>
          <cell r="J420">
            <v>0</v>
          </cell>
          <cell r="K420">
            <v>0</v>
          </cell>
        </row>
        <row r="421">
          <cell r="A421" t="str">
            <v>32200-00007-11-0006-00-00-00</v>
          </cell>
          <cell r="B421" t="str">
            <v>REPARACIÓN Y MANTENIMIENTO DE EQUIPO DE TRANSPORTE</v>
          </cell>
          <cell r="C421" t="str">
            <v>A</v>
          </cell>
          <cell r="D421" t="str">
            <v>A</v>
          </cell>
          <cell r="E421">
            <v>6</v>
          </cell>
          <cell r="F421">
            <v>0</v>
          </cell>
          <cell r="G421">
            <v>0</v>
          </cell>
          <cell r="H421">
            <v>0</v>
          </cell>
          <cell r="I421">
            <v>0</v>
          </cell>
          <cell r="J421">
            <v>0</v>
          </cell>
          <cell r="K421">
            <v>0</v>
          </cell>
        </row>
        <row r="422">
          <cell r="A422" t="str">
            <v>32200-00007-11-0006-01-00-00</v>
          </cell>
          <cell r="B422" t="str">
            <v>SERVICIOS PÚBLICOS</v>
          </cell>
          <cell r="C422" t="str">
            <v>A</v>
          </cell>
          <cell r="D422" t="str">
            <v>A</v>
          </cell>
          <cell r="E422">
            <v>7</v>
          </cell>
          <cell r="F422">
            <v>0</v>
          </cell>
          <cell r="G422">
            <v>445.03</v>
          </cell>
          <cell r="H422">
            <v>0</v>
          </cell>
          <cell r="I422">
            <v>0</v>
          </cell>
          <cell r="J422">
            <v>0</v>
          </cell>
          <cell r="K422">
            <v>445.03</v>
          </cell>
        </row>
        <row r="423">
          <cell r="A423" t="str">
            <v>32200-00007-11-0006-01-01-00</v>
          </cell>
          <cell r="B423" t="str">
            <v>CAMÓN DINA NARANJA</v>
          </cell>
          <cell r="C423" t="str">
            <v>D</v>
          </cell>
          <cell r="D423" t="str">
            <v>A</v>
          </cell>
          <cell r="E423">
            <v>8</v>
          </cell>
          <cell r="F423">
            <v>0</v>
          </cell>
          <cell r="G423">
            <v>445.03</v>
          </cell>
          <cell r="H423">
            <v>0</v>
          </cell>
          <cell r="I423">
            <v>0</v>
          </cell>
          <cell r="J423">
            <v>0</v>
          </cell>
          <cell r="K423">
            <v>445.03</v>
          </cell>
        </row>
        <row r="424">
          <cell r="A424" t="str">
            <v>32200-00007-11-0006-02-00-00</v>
          </cell>
          <cell r="B424" t="str">
            <v>PROTECCIÓN CIVIL</v>
          </cell>
          <cell r="C424" t="str">
            <v>A</v>
          </cell>
          <cell r="D424" t="str">
            <v>A</v>
          </cell>
          <cell r="E424">
            <v>7</v>
          </cell>
          <cell r="F424">
            <v>0</v>
          </cell>
          <cell r="G424">
            <v>-190.02</v>
          </cell>
          <cell r="H424">
            <v>0</v>
          </cell>
          <cell r="I424">
            <v>0</v>
          </cell>
          <cell r="J424">
            <v>0</v>
          </cell>
          <cell r="K424">
            <v>-190.02</v>
          </cell>
        </row>
        <row r="425">
          <cell r="A425" t="str">
            <v>32200-00007-11-0006-02-01-00</v>
          </cell>
          <cell r="B425" t="str">
            <v>AMBULANCIA PC-03</v>
          </cell>
          <cell r="C425" t="str">
            <v>D</v>
          </cell>
          <cell r="D425" t="str">
            <v>A</v>
          </cell>
          <cell r="E425">
            <v>8</v>
          </cell>
          <cell r="F425">
            <v>0</v>
          </cell>
          <cell r="G425">
            <v>-70.010000000000005</v>
          </cell>
          <cell r="H425">
            <v>0</v>
          </cell>
          <cell r="I425">
            <v>0</v>
          </cell>
          <cell r="J425">
            <v>0</v>
          </cell>
          <cell r="K425">
            <v>-70.010000000000005</v>
          </cell>
        </row>
        <row r="426">
          <cell r="A426" t="str">
            <v>32200-00007-11-0006-02-02-00</v>
          </cell>
          <cell r="B426" t="str">
            <v>AMBULANCIA PC-02</v>
          </cell>
          <cell r="C426" t="str">
            <v>D</v>
          </cell>
          <cell r="D426" t="str">
            <v>A</v>
          </cell>
          <cell r="E426">
            <v>8</v>
          </cell>
          <cell r="F426">
            <v>0</v>
          </cell>
          <cell r="G426">
            <v>-65.010000000000005</v>
          </cell>
          <cell r="H426">
            <v>0</v>
          </cell>
          <cell r="I426">
            <v>0</v>
          </cell>
          <cell r="J426">
            <v>0</v>
          </cell>
          <cell r="K426">
            <v>-65.010000000000005</v>
          </cell>
        </row>
        <row r="427">
          <cell r="A427" t="str">
            <v>32200-00007-11-0006-02-03-00</v>
          </cell>
          <cell r="B427" t="str">
            <v>AMBULANCIA PC-01</v>
          </cell>
          <cell r="C427" t="str">
            <v>D</v>
          </cell>
          <cell r="D427" t="str">
            <v>A</v>
          </cell>
          <cell r="E427">
            <v>8</v>
          </cell>
          <cell r="F427">
            <v>0</v>
          </cell>
          <cell r="G427">
            <v>-55</v>
          </cell>
          <cell r="H427">
            <v>0</v>
          </cell>
          <cell r="I427">
            <v>0</v>
          </cell>
          <cell r="J427">
            <v>0</v>
          </cell>
          <cell r="K427">
            <v>-55</v>
          </cell>
        </row>
        <row r="428">
          <cell r="A428" t="str">
            <v>32200-00007-11-0006-03-00-00</v>
          </cell>
          <cell r="B428" t="str">
            <v>DIRECCIÓN DE ADMINISTRACIÓN</v>
          </cell>
          <cell r="C428" t="str">
            <v>A</v>
          </cell>
          <cell r="D428" t="str">
            <v>A</v>
          </cell>
          <cell r="E428">
            <v>7</v>
          </cell>
          <cell r="F428">
            <v>0</v>
          </cell>
          <cell r="G428">
            <v>-255.01</v>
          </cell>
          <cell r="H428">
            <v>0</v>
          </cell>
          <cell r="I428">
            <v>0</v>
          </cell>
          <cell r="J428">
            <v>0</v>
          </cell>
          <cell r="K428">
            <v>-255.01</v>
          </cell>
        </row>
        <row r="429">
          <cell r="A429" t="str">
            <v>32200-00007-11-0006-03-01-00</v>
          </cell>
          <cell r="B429" t="str">
            <v>TORNADO 001</v>
          </cell>
          <cell r="C429" t="str">
            <v>D</v>
          </cell>
          <cell r="D429" t="str">
            <v>A</v>
          </cell>
          <cell r="E429">
            <v>8</v>
          </cell>
          <cell r="F429">
            <v>0</v>
          </cell>
          <cell r="G429">
            <v>-255.01</v>
          </cell>
          <cell r="H429">
            <v>0</v>
          </cell>
          <cell r="I429">
            <v>0</v>
          </cell>
          <cell r="J429">
            <v>0</v>
          </cell>
          <cell r="K429">
            <v>-255.01</v>
          </cell>
        </row>
        <row r="430">
          <cell r="A430" t="str">
            <v>32200-00007-11-0007-00-00-00</v>
          </cell>
          <cell r="B430" t="str">
            <v>GASTOS DE ORDEN SOCIAL Y CULTURAL</v>
          </cell>
          <cell r="C430" t="str">
            <v>D</v>
          </cell>
          <cell r="D430" t="str">
            <v>A</v>
          </cell>
          <cell r="E430">
            <v>6</v>
          </cell>
          <cell r="F430">
            <v>0</v>
          </cell>
          <cell r="G430">
            <v>0</v>
          </cell>
          <cell r="H430">
            <v>0</v>
          </cell>
          <cell r="I430">
            <v>0</v>
          </cell>
          <cell r="J430">
            <v>0</v>
          </cell>
          <cell r="K430">
            <v>0</v>
          </cell>
        </row>
        <row r="431">
          <cell r="A431" t="str">
            <v>32200-00007-11-0008-00-00-00</v>
          </cell>
          <cell r="B431" t="str">
            <v>TRANSFERENCIAS OTORGADAS A ENTIDADES FEDERATIVAS Y MUNICIPIOS</v>
          </cell>
          <cell r="C431" t="str">
            <v>D</v>
          </cell>
          <cell r="D431" t="str">
            <v>A</v>
          </cell>
          <cell r="E431">
            <v>6</v>
          </cell>
          <cell r="F431">
            <v>0</v>
          </cell>
          <cell r="G431">
            <v>0</v>
          </cell>
          <cell r="H431">
            <v>0</v>
          </cell>
          <cell r="I431">
            <v>0</v>
          </cell>
          <cell r="J431">
            <v>0</v>
          </cell>
          <cell r="K431">
            <v>0</v>
          </cell>
        </row>
        <row r="432">
          <cell r="A432" t="str">
            <v>32200-00007-12-0000-00-00-00</v>
          </cell>
          <cell r="B432" t="str">
            <v>RESULTADO DEL EJERCICIO 2016 PRODDER</v>
          </cell>
          <cell r="C432" t="str">
            <v>A</v>
          </cell>
          <cell r="D432" t="str">
            <v>A</v>
          </cell>
          <cell r="E432">
            <v>5</v>
          </cell>
          <cell r="F432">
            <v>0</v>
          </cell>
          <cell r="G432">
            <v>134.57</v>
          </cell>
          <cell r="H432">
            <v>0</v>
          </cell>
          <cell r="I432">
            <v>0</v>
          </cell>
          <cell r="J432">
            <v>0</v>
          </cell>
          <cell r="K432">
            <v>134.57</v>
          </cell>
        </row>
        <row r="433">
          <cell r="A433" t="str">
            <v>32200-00007-12-0001-00-00-00</v>
          </cell>
          <cell r="B433" t="str">
            <v>INSTALACIÓN, REPARACIÓN Y MANTENIMIENTO DE MAQUINARIA, OTROS EQUIPOS Y HERRAMIENTA</v>
          </cell>
          <cell r="C433" t="str">
            <v>D</v>
          </cell>
          <cell r="D433" t="str">
            <v>A</v>
          </cell>
          <cell r="E433">
            <v>6</v>
          </cell>
          <cell r="F433">
            <v>0</v>
          </cell>
          <cell r="G433">
            <v>134.57</v>
          </cell>
          <cell r="H433">
            <v>0</v>
          </cell>
          <cell r="I433">
            <v>0</v>
          </cell>
          <cell r="J433">
            <v>0</v>
          </cell>
          <cell r="K433">
            <v>134.57</v>
          </cell>
        </row>
        <row r="434">
          <cell r="A434" t="str">
            <v>32200-00007-13-0000-00-00-00</v>
          </cell>
          <cell r="B434" t="str">
            <v>RESULTADO DEL EJERCICIO 2016 FFIEM</v>
          </cell>
          <cell r="C434" t="str">
            <v>A</v>
          </cell>
          <cell r="D434" t="str">
            <v>A</v>
          </cell>
          <cell r="E434">
            <v>5</v>
          </cell>
          <cell r="F434">
            <v>0</v>
          </cell>
          <cell r="G434">
            <v>0</v>
          </cell>
          <cell r="H434">
            <v>0</v>
          </cell>
          <cell r="I434">
            <v>0</v>
          </cell>
          <cell r="J434">
            <v>0</v>
          </cell>
          <cell r="K434">
            <v>0</v>
          </cell>
        </row>
        <row r="435">
          <cell r="A435" t="str">
            <v>32200-00007-13-0001-00-00-00</v>
          </cell>
          <cell r="B435" t="str">
            <v>CONSERVACIÓN Y MANTENIMIENTO MENOR DE INMUEBLES</v>
          </cell>
          <cell r="C435" t="str">
            <v>D</v>
          </cell>
          <cell r="D435" t="str">
            <v>A</v>
          </cell>
          <cell r="E435">
            <v>6</v>
          </cell>
          <cell r="F435">
            <v>0</v>
          </cell>
          <cell r="G435">
            <v>0</v>
          </cell>
          <cell r="H435">
            <v>0</v>
          </cell>
          <cell r="I435">
            <v>0</v>
          </cell>
          <cell r="J435">
            <v>0</v>
          </cell>
          <cell r="K435">
            <v>0</v>
          </cell>
        </row>
        <row r="436">
          <cell r="A436" t="str">
            <v>32200-00007-13-0002-00-00-00</v>
          </cell>
          <cell r="B436" t="str">
            <v>DIVISIÓN DE TERRENOS Y CONSTRUCCIÓN DE OBRAS DE URBANIZACIÓN</v>
          </cell>
          <cell r="C436" t="str">
            <v>A</v>
          </cell>
          <cell r="D436" t="str">
            <v>A</v>
          </cell>
          <cell r="E436">
            <v>6</v>
          </cell>
          <cell r="F436">
            <v>0</v>
          </cell>
          <cell r="G436">
            <v>0</v>
          </cell>
          <cell r="H436">
            <v>0</v>
          </cell>
          <cell r="I436">
            <v>0</v>
          </cell>
          <cell r="J436">
            <v>0</v>
          </cell>
          <cell r="K436">
            <v>0</v>
          </cell>
        </row>
        <row r="437">
          <cell r="A437" t="str">
            <v>32200-00007-13-0002-01-00-00</v>
          </cell>
          <cell r="B437" t="str">
            <v>PAVIMENTACIÓN HIDRAULICA EN CALLE 16 DE SEPTIEMBRE ENTRE AV. JUAREZ Y BELISARIO DOMINGUEZ</v>
          </cell>
          <cell r="C437" t="str">
            <v>D</v>
          </cell>
          <cell r="D437" t="str">
            <v>A</v>
          </cell>
          <cell r="E437">
            <v>7</v>
          </cell>
          <cell r="F437">
            <v>0</v>
          </cell>
          <cell r="G437">
            <v>0</v>
          </cell>
          <cell r="H437">
            <v>0</v>
          </cell>
          <cell r="I437">
            <v>0</v>
          </cell>
          <cell r="J437">
            <v>0</v>
          </cell>
          <cell r="K437">
            <v>0</v>
          </cell>
        </row>
        <row r="438">
          <cell r="A438" t="str">
            <v>32200-00007-14-0000-00-00-00</v>
          </cell>
          <cell r="B438" t="str">
            <v>RESULTADO DEL EJERCICIO 2016 FEIEF</v>
          </cell>
          <cell r="C438" t="str">
            <v>A</v>
          </cell>
          <cell r="D438" t="str">
            <v>A</v>
          </cell>
          <cell r="E438">
            <v>5</v>
          </cell>
          <cell r="F438">
            <v>0</v>
          </cell>
          <cell r="G438">
            <v>0</v>
          </cell>
          <cell r="H438">
            <v>0</v>
          </cell>
          <cell r="I438">
            <v>0</v>
          </cell>
          <cell r="J438">
            <v>0</v>
          </cell>
          <cell r="K438">
            <v>0</v>
          </cell>
        </row>
        <row r="439">
          <cell r="A439" t="str">
            <v>32200-00007-14-0001-00-00-00</v>
          </cell>
          <cell r="B439" t="str">
            <v>CONSERVACIÓN Y MANTENIMIENTO MENOR DE INMUEBLES</v>
          </cell>
          <cell r="C439" t="str">
            <v>D</v>
          </cell>
          <cell r="D439" t="str">
            <v>A</v>
          </cell>
          <cell r="E439">
            <v>6</v>
          </cell>
          <cell r="F439">
            <v>0</v>
          </cell>
          <cell r="G439">
            <v>0</v>
          </cell>
          <cell r="H439">
            <v>0</v>
          </cell>
          <cell r="I439">
            <v>0</v>
          </cell>
          <cell r="J439">
            <v>0</v>
          </cell>
          <cell r="K439">
            <v>0</v>
          </cell>
        </row>
        <row r="440">
          <cell r="A440" t="str">
            <v>32200-00007-14-0002-00-00-00</v>
          </cell>
          <cell r="B440" t="str">
            <v>CONSTRUCCIÓN DE OBRAS PARA EL ABASTECIMIENTO DE AGUA, PETRÓLEO, GAS, ELECTRICIDAD TELECOMUNICACIONES</v>
          </cell>
          <cell r="C440" t="str">
            <v>A</v>
          </cell>
          <cell r="D440" t="str">
            <v>A</v>
          </cell>
          <cell r="E440">
            <v>6</v>
          </cell>
          <cell r="F440">
            <v>0</v>
          </cell>
          <cell r="G440">
            <v>0</v>
          </cell>
          <cell r="H440">
            <v>0</v>
          </cell>
          <cell r="I440">
            <v>0</v>
          </cell>
          <cell r="J440">
            <v>0</v>
          </cell>
          <cell r="K440">
            <v>0</v>
          </cell>
        </row>
        <row r="441">
          <cell r="A441" t="str">
            <v>32200-00007-14-0002-01-00-00</v>
          </cell>
          <cell r="B441" t="str">
            <v>CONSTRUCCIÓN DE RED DE AGUA POTABLE EN PLAZA 16 DE ENERO Y PLAZA JUAREZ</v>
          </cell>
          <cell r="C441" t="str">
            <v>D</v>
          </cell>
          <cell r="D441" t="str">
            <v>A</v>
          </cell>
          <cell r="E441">
            <v>7</v>
          </cell>
          <cell r="F441">
            <v>0</v>
          </cell>
          <cell r="G441">
            <v>0</v>
          </cell>
          <cell r="H441">
            <v>0</v>
          </cell>
          <cell r="I441">
            <v>0</v>
          </cell>
          <cell r="J441">
            <v>0</v>
          </cell>
          <cell r="K441">
            <v>0</v>
          </cell>
        </row>
        <row r="442">
          <cell r="A442" t="str">
            <v>32200-00007-15-0000-00-00-00</v>
          </cell>
          <cell r="B442" t="str">
            <v>RESULTADO DEL EJERCICIO 2016 PDR</v>
          </cell>
          <cell r="C442" t="str">
            <v>A</v>
          </cell>
          <cell r="D442" t="str">
            <v>A</v>
          </cell>
          <cell r="E442">
            <v>5</v>
          </cell>
          <cell r="F442">
            <v>0</v>
          </cell>
          <cell r="G442">
            <v>0</v>
          </cell>
          <cell r="H442">
            <v>0</v>
          </cell>
          <cell r="I442">
            <v>0</v>
          </cell>
          <cell r="J442">
            <v>0</v>
          </cell>
          <cell r="K442">
            <v>0</v>
          </cell>
        </row>
        <row r="443">
          <cell r="A443" t="str">
            <v>32200-00007-15-0001-00-00-00</v>
          </cell>
          <cell r="B443" t="str">
            <v>TRABAJOS DE ACABADOS EN EDIFICACIONES Y OTROS TRABAJOS ESPECIALIZADOS</v>
          </cell>
          <cell r="C443" t="str">
            <v>A</v>
          </cell>
          <cell r="D443" t="str">
            <v>A</v>
          </cell>
          <cell r="E443">
            <v>6</v>
          </cell>
          <cell r="F443">
            <v>0</v>
          </cell>
          <cell r="G443">
            <v>0</v>
          </cell>
          <cell r="H443">
            <v>0</v>
          </cell>
          <cell r="I443">
            <v>0</v>
          </cell>
          <cell r="J443">
            <v>0</v>
          </cell>
          <cell r="K443">
            <v>0</v>
          </cell>
        </row>
        <row r="444">
          <cell r="A444" t="str">
            <v>32200-00007-15-0001-01-00-00</v>
          </cell>
          <cell r="B444" t="str">
            <v>REMODELACIÓN DE BILIOTECA MARGARITA MAZA DE JUAREZ</v>
          </cell>
          <cell r="C444" t="str">
            <v>D</v>
          </cell>
          <cell r="D444" t="str">
            <v>A</v>
          </cell>
          <cell r="E444">
            <v>7</v>
          </cell>
          <cell r="F444">
            <v>0</v>
          </cell>
          <cell r="G444">
            <v>0</v>
          </cell>
          <cell r="H444">
            <v>0</v>
          </cell>
          <cell r="I444">
            <v>0</v>
          </cell>
          <cell r="J444">
            <v>0</v>
          </cell>
          <cell r="K444">
            <v>0</v>
          </cell>
        </row>
      </sheetData>
      <sheetData sheetId="11">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2255225.58</v>
          </cell>
          <cell r="H3">
            <v>640307.51</v>
          </cell>
          <cell r="I3">
            <v>0</v>
          </cell>
          <cell r="J3">
            <v>0</v>
          </cell>
          <cell r="K3">
            <v>1614918.07</v>
          </cell>
        </row>
        <row r="4">
          <cell r="A4" t="str">
            <v>32200-00007-01-0000-00-00-00</v>
          </cell>
          <cell r="B4" t="str">
            <v>RESULTADO DEL EJERCICIO 2016 RECURSOS PROPIOS</v>
          </cell>
          <cell r="C4" t="str">
            <v>A</v>
          </cell>
          <cell r="D4" t="str">
            <v>A</v>
          </cell>
          <cell r="E4">
            <v>5</v>
          </cell>
          <cell r="F4">
            <v>0</v>
          </cell>
          <cell r="G4">
            <v>97469.58</v>
          </cell>
          <cell r="H4">
            <v>18051.060000000001</v>
          </cell>
          <cell r="I4">
            <v>0</v>
          </cell>
          <cell r="J4">
            <v>0</v>
          </cell>
          <cell r="K4">
            <v>79418.52</v>
          </cell>
        </row>
        <row r="5">
          <cell r="A5" t="str">
            <v>32200-00007-01-0001-00-00-00</v>
          </cell>
          <cell r="B5" t="str">
            <v>SUELDO BASE AL PERSONAL EVENTUAL</v>
          </cell>
          <cell r="C5" t="str">
            <v>D</v>
          </cell>
          <cell r="D5" t="str">
            <v>A</v>
          </cell>
          <cell r="E5">
            <v>6</v>
          </cell>
          <cell r="F5">
            <v>0</v>
          </cell>
          <cell r="G5">
            <v>0</v>
          </cell>
          <cell r="H5">
            <v>0</v>
          </cell>
          <cell r="I5">
            <v>0</v>
          </cell>
          <cell r="J5">
            <v>0</v>
          </cell>
          <cell r="K5">
            <v>0</v>
          </cell>
        </row>
        <row r="6">
          <cell r="A6" t="str">
            <v>32200-00007-01-0002-00-00-00</v>
          </cell>
          <cell r="B6" t="str">
            <v>COMPENSACIONES</v>
          </cell>
          <cell r="C6" t="str">
            <v>D</v>
          </cell>
          <cell r="D6" t="str">
            <v>A</v>
          </cell>
          <cell r="E6">
            <v>6</v>
          </cell>
          <cell r="F6">
            <v>0</v>
          </cell>
          <cell r="G6">
            <v>0</v>
          </cell>
          <cell r="H6">
            <v>0</v>
          </cell>
          <cell r="I6">
            <v>0</v>
          </cell>
          <cell r="J6">
            <v>0</v>
          </cell>
          <cell r="K6">
            <v>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6341.74</v>
          </cell>
          <cell r="H9">
            <v>6341.74</v>
          </cell>
          <cell r="I9">
            <v>0</v>
          </cell>
          <cell r="J9">
            <v>0</v>
          </cell>
          <cell r="K9">
            <v>0</v>
          </cell>
        </row>
        <row r="10">
          <cell r="A10" t="str">
            <v>32200-00007-01-0006-00-00-00</v>
          </cell>
          <cell r="B10" t="str">
            <v>MATERIALES UTILES Y EQUIPOS MENORES DE OFICINA</v>
          </cell>
          <cell r="C10" t="str">
            <v>D</v>
          </cell>
          <cell r="D10" t="str">
            <v>A</v>
          </cell>
          <cell r="E10">
            <v>6</v>
          </cell>
          <cell r="F10">
            <v>0</v>
          </cell>
          <cell r="G10">
            <v>-611.29999999999995</v>
          </cell>
          <cell r="H10">
            <v>0</v>
          </cell>
          <cell r="I10">
            <v>0</v>
          </cell>
          <cell r="J10">
            <v>0</v>
          </cell>
          <cell r="K10">
            <v>-611.29999999999995</v>
          </cell>
        </row>
        <row r="11">
          <cell r="A11" t="str">
            <v>32200-00007-01-0007-00-00-00</v>
          </cell>
          <cell r="B11" t="str">
            <v>MATERIALES Y UTILES DE IMPRESIÓN Y REPRODUCCIÓN</v>
          </cell>
          <cell r="C11" t="str">
            <v>D</v>
          </cell>
          <cell r="D11" t="str">
            <v>A</v>
          </cell>
          <cell r="E11">
            <v>6</v>
          </cell>
          <cell r="F11">
            <v>0</v>
          </cell>
          <cell r="G11">
            <v>79.56</v>
          </cell>
          <cell r="H11">
            <v>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-0.02</v>
          </cell>
          <cell r="H12">
            <v>0</v>
          </cell>
          <cell r="I12">
            <v>0</v>
          </cell>
          <cell r="J12">
            <v>0</v>
          </cell>
          <cell r="K12">
            <v>-0.02</v>
          </cell>
        </row>
        <row r="13">
          <cell r="A13" t="str">
            <v>32200-00007-01-0009-00-00-00</v>
          </cell>
          <cell r="B13" t="str">
            <v>MATERIAL DE LIMPIEZA</v>
          </cell>
          <cell r="C13" t="str">
            <v>D</v>
          </cell>
          <cell r="D13" t="str">
            <v>A</v>
          </cell>
          <cell r="E13">
            <v>6</v>
          </cell>
          <cell r="F13">
            <v>0</v>
          </cell>
          <cell r="G13">
            <v>-49.6</v>
          </cell>
          <cell r="H13">
            <v>0</v>
          </cell>
          <cell r="I13">
            <v>0</v>
          </cell>
          <cell r="J13">
            <v>0</v>
          </cell>
          <cell r="K13">
            <v>-49.6</v>
          </cell>
        </row>
        <row r="14">
          <cell r="A14" t="str">
            <v>32200-00007-01-0010-00-00-00</v>
          </cell>
          <cell r="B14" t="str">
            <v>MATERIALES PARA EL REGISTRO E IDENTIFICACIÓN DE BIENES Y PERSONAS</v>
          </cell>
          <cell r="C14" t="str">
            <v>D</v>
          </cell>
          <cell r="D14" t="str">
            <v>A</v>
          </cell>
          <cell r="E14">
            <v>6</v>
          </cell>
          <cell r="F14">
            <v>0</v>
          </cell>
          <cell r="G14">
            <v>0</v>
          </cell>
          <cell r="H14">
            <v>0</v>
          </cell>
          <cell r="I14">
            <v>0</v>
          </cell>
          <cell r="J14">
            <v>0</v>
          </cell>
          <cell r="K14">
            <v>0</v>
          </cell>
        </row>
        <row r="15">
          <cell r="A15" t="str">
            <v>32200-00007-01-0011-00-00-00</v>
          </cell>
          <cell r="B15" t="str">
            <v>PRODUCTOS ALIMENTICIOS PARA PERSONAS</v>
          </cell>
          <cell r="C15" t="str">
            <v>D</v>
          </cell>
          <cell r="D15" t="str">
            <v>A</v>
          </cell>
          <cell r="E15">
            <v>6</v>
          </cell>
          <cell r="F15">
            <v>0</v>
          </cell>
          <cell r="G15">
            <v>-880</v>
          </cell>
          <cell r="H15">
            <v>0</v>
          </cell>
          <cell r="I15">
            <v>0</v>
          </cell>
          <cell r="J15">
            <v>0</v>
          </cell>
          <cell r="K15">
            <v>-880</v>
          </cell>
        </row>
        <row r="16">
          <cell r="A16" t="str">
            <v>32200-00007-01-0012-00-00-00</v>
          </cell>
          <cell r="B16" t="str">
            <v>UTENSILIOS PARA EL SERVICIO DE ALIMENTACIÓN</v>
          </cell>
          <cell r="C16" t="str">
            <v>D</v>
          </cell>
          <cell r="D16" t="str">
            <v>A</v>
          </cell>
          <cell r="E16">
            <v>6</v>
          </cell>
          <cell r="F16">
            <v>0</v>
          </cell>
          <cell r="G16">
            <v>0</v>
          </cell>
          <cell r="H16">
            <v>0</v>
          </cell>
          <cell r="I16">
            <v>0</v>
          </cell>
          <cell r="J16">
            <v>0</v>
          </cell>
          <cell r="K16">
            <v>0</v>
          </cell>
        </row>
        <row r="17">
          <cell r="A17" t="str">
            <v>32200-00007-01-0013-00-00-00</v>
          </cell>
          <cell r="B17" t="str">
            <v>COBUSTIBLES, LUBRICANTES, ADITIVOS, CARBÓN (GAS LP DESAYUNADORES)</v>
          </cell>
          <cell r="C17" t="str">
            <v>D</v>
          </cell>
          <cell r="D17" t="str">
            <v>A</v>
          </cell>
          <cell r="E17">
            <v>6</v>
          </cell>
          <cell r="F17">
            <v>0</v>
          </cell>
          <cell r="G17">
            <v>0</v>
          </cell>
          <cell r="H17">
            <v>0</v>
          </cell>
          <cell r="I17">
            <v>0</v>
          </cell>
          <cell r="J17">
            <v>0</v>
          </cell>
          <cell r="K17">
            <v>0</v>
          </cell>
        </row>
        <row r="18">
          <cell r="A18" t="str">
            <v>32200-00007-01-0014-00-00-00</v>
          </cell>
          <cell r="B18" t="str">
            <v>MATERIAL ELECTRICO Y ELECTRÓNICO</v>
          </cell>
          <cell r="C18" t="str">
            <v>D</v>
          </cell>
          <cell r="D18" t="str">
            <v>A</v>
          </cell>
          <cell r="E18">
            <v>6</v>
          </cell>
          <cell r="F18">
            <v>0</v>
          </cell>
          <cell r="G18">
            <v>0</v>
          </cell>
          <cell r="H18">
            <v>0</v>
          </cell>
          <cell r="I18">
            <v>0</v>
          </cell>
          <cell r="J18">
            <v>0</v>
          </cell>
          <cell r="K18">
            <v>0</v>
          </cell>
        </row>
        <row r="19">
          <cell r="A19" t="str">
            <v>32200-00007-01-0015-00-00-00</v>
          </cell>
          <cell r="B19" t="str">
            <v>MEDICINAS Y PRODUCTOS FARMACEUTICOS</v>
          </cell>
          <cell r="C19" t="str">
            <v>D</v>
          </cell>
          <cell r="D19" t="str">
            <v>A</v>
          </cell>
          <cell r="E19">
            <v>6</v>
          </cell>
          <cell r="F19">
            <v>0</v>
          </cell>
          <cell r="G19">
            <v>0</v>
          </cell>
          <cell r="H19">
            <v>0</v>
          </cell>
          <cell r="I19">
            <v>0</v>
          </cell>
          <cell r="J19">
            <v>0</v>
          </cell>
          <cell r="K19">
            <v>0</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0</v>
          </cell>
          <cell r="H21">
            <v>0</v>
          </cell>
          <cell r="I21">
            <v>0</v>
          </cell>
          <cell r="J21">
            <v>0</v>
          </cell>
          <cell r="K21">
            <v>0</v>
          </cell>
        </row>
        <row r="22">
          <cell r="A22" t="str">
            <v>32200-00007-01-0016-01-01-00</v>
          </cell>
          <cell r="B22" t="str">
            <v>AMBULANCIA PC-01</v>
          </cell>
          <cell r="C22" t="str">
            <v>D</v>
          </cell>
          <cell r="D22" t="str">
            <v>A</v>
          </cell>
          <cell r="E22">
            <v>8</v>
          </cell>
          <cell r="F22">
            <v>0</v>
          </cell>
          <cell r="G22">
            <v>0</v>
          </cell>
          <cell r="H22">
            <v>0</v>
          </cell>
          <cell r="I22">
            <v>0</v>
          </cell>
          <cell r="J22">
            <v>0</v>
          </cell>
          <cell r="K22">
            <v>0</v>
          </cell>
        </row>
        <row r="23">
          <cell r="A23" t="str">
            <v>32200-00007-01-0016-01-02-00</v>
          </cell>
          <cell r="B23" t="str">
            <v>AMBULANCIA PC-02</v>
          </cell>
          <cell r="C23" t="str">
            <v>D</v>
          </cell>
          <cell r="D23" t="str">
            <v>A</v>
          </cell>
          <cell r="E23">
            <v>8</v>
          </cell>
          <cell r="F23">
            <v>0</v>
          </cell>
          <cell r="G23">
            <v>0</v>
          </cell>
          <cell r="H23">
            <v>0</v>
          </cell>
          <cell r="I23">
            <v>0</v>
          </cell>
          <cell r="J23">
            <v>0</v>
          </cell>
          <cell r="K23">
            <v>0</v>
          </cell>
        </row>
        <row r="24">
          <cell r="A24" t="str">
            <v>32200-00007-01-0016-01-03-00</v>
          </cell>
          <cell r="B24" t="str">
            <v>AMBULANCIA PC-05</v>
          </cell>
          <cell r="C24" t="str">
            <v>D</v>
          </cell>
          <cell r="D24" t="str">
            <v>A</v>
          </cell>
          <cell r="E24">
            <v>8</v>
          </cell>
          <cell r="F24">
            <v>0</v>
          </cell>
          <cell r="G24">
            <v>0</v>
          </cell>
          <cell r="H24">
            <v>0</v>
          </cell>
          <cell r="I24">
            <v>0</v>
          </cell>
          <cell r="J24">
            <v>0</v>
          </cell>
          <cell r="K24">
            <v>0</v>
          </cell>
        </row>
        <row r="25">
          <cell r="A25" t="str">
            <v>32200-00007-01-0016-02-00-00</v>
          </cell>
          <cell r="B25" t="str">
            <v>COORDINACIÓN DE AGUA POTABLE</v>
          </cell>
          <cell r="C25" t="str">
            <v>A</v>
          </cell>
          <cell r="D25" t="str">
            <v>A</v>
          </cell>
          <cell r="E25">
            <v>7</v>
          </cell>
          <cell r="F25">
            <v>0</v>
          </cell>
          <cell r="G25">
            <v>0</v>
          </cell>
          <cell r="H25">
            <v>0</v>
          </cell>
          <cell r="I25">
            <v>0</v>
          </cell>
          <cell r="J25">
            <v>0</v>
          </cell>
          <cell r="K25">
            <v>0</v>
          </cell>
        </row>
        <row r="26">
          <cell r="A26" t="str">
            <v>32200-00007-01-0016-02-01-00</v>
          </cell>
          <cell r="B26" t="str">
            <v>CAMIONETA DE AGUA POTABLE</v>
          </cell>
          <cell r="C26" t="str">
            <v>D</v>
          </cell>
          <cell r="D26" t="str">
            <v>A</v>
          </cell>
          <cell r="E26">
            <v>8</v>
          </cell>
          <cell r="F26">
            <v>0</v>
          </cell>
          <cell r="G26">
            <v>0</v>
          </cell>
          <cell r="H26">
            <v>0</v>
          </cell>
          <cell r="I26">
            <v>0</v>
          </cell>
          <cell r="J26">
            <v>0</v>
          </cell>
          <cell r="K26">
            <v>0</v>
          </cell>
        </row>
        <row r="27">
          <cell r="A27" t="str">
            <v>32200-00007-01-0016-03-00-00</v>
          </cell>
          <cell r="B27" t="str">
            <v>DIRECCIÓN DE ADMINISTRACIÓN</v>
          </cell>
          <cell r="C27" t="str">
            <v>A</v>
          </cell>
          <cell r="D27" t="str">
            <v>A</v>
          </cell>
          <cell r="E27">
            <v>7</v>
          </cell>
          <cell r="F27">
            <v>0</v>
          </cell>
          <cell r="G27">
            <v>0</v>
          </cell>
          <cell r="H27">
            <v>0</v>
          </cell>
          <cell r="I27">
            <v>0</v>
          </cell>
          <cell r="J27">
            <v>0</v>
          </cell>
          <cell r="K27">
            <v>0</v>
          </cell>
        </row>
        <row r="28">
          <cell r="A28" t="str">
            <v>32200-00007-01-0016-03-01-00</v>
          </cell>
          <cell r="B28" t="str">
            <v>AUTOBUS VIAGGIO</v>
          </cell>
          <cell r="C28" t="str">
            <v>D</v>
          </cell>
          <cell r="D28" t="str">
            <v>A</v>
          </cell>
          <cell r="E28">
            <v>8</v>
          </cell>
          <cell r="F28">
            <v>0</v>
          </cell>
          <cell r="G28">
            <v>0</v>
          </cell>
          <cell r="H28">
            <v>0</v>
          </cell>
          <cell r="I28">
            <v>0</v>
          </cell>
          <cell r="J28">
            <v>0</v>
          </cell>
          <cell r="K28">
            <v>0</v>
          </cell>
        </row>
        <row r="29">
          <cell r="A29" t="str">
            <v>32200-00007-01-0016-03-02-00</v>
          </cell>
          <cell r="B29" t="str">
            <v>TORMADO 001</v>
          </cell>
          <cell r="C29" t="str">
            <v>D</v>
          </cell>
          <cell r="D29" t="str">
            <v>A</v>
          </cell>
          <cell r="E29">
            <v>8</v>
          </cell>
          <cell r="F29">
            <v>0</v>
          </cell>
          <cell r="G29">
            <v>0</v>
          </cell>
          <cell r="H29">
            <v>0</v>
          </cell>
          <cell r="I29">
            <v>0</v>
          </cell>
          <cell r="J29">
            <v>0</v>
          </cell>
          <cell r="K29">
            <v>0</v>
          </cell>
        </row>
        <row r="30">
          <cell r="A30" t="str">
            <v>32200-00007-01-0016-03-03-00</v>
          </cell>
          <cell r="B30" t="str">
            <v>TORNADO 002</v>
          </cell>
          <cell r="C30" t="str">
            <v>D</v>
          </cell>
          <cell r="D30" t="str">
            <v>A</v>
          </cell>
          <cell r="E30">
            <v>8</v>
          </cell>
          <cell r="F30">
            <v>0</v>
          </cell>
          <cell r="G30">
            <v>0</v>
          </cell>
          <cell r="H30">
            <v>0</v>
          </cell>
          <cell r="I30">
            <v>0</v>
          </cell>
          <cell r="J30">
            <v>0</v>
          </cell>
          <cell r="K30">
            <v>0</v>
          </cell>
        </row>
        <row r="31">
          <cell r="A31" t="str">
            <v>32200-00007-01-0016-03-04-00</v>
          </cell>
          <cell r="B31" t="str">
            <v>TSURU BLANCO</v>
          </cell>
          <cell r="C31" t="str">
            <v>D</v>
          </cell>
          <cell r="D31" t="str">
            <v>A</v>
          </cell>
          <cell r="E31">
            <v>8</v>
          </cell>
          <cell r="F31">
            <v>0</v>
          </cell>
          <cell r="G31">
            <v>0</v>
          </cell>
          <cell r="H31">
            <v>0</v>
          </cell>
          <cell r="I31">
            <v>0</v>
          </cell>
          <cell r="J31">
            <v>0</v>
          </cell>
          <cell r="K31">
            <v>0</v>
          </cell>
        </row>
        <row r="32">
          <cell r="A32" t="str">
            <v>32200-00007-01-0016-04-00-00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32200-00007-01-0016-04-01-00</v>
          </cell>
          <cell r="B33" t="str">
            <v>CAMIONETA DE ALUMBRADO PÚBLICO</v>
          </cell>
          <cell r="C33" t="str">
            <v>D</v>
          </cell>
          <cell r="D33" t="str">
            <v>A</v>
          </cell>
          <cell r="E33">
            <v>8</v>
          </cell>
          <cell r="F33">
            <v>0</v>
          </cell>
          <cell r="G33">
            <v>0</v>
          </cell>
          <cell r="H33">
            <v>0</v>
          </cell>
          <cell r="I33">
            <v>0</v>
          </cell>
          <cell r="J33">
            <v>0</v>
          </cell>
          <cell r="K33">
            <v>0</v>
          </cell>
        </row>
        <row r="34">
          <cell r="A34" t="str">
            <v>32200-00007-01-0016-04-02-00</v>
          </cell>
          <cell r="B34" t="str">
            <v>COMPACTADOR 02</v>
          </cell>
          <cell r="C34" t="str">
            <v>D</v>
          </cell>
          <cell r="D34" t="str">
            <v>A</v>
          </cell>
          <cell r="E34">
            <v>8</v>
          </cell>
          <cell r="F34">
            <v>0</v>
          </cell>
          <cell r="G34">
            <v>0</v>
          </cell>
          <cell r="H34">
            <v>0</v>
          </cell>
          <cell r="I34">
            <v>0</v>
          </cell>
          <cell r="J34">
            <v>0</v>
          </cell>
          <cell r="K34">
            <v>0</v>
          </cell>
        </row>
        <row r="35">
          <cell r="A35" t="str">
            <v>32200-00007-01-0016-04-03-00</v>
          </cell>
          <cell r="B35" t="str">
            <v>CAMIÓN DINA NARANJA</v>
          </cell>
          <cell r="C35" t="str">
            <v>D</v>
          </cell>
          <cell r="D35" t="str">
            <v>A</v>
          </cell>
          <cell r="E35">
            <v>8</v>
          </cell>
          <cell r="F35">
            <v>0</v>
          </cell>
          <cell r="G35">
            <v>0</v>
          </cell>
          <cell r="H35">
            <v>0</v>
          </cell>
          <cell r="I35">
            <v>0</v>
          </cell>
          <cell r="J35">
            <v>0</v>
          </cell>
          <cell r="K35">
            <v>0</v>
          </cell>
        </row>
        <row r="36">
          <cell r="A36" t="str">
            <v>32200-00007-01-0016-04-04-00</v>
          </cell>
          <cell r="B36" t="str">
            <v>MOTCICLETA YAMAHA ROJA</v>
          </cell>
          <cell r="C36" t="str">
            <v>D</v>
          </cell>
          <cell r="D36" t="str">
            <v>A</v>
          </cell>
          <cell r="E36">
            <v>8</v>
          </cell>
          <cell r="F36">
            <v>0</v>
          </cell>
          <cell r="G36">
            <v>0</v>
          </cell>
          <cell r="H36">
            <v>0</v>
          </cell>
          <cell r="I36">
            <v>0</v>
          </cell>
          <cell r="J36">
            <v>0</v>
          </cell>
          <cell r="K36">
            <v>0</v>
          </cell>
        </row>
        <row r="37">
          <cell r="A37" t="str">
            <v>32200-00007-01-0016-04-05-00</v>
          </cell>
          <cell r="B37" t="str">
            <v>MOTCICLETA YAMAHA AMARILLA</v>
          </cell>
          <cell r="C37" t="str">
            <v>D</v>
          </cell>
          <cell r="D37" t="str">
            <v>A</v>
          </cell>
          <cell r="E37">
            <v>8</v>
          </cell>
          <cell r="F37">
            <v>0</v>
          </cell>
          <cell r="G37">
            <v>0</v>
          </cell>
          <cell r="H37">
            <v>0</v>
          </cell>
          <cell r="I37">
            <v>0</v>
          </cell>
          <cell r="J37">
            <v>0</v>
          </cell>
          <cell r="K37">
            <v>0</v>
          </cell>
        </row>
        <row r="38">
          <cell r="A38" t="str">
            <v>32200-00007-01-0016-04-06-00</v>
          </cell>
          <cell r="B38" t="str">
            <v>MOTCICLETA YAMAHA AZUL</v>
          </cell>
          <cell r="C38" t="str">
            <v>D</v>
          </cell>
          <cell r="D38" t="str">
            <v>A</v>
          </cell>
          <cell r="E38">
            <v>8</v>
          </cell>
          <cell r="F38">
            <v>0</v>
          </cell>
          <cell r="G38">
            <v>0</v>
          </cell>
          <cell r="H38">
            <v>0</v>
          </cell>
          <cell r="I38">
            <v>0</v>
          </cell>
          <cell r="J38">
            <v>0</v>
          </cell>
          <cell r="K38">
            <v>0</v>
          </cell>
        </row>
        <row r="39">
          <cell r="A39" t="str">
            <v>32200-00007-01-0016-04-07-00</v>
          </cell>
          <cell r="B39" t="str">
            <v>MOTOR DE PIPÁ</v>
          </cell>
          <cell r="C39" t="str">
            <v>D</v>
          </cell>
          <cell r="D39" t="str">
            <v>A</v>
          </cell>
          <cell r="E39">
            <v>8</v>
          </cell>
          <cell r="F39">
            <v>0</v>
          </cell>
          <cell r="G39">
            <v>0</v>
          </cell>
          <cell r="H39">
            <v>0</v>
          </cell>
          <cell r="I39">
            <v>0</v>
          </cell>
          <cell r="J39">
            <v>0</v>
          </cell>
          <cell r="K39">
            <v>0</v>
          </cell>
        </row>
        <row r="40">
          <cell r="A40" t="str">
            <v>32200-00007-01-0016-04-08-00</v>
          </cell>
          <cell r="B40" t="str">
            <v>CAMIÓN PIPA DE AGUA POTABLE</v>
          </cell>
          <cell r="C40" t="str">
            <v>D</v>
          </cell>
          <cell r="D40" t="str">
            <v>A</v>
          </cell>
          <cell r="E40">
            <v>8</v>
          </cell>
          <cell r="F40">
            <v>0</v>
          </cell>
          <cell r="G40">
            <v>0</v>
          </cell>
          <cell r="H40">
            <v>0</v>
          </cell>
          <cell r="I40">
            <v>0</v>
          </cell>
          <cell r="J40">
            <v>0</v>
          </cell>
          <cell r="K40">
            <v>0</v>
          </cell>
        </row>
        <row r="41">
          <cell r="A41" t="str">
            <v>32200-00007-01-0016-04-09-00</v>
          </cell>
          <cell r="B41" t="str">
            <v>PODADORA</v>
          </cell>
          <cell r="C41" t="str">
            <v>D</v>
          </cell>
          <cell r="D41" t="str">
            <v>A</v>
          </cell>
          <cell r="E41">
            <v>8</v>
          </cell>
          <cell r="F41">
            <v>0</v>
          </cell>
          <cell r="G41">
            <v>0</v>
          </cell>
          <cell r="H41">
            <v>0</v>
          </cell>
          <cell r="I41">
            <v>0</v>
          </cell>
          <cell r="J41">
            <v>0</v>
          </cell>
          <cell r="K41">
            <v>0</v>
          </cell>
        </row>
        <row r="42">
          <cell r="A42" t="str">
            <v>32200-00007-01-0016-04-10-00</v>
          </cell>
          <cell r="B42" t="str">
            <v>RETROEXCAVADORA JHON DEERE</v>
          </cell>
          <cell r="C42" t="str">
            <v>D</v>
          </cell>
          <cell r="D42" t="str">
            <v>A</v>
          </cell>
          <cell r="E42">
            <v>8</v>
          </cell>
          <cell r="F42">
            <v>0</v>
          </cell>
          <cell r="G42">
            <v>0</v>
          </cell>
          <cell r="H42">
            <v>0</v>
          </cell>
          <cell r="I42">
            <v>0</v>
          </cell>
          <cell r="J42">
            <v>0</v>
          </cell>
          <cell r="K42">
            <v>0</v>
          </cell>
        </row>
        <row r="43">
          <cell r="A43" t="str">
            <v>32200-00007-01-0016-04-11-00</v>
          </cell>
          <cell r="B43" t="str">
            <v>CAMIONETA DE SERVICIOS GENERALES</v>
          </cell>
          <cell r="C43" t="str">
            <v>D</v>
          </cell>
          <cell r="D43" t="str">
            <v>A</v>
          </cell>
          <cell r="E43">
            <v>8</v>
          </cell>
          <cell r="F43">
            <v>0</v>
          </cell>
          <cell r="G43">
            <v>0</v>
          </cell>
          <cell r="H43">
            <v>0</v>
          </cell>
          <cell r="I43">
            <v>0</v>
          </cell>
          <cell r="J43">
            <v>0</v>
          </cell>
          <cell r="K43">
            <v>0</v>
          </cell>
        </row>
        <row r="44">
          <cell r="A44" t="str">
            <v>32200-00007-01-0016-04-12-00</v>
          </cell>
          <cell r="B44" t="str">
            <v>CAMIÓN COMPACTADOR 03</v>
          </cell>
          <cell r="C44" t="str">
            <v>D</v>
          </cell>
          <cell r="D44" t="str">
            <v>A</v>
          </cell>
          <cell r="E44">
            <v>8</v>
          </cell>
          <cell r="F44">
            <v>0</v>
          </cell>
          <cell r="G44">
            <v>0</v>
          </cell>
          <cell r="H44">
            <v>0</v>
          </cell>
          <cell r="I44">
            <v>0</v>
          </cell>
          <cell r="J44">
            <v>0</v>
          </cell>
          <cell r="K44">
            <v>0</v>
          </cell>
        </row>
        <row r="45">
          <cell r="A45" t="str">
            <v>32200-00007-01-0016-04-13-00</v>
          </cell>
          <cell r="B45" t="str">
            <v>MOTOCONFORMADORA</v>
          </cell>
          <cell r="C45" t="str">
            <v>D</v>
          </cell>
          <cell r="D45" t="str">
            <v>A</v>
          </cell>
          <cell r="E45">
            <v>8</v>
          </cell>
          <cell r="F45">
            <v>0</v>
          </cell>
          <cell r="G45">
            <v>0</v>
          </cell>
          <cell r="H45">
            <v>0</v>
          </cell>
          <cell r="I45">
            <v>0</v>
          </cell>
          <cell r="J45">
            <v>0</v>
          </cell>
          <cell r="K45">
            <v>0</v>
          </cell>
        </row>
        <row r="46">
          <cell r="A46" t="str">
            <v>32200-00007-01-0016-04-14-00</v>
          </cell>
          <cell r="B46" t="str">
            <v>CAMIÓN TORTON ROJO</v>
          </cell>
          <cell r="C46" t="str">
            <v>D</v>
          </cell>
          <cell r="D46" t="str">
            <v>A</v>
          </cell>
          <cell r="E46">
            <v>8</v>
          </cell>
          <cell r="F46">
            <v>0</v>
          </cell>
          <cell r="G46">
            <v>0</v>
          </cell>
          <cell r="H46">
            <v>0</v>
          </cell>
          <cell r="I46">
            <v>0</v>
          </cell>
          <cell r="J46">
            <v>0</v>
          </cell>
          <cell r="K46">
            <v>0</v>
          </cell>
        </row>
        <row r="47">
          <cell r="A47" t="str">
            <v>32200-00007-01-0016-04-15-00</v>
          </cell>
          <cell r="B47" t="str">
            <v>DESBROZADORA DE SERVICIOS PÚBLICOS</v>
          </cell>
          <cell r="C47" t="str">
            <v>D</v>
          </cell>
          <cell r="D47" t="str">
            <v>A</v>
          </cell>
          <cell r="E47">
            <v>8</v>
          </cell>
          <cell r="F47">
            <v>0</v>
          </cell>
          <cell r="G47">
            <v>0</v>
          </cell>
          <cell r="H47">
            <v>0</v>
          </cell>
          <cell r="I47">
            <v>0</v>
          </cell>
          <cell r="J47">
            <v>0</v>
          </cell>
          <cell r="K47">
            <v>0</v>
          </cell>
        </row>
        <row r="48">
          <cell r="A48" t="str">
            <v>32200-00007-01-0016-05-00-00</v>
          </cell>
          <cell r="B48" t="str">
            <v>DESPACHO MUNICIPAL</v>
          </cell>
          <cell r="C48" t="str">
            <v>A</v>
          </cell>
          <cell r="D48" t="str">
            <v>A</v>
          </cell>
          <cell r="E48">
            <v>7</v>
          </cell>
          <cell r="F48">
            <v>0</v>
          </cell>
          <cell r="G48">
            <v>0</v>
          </cell>
          <cell r="H48">
            <v>0</v>
          </cell>
          <cell r="I48">
            <v>0</v>
          </cell>
          <cell r="J48">
            <v>0</v>
          </cell>
          <cell r="K48">
            <v>0</v>
          </cell>
        </row>
        <row r="49">
          <cell r="A49" t="str">
            <v>32200-00007-01-0016-05-01-00</v>
          </cell>
          <cell r="B49" t="str">
            <v>CAMIONETA NISSAN DOBLE CABINA</v>
          </cell>
          <cell r="C49" t="str">
            <v>D</v>
          </cell>
          <cell r="D49" t="str">
            <v>A</v>
          </cell>
          <cell r="E49">
            <v>8</v>
          </cell>
          <cell r="F49">
            <v>0</v>
          </cell>
          <cell r="G49">
            <v>0</v>
          </cell>
          <cell r="H49">
            <v>0</v>
          </cell>
          <cell r="I49">
            <v>0</v>
          </cell>
          <cell r="J49">
            <v>0</v>
          </cell>
          <cell r="K49">
            <v>0</v>
          </cell>
        </row>
        <row r="50">
          <cell r="A50" t="str">
            <v>32200-00007-01-0016-06-00-00</v>
          </cell>
          <cell r="B50" t="str">
            <v>TESORERIA</v>
          </cell>
          <cell r="C50" t="str">
            <v>A</v>
          </cell>
          <cell r="D50" t="str">
            <v>A</v>
          </cell>
          <cell r="E50">
            <v>7</v>
          </cell>
          <cell r="F50">
            <v>0</v>
          </cell>
          <cell r="G50">
            <v>0</v>
          </cell>
          <cell r="H50">
            <v>0</v>
          </cell>
          <cell r="I50">
            <v>0</v>
          </cell>
          <cell r="J50">
            <v>0</v>
          </cell>
          <cell r="K50">
            <v>0</v>
          </cell>
        </row>
        <row r="51">
          <cell r="A51" t="str">
            <v>32200-00007-01-0016-06-01-00</v>
          </cell>
          <cell r="B51" t="str">
            <v>TRACKER AZUL</v>
          </cell>
          <cell r="C51" t="str">
            <v>D</v>
          </cell>
          <cell r="D51" t="str">
            <v>A</v>
          </cell>
          <cell r="E51">
            <v>8</v>
          </cell>
          <cell r="F51">
            <v>0</v>
          </cell>
          <cell r="G51">
            <v>0</v>
          </cell>
          <cell r="H51">
            <v>0</v>
          </cell>
          <cell r="I51">
            <v>0</v>
          </cell>
          <cell r="J51">
            <v>0</v>
          </cell>
          <cell r="K51">
            <v>0</v>
          </cell>
        </row>
        <row r="52">
          <cell r="A52" t="str">
            <v>32200-00007-01-0016-07-00-00</v>
          </cell>
          <cell r="B52" t="str">
            <v>DIRECCIÓN DE OBRAS PÚBLICAS</v>
          </cell>
          <cell r="C52" t="str">
            <v>A</v>
          </cell>
          <cell r="D52" t="str">
            <v>A</v>
          </cell>
          <cell r="E52">
            <v>7</v>
          </cell>
          <cell r="F52">
            <v>0</v>
          </cell>
          <cell r="G52">
            <v>0</v>
          </cell>
          <cell r="H52">
            <v>0</v>
          </cell>
          <cell r="I52">
            <v>0</v>
          </cell>
          <cell r="J52">
            <v>0</v>
          </cell>
          <cell r="K52">
            <v>0</v>
          </cell>
        </row>
        <row r="53">
          <cell r="A53" t="str">
            <v>32200-00007-01-0016-07-01-00</v>
          </cell>
          <cell r="B53" t="str">
            <v>TSURU GRIS</v>
          </cell>
          <cell r="C53" t="str">
            <v>D</v>
          </cell>
          <cell r="D53" t="str">
            <v>A</v>
          </cell>
          <cell r="E53">
            <v>8</v>
          </cell>
          <cell r="F53">
            <v>0</v>
          </cell>
          <cell r="G53">
            <v>0</v>
          </cell>
          <cell r="H53">
            <v>0</v>
          </cell>
          <cell r="I53">
            <v>0</v>
          </cell>
          <cell r="J53">
            <v>0</v>
          </cell>
          <cell r="K53">
            <v>0</v>
          </cell>
        </row>
        <row r="54">
          <cell r="A54" t="str">
            <v>32200-00007-01-0016-08-00-00</v>
          </cell>
          <cell r="B54" t="str">
            <v>COORDINACIÓN DE PROGRAMA ALIMENTARIO</v>
          </cell>
          <cell r="C54" t="str">
            <v>A</v>
          </cell>
          <cell r="D54" t="str">
            <v>A</v>
          </cell>
          <cell r="E54">
            <v>7</v>
          </cell>
          <cell r="F54">
            <v>0</v>
          </cell>
          <cell r="G54">
            <v>0</v>
          </cell>
          <cell r="H54">
            <v>0</v>
          </cell>
          <cell r="I54">
            <v>0</v>
          </cell>
          <cell r="J54">
            <v>0</v>
          </cell>
          <cell r="K54">
            <v>0</v>
          </cell>
        </row>
        <row r="55">
          <cell r="A55" t="str">
            <v>32200-00007-01-0016-08-01-00</v>
          </cell>
          <cell r="B55" t="str">
            <v>CAMIONETA NISSAN CAJA SECA</v>
          </cell>
          <cell r="C55" t="str">
            <v>D</v>
          </cell>
          <cell r="D55" t="str">
            <v>A</v>
          </cell>
          <cell r="E55">
            <v>8</v>
          </cell>
          <cell r="F55">
            <v>0</v>
          </cell>
          <cell r="G55">
            <v>0</v>
          </cell>
          <cell r="H55">
            <v>0</v>
          </cell>
          <cell r="I55">
            <v>0</v>
          </cell>
          <cell r="J55">
            <v>0</v>
          </cell>
          <cell r="K55">
            <v>0</v>
          </cell>
        </row>
        <row r="56">
          <cell r="A56" t="str">
            <v>32200-00007-01-0016-09-00-00</v>
          </cell>
          <cell r="B56" t="str">
            <v>DESARROLLO SOCIAL Y ECONÓMICO</v>
          </cell>
          <cell r="C56" t="str">
            <v>A</v>
          </cell>
          <cell r="D56" t="str">
            <v>A</v>
          </cell>
          <cell r="E56">
            <v>7</v>
          </cell>
          <cell r="F56">
            <v>0</v>
          </cell>
          <cell r="G56">
            <v>0</v>
          </cell>
          <cell r="H56">
            <v>0</v>
          </cell>
          <cell r="I56">
            <v>0</v>
          </cell>
          <cell r="J56">
            <v>0</v>
          </cell>
          <cell r="K56">
            <v>0</v>
          </cell>
        </row>
        <row r="57">
          <cell r="A57" t="str">
            <v>32200-00007-01-0016-09-01-00</v>
          </cell>
          <cell r="B57" t="str">
            <v>NEON BLANCO DESARROLLO SOCIAL</v>
          </cell>
          <cell r="C57" t="str">
            <v>D</v>
          </cell>
          <cell r="D57" t="str">
            <v>A</v>
          </cell>
          <cell r="E57">
            <v>8</v>
          </cell>
          <cell r="F57">
            <v>0</v>
          </cell>
          <cell r="G57">
            <v>0</v>
          </cell>
          <cell r="H57">
            <v>0</v>
          </cell>
          <cell r="I57">
            <v>0</v>
          </cell>
          <cell r="J57">
            <v>0</v>
          </cell>
          <cell r="K57">
            <v>0</v>
          </cell>
        </row>
        <row r="58">
          <cell r="A58" t="str">
            <v>32200-00007-01-0016-10-00-00</v>
          </cell>
          <cell r="B58" t="str">
            <v>DIRECCIÓN DE DIF MUNICIPAL</v>
          </cell>
          <cell r="C58" t="str">
            <v>A</v>
          </cell>
          <cell r="D58" t="str">
            <v>A</v>
          </cell>
          <cell r="E58">
            <v>7</v>
          </cell>
          <cell r="F58">
            <v>0</v>
          </cell>
          <cell r="G58">
            <v>0.24</v>
          </cell>
          <cell r="H58">
            <v>0</v>
          </cell>
          <cell r="I58">
            <v>0</v>
          </cell>
          <cell r="J58">
            <v>0</v>
          </cell>
          <cell r="K58">
            <v>0.24</v>
          </cell>
        </row>
        <row r="59">
          <cell r="A59" t="str">
            <v>32200-00007-01-0016-10-01-00</v>
          </cell>
          <cell r="B59" t="str">
            <v>NISSAN PICK UP DE DIF MUNICIPAL</v>
          </cell>
          <cell r="C59" t="str">
            <v>D</v>
          </cell>
          <cell r="D59" t="str">
            <v>A</v>
          </cell>
          <cell r="E59">
            <v>8</v>
          </cell>
          <cell r="F59">
            <v>0</v>
          </cell>
          <cell r="G59">
            <v>0.24</v>
          </cell>
          <cell r="H59">
            <v>0</v>
          </cell>
          <cell r="I59">
            <v>0</v>
          </cell>
          <cell r="J59">
            <v>0</v>
          </cell>
          <cell r="K59">
            <v>0.24</v>
          </cell>
        </row>
        <row r="60">
          <cell r="A60" t="str">
            <v>32200-00007-01-0017-00-00-00</v>
          </cell>
          <cell r="B60" t="str">
            <v>VESTUARIOS Y UNIFORMES</v>
          </cell>
          <cell r="C60" t="str">
            <v>D</v>
          </cell>
          <cell r="D60" t="str">
            <v>A</v>
          </cell>
          <cell r="E60">
            <v>6</v>
          </cell>
          <cell r="F60">
            <v>0</v>
          </cell>
          <cell r="G60">
            <v>6601.04</v>
          </cell>
          <cell r="H60">
            <v>6601.12</v>
          </cell>
          <cell r="I60">
            <v>0</v>
          </cell>
          <cell r="J60">
            <v>0</v>
          </cell>
          <cell r="K60">
            <v>-0.08</v>
          </cell>
        </row>
        <row r="61">
          <cell r="A61" t="str">
            <v>32200-00007-01-0018-00-00-00</v>
          </cell>
          <cell r="B61" t="str">
            <v>PRENDAS DE SEGURIDAD Y PROTECCIÓN PERSONAL</v>
          </cell>
          <cell r="C61" t="str">
            <v>D</v>
          </cell>
          <cell r="D61" t="str">
            <v>A</v>
          </cell>
          <cell r="E61">
            <v>6</v>
          </cell>
          <cell r="F61">
            <v>0</v>
          </cell>
          <cell r="G61">
            <v>-0.01</v>
          </cell>
          <cell r="H61">
            <v>0</v>
          </cell>
          <cell r="I61">
            <v>0</v>
          </cell>
          <cell r="J61">
            <v>0</v>
          </cell>
          <cell r="K61">
            <v>-0.01</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0</v>
          </cell>
          <cell r="H63">
            <v>0</v>
          </cell>
          <cell r="I63">
            <v>0</v>
          </cell>
          <cell r="J63">
            <v>0</v>
          </cell>
          <cell r="K63">
            <v>0</v>
          </cell>
        </row>
        <row r="64">
          <cell r="A64" t="str">
            <v>32200-00007-01-0021-00-00-00</v>
          </cell>
          <cell r="B64" t="str">
            <v>HERRAMIENTAS MENORES</v>
          </cell>
          <cell r="C64" t="str">
            <v>D</v>
          </cell>
          <cell r="D64" t="str">
            <v>A</v>
          </cell>
          <cell r="E64">
            <v>6</v>
          </cell>
          <cell r="F64">
            <v>0</v>
          </cell>
          <cell r="G64">
            <v>0</v>
          </cell>
          <cell r="H64">
            <v>0</v>
          </cell>
          <cell r="I64">
            <v>0</v>
          </cell>
          <cell r="J64">
            <v>0</v>
          </cell>
          <cell r="K64">
            <v>0</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11681.2</v>
          </cell>
          <cell r="H66">
            <v>3880</v>
          </cell>
          <cell r="I66">
            <v>0</v>
          </cell>
          <cell r="J66">
            <v>0</v>
          </cell>
          <cell r="K66">
            <v>7801.2</v>
          </cell>
        </row>
        <row r="67">
          <cell r="A67" t="str">
            <v>32200-00007-01-0024-00-00-00</v>
          </cell>
          <cell r="B67" t="str">
            <v>SERVICIOS DE APOYO ADMINISTRATIVO FOTOCOPIADO E IMPRESIÓN</v>
          </cell>
          <cell r="C67" t="str">
            <v>D</v>
          </cell>
          <cell r="D67" t="str">
            <v>A</v>
          </cell>
          <cell r="E67">
            <v>6</v>
          </cell>
          <cell r="F67">
            <v>0</v>
          </cell>
          <cell r="G67">
            <v>-0.54</v>
          </cell>
          <cell r="H67">
            <v>0</v>
          </cell>
          <cell r="I67">
            <v>0</v>
          </cell>
          <cell r="J67">
            <v>0</v>
          </cell>
          <cell r="K67">
            <v>-0.54</v>
          </cell>
        </row>
        <row r="68">
          <cell r="A68" t="str">
            <v>32200-00007-01-0025-00-00-00</v>
          </cell>
          <cell r="B68" t="str">
            <v>FLETES Y MANIOBRAS</v>
          </cell>
          <cell r="C68" t="str">
            <v>D</v>
          </cell>
          <cell r="D68" t="str">
            <v>A</v>
          </cell>
          <cell r="E68">
            <v>6</v>
          </cell>
          <cell r="F68">
            <v>0</v>
          </cell>
          <cell r="G68">
            <v>-0.01</v>
          </cell>
          <cell r="H68">
            <v>0</v>
          </cell>
          <cell r="I68">
            <v>0</v>
          </cell>
          <cell r="J68">
            <v>0</v>
          </cell>
          <cell r="K68">
            <v>-0.01</v>
          </cell>
        </row>
        <row r="69">
          <cell r="A69" t="str">
            <v>32200-00007-01-0026-00-00-00</v>
          </cell>
          <cell r="B69" t="str">
            <v>SERVICIOS FINANCIEROS BANCARIOS Y COMERCIALES INTEGRALES</v>
          </cell>
          <cell r="C69" t="str">
            <v>D</v>
          </cell>
          <cell r="D69" t="str">
            <v>A</v>
          </cell>
          <cell r="E69">
            <v>6</v>
          </cell>
          <cell r="F69">
            <v>0</v>
          </cell>
          <cell r="G69">
            <v>988.59</v>
          </cell>
          <cell r="H69">
            <v>918.2</v>
          </cell>
          <cell r="I69">
            <v>0</v>
          </cell>
          <cell r="J69">
            <v>0</v>
          </cell>
          <cell r="K69">
            <v>70.39</v>
          </cell>
        </row>
        <row r="70">
          <cell r="A70" t="str">
            <v>32200-00007-01-0027-00-00-00</v>
          </cell>
          <cell r="B70" t="str">
            <v>CONSERVACION Y MANTENIMINETO MENOR DE INMUEBLES</v>
          </cell>
          <cell r="C70" t="str">
            <v>D</v>
          </cell>
          <cell r="D70" t="str">
            <v>A</v>
          </cell>
          <cell r="E70">
            <v>6</v>
          </cell>
          <cell r="F70">
            <v>0</v>
          </cell>
          <cell r="G70">
            <v>-0.03</v>
          </cell>
          <cell r="H70">
            <v>0</v>
          </cell>
          <cell r="I70">
            <v>0</v>
          </cell>
          <cell r="J70">
            <v>0</v>
          </cell>
          <cell r="K70">
            <v>-0.03</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0</v>
          </cell>
          <cell r="H73">
            <v>0</v>
          </cell>
          <cell r="I73">
            <v>0</v>
          </cell>
          <cell r="J73">
            <v>0</v>
          </cell>
          <cell r="K73">
            <v>0</v>
          </cell>
        </row>
        <row r="74">
          <cell r="A74" t="str">
            <v>32200-00007-01-0030-01-00-00</v>
          </cell>
          <cell r="B74" t="str">
            <v>TESORERIA MUNICIPAL</v>
          </cell>
          <cell r="C74" t="str">
            <v>A</v>
          </cell>
          <cell r="D74" t="str">
            <v>A</v>
          </cell>
          <cell r="E74">
            <v>7</v>
          </cell>
          <cell r="F74">
            <v>0</v>
          </cell>
          <cell r="G74">
            <v>0</v>
          </cell>
          <cell r="H74">
            <v>0</v>
          </cell>
          <cell r="I74">
            <v>0</v>
          </cell>
          <cell r="J74">
            <v>0</v>
          </cell>
          <cell r="K74">
            <v>0</v>
          </cell>
        </row>
        <row r="75">
          <cell r="A75" t="str">
            <v>32200-00007-01-0030-01-01-00</v>
          </cell>
          <cell r="B75" t="str">
            <v>TRACKER AZUL</v>
          </cell>
          <cell r="C75" t="str">
            <v>D</v>
          </cell>
          <cell r="D75" t="str">
            <v>A</v>
          </cell>
          <cell r="E75">
            <v>8</v>
          </cell>
          <cell r="F75">
            <v>0</v>
          </cell>
          <cell r="G75">
            <v>0</v>
          </cell>
          <cell r="H75">
            <v>0</v>
          </cell>
          <cell r="I75">
            <v>0</v>
          </cell>
          <cell r="J75">
            <v>0</v>
          </cell>
          <cell r="K75">
            <v>0</v>
          </cell>
        </row>
        <row r="76">
          <cell r="A76" t="str">
            <v>32200-00007-01-0030-02-00-00</v>
          </cell>
          <cell r="B76" t="str">
            <v>COORDINACIÓN DE AGUA POTABLE</v>
          </cell>
          <cell r="C76" t="str">
            <v>A</v>
          </cell>
          <cell r="D76" t="str">
            <v>A</v>
          </cell>
          <cell r="E76">
            <v>7</v>
          </cell>
          <cell r="F76">
            <v>0</v>
          </cell>
          <cell r="G76">
            <v>0</v>
          </cell>
          <cell r="H76">
            <v>0</v>
          </cell>
          <cell r="I76">
            <v>0</v>
          </cell>
          <cell r="J76">
            <v>0</v>
          </cell>
          <cell r="K76">
            <v>0</v>
          </cell>
        </row>
        <row r="77">
          <cell r="A77" t="str">
            <v>32200-00007-01-0030-02-01-00</v>
          </cell>
          <cell r="B77" t="str">
            <v>CAMIONETA DE AGUA POTABLE</v>
          </cell>
          <cell r="C77" t="str">
            <v>D</v>
          </cell>
          <cell r="D77" t="str">
            <v>A</v>
          </cell>
          <cell r="E77">
            <v>8</v>
          </cell>
          <cell r="F77">
            <v>0</v>
          </cell>
          <cell r="G77">
            <v>0</v>
          </cell>
          <cell r="H77">
            <v>0</v>
          </cell>
          <cell r="I77">
            <v>0</v>
          </cell>
          <cell r="J77">
            <v>0</v>
          </cell>
          <cell r="K77">
            <v>0</v>
          </cell>
        </row>
        <row r="78">
          <cell r="A78" t="str">
            <v>32200-00007-01-0030-03-00-00</v>
          </cell>
          <cell r="B78" t="str">
            <v>COORDINACIÓN DE SERVICIOS PÚBLICOS</v>
          </cell>
          <cell r="C78" t="str">
            <v>A</v>
          </cell>
          <cell r="D78" t="str">
            <v>A</v>
          </cell>
          <cell r="E78">
            <v>7</v>
          </cell>
          <cell r="F78">
            <v>0</v>
          </cell>
          <cell r="G78">
            <v>0</v>
          </cell>
          <cell r="H78">
            <v>0</v>
          </cell>
          <cell r="I78">
            <v>0</v>
          </cell>
          <cell r="J78">
            <v>0</v>
          </cell>
          <cell r="K78">
            <v>0</v>
          </cell>
        </row>
        <row r="79">
          <cell r="A79" t="str">
            <v>32200-00007-01-0030-03-01-00</v>
          </cell>
          <cell r="B79" t="str">
            <v>CAMIONETA DE ALUMBRADO PÚBLICO</v>
          </cell>
          <cell r="C79" t="str">
            <v>D</v>
          </cell>
          <cell r="D79" t="str">
            <v>A</v>
          </cell>
          <cell r="E79">
            <v>8</v>
          </cell>
          <cell r="F79">
            <v>0</v>
          </cell>
          <cell r="G79">
            <v>0</v>
          </cell>
          <cell r="H79">
            <v>0</v>
          </cell>
          <cell r="I79">
            <v>0</v>
          </cell>
          <cell r="J79">
            <v>0</v>
          </cell>
          <cell r="K79">
            <v>0</v>
          </cell>
        </row>
        <row r="80">
          <cell r="A80" t="str">
            <v>32200-00007-01-0030-03-02-00</v>
          </cell>
          <cell r="B80" t="str">
            <v>CAMIÓN COMPACTADOR 02</v>
          </cell>
          <cell r="C80" t="str">
            <v>D</v>
          </cell>
          <cell r="D80" t="str">
            <v>A</v>
          </cell>
          <cell r="E80">
            <v>8</v>
          </cell>
          <cell r="F80">
            <v>0</v>
          </cell>
          <cell r="G80">
            <v>0</v>
          </cell>
          <cell r="H80">
            <v>0</v>
          </cell>
          <cell r="I80">
            <v>0</v>
          </cell>
          <cell r="J80">
            <v>0</v>
          </cell>
          <cell r="K80">
            <v>0</v>
          </cell>
        </row>
        <row r="81">
          <cell r="A81" t="str">
            <v>32200-00007-01-0030-03-03-00</v>
          </cell>
          <cell r="B81" t="str">
            <v>CAMIÓN PIPA DE AGUA</v>
          </cell>
          <cell r="C81" t="str">
            <v>D</v>
          </cell>
          <cell r="D81" t="str">
            <v>A</v>
          </cell>
          <cell r="E81">
            <v>8</v>
          </cell>
          <cell r="F81">
            <v>0</v>
          </cell>
          <cell r="G81">
            <v>0</v>
          </cell>
          <cell r="H81">
            <v>0</v>
          </cell>
          <cell r="I81">
            <v>0</v>
          </cell>
          <cell r="J81">
            <v>0</v>
          </cell>
          <cell r="K81">
            <v>0</v>
          </cell>
        </row>
        <row r="82">
          <cell r="A82" t="str">
            <v>32200-00007-01-0030-03-04-00</v>
          </cell>
          <cell r="B82" t="str">
            <v>CAMIONETA DE SERVICIOS GENERALES</v>
          </cell>
          <cell r="C82" t="str">
            <v>D</v>
          </cell>
          <cell r="D82" t="str">
            <v>A</v>
          </cell>
          <cell r="E82">
            <v>8</v>
          </cell>
          <cell r="F82">
            <v>0</v>
          </cell>
          <cell r="G82">
            <v>0</v>
          </cell>
          <cell r="H82">
            <v>0</v>
          </cell>
          <cell r="I82">
            <v>0</v>
          </cell>
          <cell r="J82">
            <v>0</v>
          </cell>
          <cell r="K82">
            <v>0</v>
          </cell>
        </row>
        <row r="83">
          <cell r="A83" t="str">
            <v>32200-00007-01-0030-03-05-00</v>
          </cell>
          <cell r="B83" t="str">
            <v>CAMIÓN DINA NARANJA</v>
          </cell>
          <cell r="C83" t="str">
            <v>D</v>
          </cell>
          <cell r="D83" t="str">
            <v>A</v>
          </cell>
          <cell r="E83">
            <v>8</v>
          </cell>
          <cell r="F83">
            <v>0</v>
          </cell>
          <cell r="G83">
            <v>0</v>
          </cell>
          <cell r="H83">
            <v>0</v>
          </cell>
          <cell r="I83">
            <v>0</v>
          </cell>
          <cell r="J83">
            <v>0</v>
          </cell>
          <cell r="K83">
            <v>0</v>
          </cell>
        </row>
        <row r="84">
          <cell r="A84" t="str">
            <v>32200-00007-01-0030-03-06-00</v>
          </cell>
          <cell r="B84" t="str">
            <v>MOTOCONFORMADORA</v>
          </cell>
          <cell r="C84" t="str">
            <v>D</v>
          </cell>
          <cell r="D84" t="str">
            <v>A</v>
          </cell>
          <cell r="E84">
            <v>8</v>
          </cell>
          <cell r="F84">
            <v>0</v>
          </cell>
          <cell r="G84">
            <v>0</v>
          </cell>
          <cell r="H84">
            <v>0</v>
          </cell>
          <cell r="I84">
            <v>0</v>
          </cell>
          <cell r="J84">
            <v>0</v>
          </cell>
          <cell r="K84">
            <v>0</v>
          </cell>
        </row>
        <row r="85">
          <cell r="A85" t="str">
            <v>32200-00007-01-0030-03-07-00</v>
          </cell>
          <cell r="B85" t="str">
            <v>RETROEXCAVADORA JHON DEERE</v>
          </cell>
          <cell r="C85" t="str">
            <v>D</v>
          </cell>
          <cell r="D85" t="str">
            <v>A</v>
          </cell>
          <cell r="E85">
            <v>8</v>
          </cell>
          <cell r="F85">
            <v>0</v>
          </cell>
          <cell r="G85">
            <v>0</v>
          </cell>
          <cell r="H85">
            <v>0</v>
          </cell>
          <cell r="I85">
            <v>0</v>
          </cell>
          <cell r="J85">
            <v>0</v>
          </cell>
          <cell r="K85">
            <v>0</v>
          </cell>
        </row>
        <row r="86">
          <cell r="A86" t="str">
            <v>32200-00007-01-0030-03-08-00</v>
          </cell>
          <cell r="B86" t="str">
            <v>MOTOCICLETA AZUL</v>
          </cell>
          <cell r="C86" t="str">
            <v>D</v>
          </cell>
          <cell r="D86" t="str">
            <v>A</v>
          </cell>
          <cell r="E86">
            <v>8</v>
          </cell>
          <cell r="F86">
            <v>0</v>
          </cell>
          <cell r="G86">
            <v>0</v>
          </cell>
          <cell r="H86">
            <v>0</v>
          </cell>
          <cell r="I86">
            <v>0</v>
          </cell>
          <cell r="J86">
            <v>0</v>
          </cell>
          <cell r="K86">
            <v>0</v>
          </cell>
        </row>
        <row r="87">
          <cell r="A87" t="str">
            <v>32200-00007-01-0030-04-00-00</v>
          </cell>
          <cell r="B87" t="str">
            <v>SEGURIDAD PÚBLICA</v>
          </cell>
          <cell r="C87" t="str">
            <v>A</v>
          </cell>
          <cell r="D87" t="str">
            <v>A</v>
          </cell>
          <cell r="E87">
            <v>7</v>
          </cell>
          <cell r="F87">
            <v>0</v>
          </cell>
          <cell r="G87">
            <v>0</v>
          </cell>
          <cell r="H87">
            <v>0</v>
          </cell>
          <cell r="I87">
            <v>0</v>
          </cell>
          <cell r="J87">
            <v>0</v>
          </cell>
          <cell r="K87">
            <v>0</v>
          </cell>
        </row>
        <row r="88">
          <cell r="A88" t="str">
            <v>32200-00007-01-0030-04-01-00</v>
          </cell>
          <cell r="B88" t="str">
            <v>PATRULLA 012</v>
          </cell>
          <cell r="C88" t="str">
            <v>D</v>
          </cell>
          <cell r="D88" t="str">
            <v>A</v>
          </cell>
          <cell r="E88">
            <v>8</v>
          </cell>
          <cell r="F88">
            <v>0</v>
          </cell>
          <cell r="G88">
            <v>0</v>
          </cell>
          <cell r="H88">
            <v>0</v>
          </cell>
          <cell r="I88">
            <v>0</v>
          </cell>
          <cell r="J88">
            <v>0</v>
          </cell>
          <cell r="K88">
            <v>0</v>
          </cell>
        </row>
        <row r="89">
          <cell r="A89" t="str">
            <v>32200-00007-01-0030-04-02-00</v>
          </cell>
          <cell r="B89" t="str">
            <v>PATRULLA 295</v>
          </cell>
          <cell r="C89" t="str">
            <v>D</v>
          </cell>
          <cell r="D89" t="str">
            <v>A</v>
          </cell>
          <cell r="E89">
            <v>8</v>
          </cell>
          <cell r="F89">
            <v>0</v>
          </cell>
          <cell r="G89">
            <v>0</v>
          </cell>
          <cell r="H89">
            <v>0</v>
          </cell>
          <cell r="I89">
            <v>0</v>
          </cell>
          <cell r="J89">
            <v>0</v>
          </cell>
          <cell r="K89">
            <v>0</v>
          </cell>
        </row>
        <row r="90">
          <cell r="A90" t="str">
            <v>32200-00007-01-0030-04-03-00</v>
          </cell>
          <cell r="B90" t="str">
            <v>PATRULLA 290</v>
          </cell>
          <cell r="C90" t="str">
            <v>D</v>
          </cell>
          <cell r="D90" t="str">
            <v>A</v>
          </cell>
          <cell r="E90">
            <v>8</v>
          </cell>
          <cell r="F90">
            <v>0</v>
          </cell>
          <cell r="G90">
            <v>0</v>
          </cell>
          <cell r="H90">
            <v>0</v>
          </cell>
          <cell r="I90">
            <v>0</v>
          </cell>
          <cell r="J90">
            <v>0</v>
          </cell>
          <cell r="K90">
            <v>0</v>
          </cell>
        </row>
        <row r="91">
          <cell r="A91" t="str">
            <v>32200-00007-01-0030-05-00-00</v>
          </cell>
          <cell r="B91" t="str">
            <v>COORDINACIÓN DE PROGRAMA ALIMENTARIO</v>
          </cell>
          <cell r="C91" t="str">
            <v>A</v>
          </cell>
          <cell r="D91" t="str">
            <v>A</v>
          </cell>
          <cell r="E91">
            <v>7</v>
          </cell>
          <cell r="F91">
            <v>0</v>
          </cell>
          <cell r="G91">
            <v>0</v>
          </cell>
          <cell r="H91">
            <v>0</v>
          </cell>
          <cell r="I91">
            <v>0</v>
          </cell>
          <cell r="J91">
            <v>0</v>
          </cell>
          <cell r="K91">
            <v>0</v>
          </cell>
        </row>
        <row r="92">
          <cell r="A92" t="str">
            <v>32200-00007-01-0030-05-01-00</v>
          </cell>
          <cell r="B92" t="str">
            <v>CAMIONETA NISSAN CAJA SECA</v>
          </cell>
          <cell r="C92" t="str">
            <v>D</v>
          </cell>
          <cell r="D92" t="str">
            <v>A</v>
          </cell>
          <cell r="E92">
            <v>8</v>
          </cell>
          <cell r="F92">
            <v>0</v>
          </cell>
          <cell r="G92">
            <v>0</v>
          </cell>
          <cell r="H92">
            <v>0</v>
          </cell>
          <cell r="I92">
            <v>0</v>
          </cell>
          <cell r="J92">
            <v>0</v>
          </cell>
          <cell r="K92">
            <v>0</v>
          </cell>
        </row>
        <row r="93">
          <cell r="A93" t="str">
            <v>32200-00007-01-0030-06-00-00</v>
          </cell>
          <cell r="B93" t="str">
            <v>PROTECCIÓN CIVIL</v>
          </cell>
          <cell r="C93" t="str">
            <v>A</v>
          </cell>
          <cell r="D93" t="str">
            <v>A</v>
          </cell>
          <cell r="E93">
            <v>7</v>
          </cell>
          <cell r="F93">
            <v>0</v>
          </cell>
          <cell r="G93">
            <v>0</v>
          </cell>
          <cell r="H93">
            <v>0</v>
          </cell>
          <cell r="I93">
            <v>0</v>
          </cell>
          <cell r="J93">
            <v>0</v>
          </cell>
          <cell r="K93">
            <v>0</v>
          </cell>
        </row>
        <row r="94">
          <cell r="A94" t="str">
            <v>32200-00007-01-0030-06-01-00</v>
          </cell>
          <cell r="B94" t="str">
            <v>AMBULANCIA PC-01</v>
          </cell>
          <cell r="C94" t="str">
            <v>D</v>
          </cell>
          <cell r="D94" t="str">
            <v>A</v>
          </cell>
          <cell r="E94">
            <v>8</v>
          </cell>
          <cell r="F94">
            <v>0</v>
          </cell>
          <cell r="G94">
            <v>0</v>
          </cell>
          <cell r="H94">
            <v>0</v>
          </cell>
          <cell r="I94">
            <v>0</v>
          </cell>
          <cell r="J94">
            <v>0</v>
          </cell>
          <cell r="K94">
            <v>0</v>
          </cell>
        </row>
        <row r="95">
          <cell r="A95" t="str">
            <v>32200-00007-01-0030-06-02-00</v>
          </cell>
          <cell r="B95" t="str">
            <v>AMBULANCIA PC-04</v>
          </cell>
          <cell r="C95" t="str">
            <v>D</v>
          </cell>
          <cell r="D95" t="str">
            <v>A</v>
          </cell>
          <cell r="E95">
            <v>8</v>
          </cell>
          <cell r="F95">
            <v>0</v>
          </cell>
          <cell r="G95">
            <v>0</v>
          </cell>
          <cell r="H95">
            <v>0</v>
          </cell>
          <cell r="I95">
            <v>0</v>
          </cell>
          <cell r="J95">
            <v>0</v>
          </cell>
          <cell r="K95">
            <v>0</v>
          </cell>
        </row>
        <row r="96">
          <cell r="A96" t="str">
            <v>32200-00007-01-0030-07-00-00</v>
          </cell>
          <cell r="B96" t="str">
            <v>DIRECCIÓN DE ADMINISTRACIÓN</v>
          </cell>
          <cell r="C96" t="str">
            <v>A</v>
          </cell>
          <cell r="D96" t="str">
            <v>A</v>
          </cell>
          <cell r="E96">
            <v>7</v>
          </cell>
          <cell r="F96">
            <v>0</v>
          </cell>
          <cell r="G96">
            <v>0</v>
          </cell>
          <cell r="H96">
            <v>0</v>
          </cell>
          <cell r="I96">
            <v>0</v>
          </cell>
          <cell r="J96">
            <v>0</v>
          </cell>
          <cell r="K96">
            <v>0</v>
          </cell>
        </row>
        <row r="97">
          <cell r="A97" t="str">
            <v>32200-00007-01-0030-07-01-00</v>
          </cell>
          <cell r="B97" t="str">
            <v>CAMIONETA TORNADO 02</v>
          </cell>
          <cell r="C97" t="str">
            <v>D</v>
          </cell>
          <cell r="D97" t="str">
            <v>A</v>
          </cell>
          <cell r="E97">
            <v>8</v>
          </cell>
          <cell r="F97">
            <v>0</v>
          </cell>
          <cell r="G97">
            <v>0</v>
          </cell>
          <cell r="H97">
            <v>0</v>
          </cell>
          <cell r="I97">
            <v>0</v>
          </cell>
          <cell r="J97">
            <v>0</v>
          </cell>
          <cell r="K97">
            <v>0</v>
          </cell>
        </row>
        <row r="98">
          <cell r="A98" t="str">
            <v>32200-00007-01-0031-00-00-00</v>
          </cell>
          <cell r="B98" t="str">
            <v>INSTALACIÓN, REPARACIÓN Y MANTENIMIENTO DE MAQUINARIA, OTROS EQUIPOS Y HERRAMENTAS</v>
          </cell>
          <cell r="C98" t="str">
            <v>D</v>
          </cell>
          <cell r="D98" t="str">
            <v>A</v>
          </cell>
          <cell r="E98">
            <v>6</v>
          </cell>
          <cell r="F98">
            <v>0</v>
          </cell>
          <cell r="G98">
            <v>0</v>
          </cell>
          <cell r="H98">
            <v>0</v>
          </cell>
          <cell r="I98">
            <v>0</v>
          </cell>
          <cell r="J98">
            <v>0</v>
          </cell>
          <cell r="K98">
            <v>0</v>
          </cell>
        </row>
        <row r="99">
          <cell r="A99" t="str">
            <v>32200-00007-01-0032-00-00-00</v>
          </cell>
          <cell r="B99" t="str">
            <v>SERVICIO DE LIMPIEZA Y MANEJO DE DESECHOS</v>
          </cell>
          <cell r="C99" t="str">
            <v>D</v>
          </cell>
          <cell r="D99" t="str">
            <v>A</v>
          </cell>
          <cell r="E99">
            <v>6</v>
          </cell>
          <cell r="F99">
            <v>0</v>
          </cell>
          <cell r="G99">
            <v>5555.8</v>
          </cell>
          <cell r="H99">
            <v>0</v>
          </cell>
          <cell r="I99">
            <v>0</v>
          </cell>
          <cell r="J99">
            <v>0</v>
          </cell>
          <cell r="K99">
            <v>5555.8</v>
          </cell>
        </row>
        <row r="100">
          <cell r="A100" t="str">
            <v>32200-00007-01-0033-00-00-00</v>
          </cell>
          <cell r="B100" t="str">
            <v>SERVICIO DE JARDINERÍA Y FUMIGACIÓN</v>
          </cell>
          <cell r="C100" t="str">
            <v>D</v>
          </cell>
          <cell r="D100" t="str">
            <v>A</v>
          </cell>
          <cell r="E100">
            <v>6</v>
          </cell>
          <cell r="F100">
            <v>0</v>
          </cell>
          <cell r="G100">
            <v>1083.21</v>
          </cell>
          <cell r="H100">
            <v>310</v>
          </cell>
          <cell r="I100">
            <v>0</v>
          </cell>
          <cell r="J100">
            <v>0</v>
          </cell>
          <cell r="K100">
            <v>773.21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0</v>
          </cell>
          <cell r="H102">
            <v>0</v>
          </cell>
          <cell r="I102">
            <v>0</v>
          </cell>
          <cell r="J102">
            <v>0</v>
          </cell>
          <cell r="K102">
            <v>0</v>
          </cell>
        </row>
        <row r="103">
          <cell r="A103" t="str">
            <v>32200-00007-01-0036-00-00-00</v>
          </cell>
          <cell r="B103" t="str">
            <v>VIATICOS EN EL PAÍS</v>
          </cell>
          <cell r="C103" t="str">
            <v>D</v>
          </cell>
          <cell r="D103" t="str">
            <v>A</v>
          </cell>
          <cell r="E103">
            <v>6</v>
          </cell>
          <cell r="F103">
            <v>0</v>
          </cell>
          <cell r="G103">
            <v>0</v>
          </cell>
          <cell r="H103">
            <v>0</v>
          </cell>
          <cell r="I103">
            <v>0</v>
          </cell>
          <cell r="J103">
            <v>0</v>
          </cell>
          <cell r="K103">
            <v>0</v>
          </cell>
        </row>
        <row r="104">
          <cell r="A104" t="str">
            <v>32200-00007-01-0037-00-00-00</v>
          </cell>
          <cell r="B104" t="str">
            <v>GASTOS DE ORDEN SOCIAL Y CULTURAL</v>
          </cell>
          <cell r="C104" t="str">
            <v>D</v>
          </cell>
          <cell r="D104" t="str">
            <v>A</v>
          </cell>
          <cell r="E104">
            <v>6</v>
          </cell>
          <cell r="F104">
            <v>0</v>
          </cell>
          <cell r="G104">
            <v>0</v>
          </cell>
          <cell r="H104">
            <v>0</v>
          </cell>
          <cell r="I104">
            <v>0</v>
          </cell>
          <cell r="J104">
            <v>0</v>
          </cell>
          <cell r="K104">
            <v>0</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-1.81</v>
          </cell>
          <cell r="H106">
            <v>0</v>
          </cell>
          <cell r="I106">
            <v>0</v>
          </cell>
          <cell r="J106">
            <v>0</v>
          </cell>
          <cell r="K106">
            <v>-1.81</v>
          </cell>
        </row>
        <row r="107">
          <cell r="A107" t="str">
            <v>32200-00007-01-0040-00-00-00</v>
          </cell>
          <cell r="B107" t="str">
            <v>AYUDAS SOCIALES A INSTITUCIONES DE ENSEÑANZA</v>
          </cell>
          <cell r="C107" t="str">
            <v>D</v>
          </cell>
          <cell r="D107" t="str">
            <v>A</v>
          </cell>
          <cell r="E107">
            <v>6</v>
          </cell>
          <cell r="F107">
            <v>0</v>
          </cell>
          <cell r="G107">
            <v>0</v>
          </cell>
          <cell r="H107">
            <v>0</v>
          </cell>
          <cell r="I107">
            <v>0</v>
          </cell>
          <cell r="J107">
            <v>0</v>
          </cell>
          <cell r="K107">
            <v>0</v>
          </cell>
        </row>
        <row r="108">
          <cell r="A108" t="str">
            <v>32200-00007-01-0041-00-00-00</v>
          </cell>
          <cell r="B108" t="str">
            <v>EQUIPO DE COMPUTO Y DE TECNOLOGIAS DE LA INFORMACIÓN</v>
          </cell>
          <cell r="C108" t="str">
            <v>D</v>
          </cell>
          <cell r="D108" t="str">
            <v>A</v>
          </cell>
          <cell r="E108">
            <v>6</v>
          </cell>
          <cell r="F108">
            <v>0</v>
          </cell>
          <cell r="G108">
            <v>0</v>
          </cell>
          <cell r="H108">
            <v>0</v>
          </cell>
          <cell r="I108">
            <v>0</v>
          </cell>
          <cell r="J108">
            <v>0</v>
          </cell>
          <cell r="K108">
            <v>0</v>
          </cell>
        </row>
        <row r="109">
          <cell r="A109" t="str">
            <v>32200-00007-01-0042-00-00-00</v>
          </cell>
          <cell r="B109" t="str">
            <v>HERRAMIENTAS Y MAQUINAS HERRAMIENTA</v>
          </cell>
          <cell r="C109" t="str">
            <v>D</v>
          </cell>
          <cell r="D109" t="str">
            <v>A</v>
          </cell>
          <cell r="E109">
            <v>6</v>
          </cell>
          <cell r="F109">
            <v>0</v>
          </cell>
          <cell r="G109">
            <v>0</v>
          </cell>
          <cell r="H109">
            <v>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7243.39</v>
          </cell>
          <cell r="H115">
            <v>0</v>
          </cell>
          <cell r="I115">
            <v>0</v>
          </cell>
          <cell r="J115">
            <v>0</v>
          </cell>
          <cell r="K115">
            <v>7243.39</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0.01</v>
          </cell>
          <cell r="H117">
            <v>0</v>
          </cell>
          <cell r="I117">
            <v>0</v>
          </cell>
          <cell r="J117">
            <v>0</v>
          </cell>
          <cell r="K117">
            <v>0.01</v>
          </cell>
        </row>
        <row r="118">
          <cell r="A118" t="str">
            <v>32200-00007-02-0000-00-00-00</v>
          </cell>
          <cell r="B118" t="str">
            <v>RESULTADO DEL EJERCICIO 2016 FONDO GENERAL DE PARTICIPACIONES</v>
          </cell>
          <cell r="C118" t="str">
            <v>A</v>
          </cell>
          <cell r="D118" t="str">
            <v>A</v>
          </cell>
          <cell r="E118">
            <v>5</v>
          </cell>
          <cell r="F118">
            <v>0</v>
          </cell>
          <cell r="G118">
            <v>1067194.77</v>
          </cell>
          <cell r="H118">
            <v>329863.49</v>
          </cell>
          <cell r="I118">
            <v>0</v>
          </cell>
          <cell r="J118">
            <v>0</v>
          </cell>
          <cell r="K118">
            <v>737331.28</v>
          </cell>
        </row>
        <row r="119">
          <cell r="A119" t="str">
            <v>32200-00007-02-0001-00-00-00</v>
          </cell>
          <cell r="B119" t="str">
            <v>SUELDO BASE AL PERSONAL PERMANENTE</v>
          </cell>
          <cell r="C119" t="str">
            <v>D</v>
          </cell>
          <cell r="D119" t="str">
            <v>A</v>
          </cell>
          <cell r="E119">
            <v>6</v>
          </cell>
          <cell r="F119">
            <v>0</v>
          </cell>
          <cell r="G119">
            <v>0</v>
          </cell>
          <cell r="H119">
            <v>0</v>
          </cell>
          <cell r="I119">
            <v>0</v>
          </cell>
          <cell r="J119">
            <v>0</v>
          </cell>
          <cell r="K119">
            <v>0</v>
          </cell>
        </row>
        <row r="120">
          <cell r="A120" t="str">
            <v>32200-00007-02-0002-00-00-00</v>
          </cell>
          <cell r="B120" t="str">
            <v>HONORARIOS ASIMILABLES A SALARIOS</v>
          </cell>
          <cell r="C120" t="str">
            <v>D</v>
          </cell>
          <cell r="D120" t="str">
            <v>A</v>
          </cell>
          <cell r="E120">
            <v>6</v>
          </cell>
          <cell r="F120">
            <v>0</v>
          </cell>
          <cell r="G120">
            <v>0</v>
          </cell>
          <cell r="H120">
            <v>0</v>
          </cell>
          <cell r="I120">
            <v>0</v>
          </cell>
          <cell r="J120">
            <v>0</v>
          </cell>
          <cell r="K120">
            <v>0</v>
          </cell>
        </row>
        <row r="121">
          <cell r="A121" t="str">
            <v>32200-00007-02-0003-00-00-00</v>
          </cell>
          <cell r="B121" t="str">
            <v>PRIMAS DE VACACIONES, DOMINICAL Y GRATIFICACIÓN DE FIN DE AÑO</v>
          </cell>
          <cell r="C121" t="str">
            <v>D</v>
          </cell>
          <cell r="D121" t="str">
            <v>A</v>
          </cell>
          <cell r="E121">
            <v>6</v>
          </cell>
          <cell r="F121">
            <v>0</v>
          </cell>
          <cell r="G121">
            <v>0</v>
          </cell>
          <cell r="H121">
            <v>0</v>
          </cell>
          <cell r="I121">
            <v>0</v>
          </cell>
          <cell r="J121">
            <v>0</v>
          </cell>
          <cell r="K121">
            <v>0</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0</v>
          </cell>
          <cell r="I130">
            <v>0</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0</v>
          </cell>
          <cell r="I143">
            <v>0</v>
          </cell>
          <cell r="J143">
            <v>0</v>
          </cell>
          <cell r="K143">
            <v>0</v>
          </cell>
        </row>
        <row r="144">
          <cell r="A144" t="str">
            <v>32200-00007-02-0006-04-00-00</v>
          </cell>
          <cell r="B144" t="str">
            <v>DIRECCIÓN DE ADMINISTRACIÓN</v>
          </cell>
          <cell r="C144" t="str">
            <v>A</v>
          </cell>
          <cell r="D144" t="str">
            <v>A</v>
          </cell>
          <cell r="E144">
            <v>7</v>
          </cell>
          <cell r="F144">
            <v>0</v>
          </cell>
          <cell r="G144">
            <v>0</v>
          </cell>
          <cell r="H144">
            <v>0</v>
          </cell>
          <cell r="I144">
            <v>0</v>
          </cell>
          <cell r="J144">
            <v>0</v>
          </cell>
          <cell r="K144">
            <v>0</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0</v>
          </cell>
          <cell r="H147">
            <v>0</v>
          </cell>
          <cell r="I147">
            <v>0</v>
          </cell>
          <cell r="J147">
            <v>0</v>
          </cell>
          <cell r="K147">
            <v>0</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4959.03</v>
          </cell>
          <cell r="H150">
            <v>0</v>
          </cell>
          <cell r="I150">
            <v>0</v>
          </cell>
          <cell r="J150">
            <v>0</v>
          </cell>
          <cell r="K150">
            <v>4959.03</v>
          </cell>
        </row>
        <row r="151">
          <cell r="A151" t="str">
            <v>32200-00007-02-0008-00-00-00</v>
          </cell>
          <cell r="B151" t="str">
            <v>CONSERVACIÓN Y MANTENIMIENTO MENOR DE INMUEBLES</v>
          </cell>
          <cell r="C151" t="str">
            <v>D</v>
          </cell>
          <cell r="D151" t="str">
            <v>A</v>
          </cell>
          <cell r="E151">
            <v>6</v>
          </cell>
          <cell r="F151">
            <v>0</v>
          </cell>
          <cell r="G151">
            <v>0</v>
          </cell>
          <cell r="H151">
            <v>0</v>
          </cell>
          <cell r="I151">
            <v>0</v>
          </cell>
          <cell r="J151">
            <v>0</v>
          </cell>
          <cell r="K151">
            <v>0</v>
          </cell>
        </row>
        <row r="152">
          <cell r="A152" t="str">
            <v>32200-00007-02-0009-00-00-00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32200-00007-02-0009-01-00-00</v>
          </cell>
          <cell r="B153" t="str">
            <v>COORDINACIÓN DE SERVICIOS PÚBLICOS</v>
          </cell>
          <cell r="C153" t="str">
            <v>A</v>
          </cell>
          <cell r="D153" t="str">
            <v>A</v>
          </cell>
          <cell r="E153">
            <v>7</v>
          </cell>
          <cell r="F153">
            <v>0</v>
          </cell>
          <cell r="G153">
            <v>0</v>
          </cell>
          <cell r="H153">
            <v>0</v>
          </cell>
          <cell r="I153">
            <v>0</v>
          </cell>
          <cell r="J153">
            <v>0</v>
          </cell>
          <cell r="K153">
            <v>0</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0</v>
          </cell>
          <cell r="H155">
            <v>0</v>
          </cell>
          <cell r="I155">
            <v>0</v>
          </cell>
          <cell r="J155">
            <v>0</v>
          </cell>
          <cell r="K155">
            <v>0</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0</v>
          </cell>
          <cell r="H160">
            <v>0</v>
          </cell>
          <cell r="I160">
            <v>0</v>
          </cell>
          <cell r="J160">
            <v>0</v>
          </cell>
          <cell r="K160">
            <v>0</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0</v>
          </cell>
          <cell r="H163">
            <v>0</v>
          </cell>
          <cell r="I163">
            <v>0</v>
          </cell>
          <cell r="J163">
            <v>0</v>
          </cell>
          <cell r="K163">
            <v>0</v>
          </cell>
        </row>
        <row r="164">
          <cell r="A164" t="str">
            <v>32200-00007-02-0009-02-01-00</v>
          </cell>
          <cell r="B164" t="str">
            <v>TRACKER AZUL TESORERIA</v>
          </cell>
          <cell r="C164" t="str">
            <v>D</v>
          </cell>
          <cell r="D164" t="str">
            <v>A</v>
          </cell>
          <cell r="E164">
            <v>8</v>
          </cell>
          <cell r="F164">
            <v>0</v>
          </cell>
          <cell r="G164">
            <v>0</v>
          </cell>
          <cell r="H164">
            <v>0</v>
          </cell>
          <cell r="I164">
            <v>0</v>
          </cell>
          <cell r="J164">
            <v>0</v>
          </cell>
          <cell r="K164">
            <v>0</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0</v>
          </cell>
          <cell r="H170">
            <v>0</v>
          </cell>
          <cell r="I170">
            <v>0</v>
          </cell>
          <cell r="J170">
            <v>0</v>
          </cell>
          <cell r="K170">
            <v>0</v>
          </cell>
        </row>
        <row r="171">
          <cell r="A171" t="str">
            <v>32200-00007-02-0009-05-01-00</v>
          </cell>
          <cell r="B171" t="str">
            <v>NEON BLANCO DE DESARROLLO SOCIAL</v>
          </cell>
          <cell r="C171" t="str">
            <v>D</v>
          </cell>
          <cell r="D171" t="str">
            <v>A</v>
          </cell>
          <cell r="E171">
            <v>8</v>
          </cell>
          <cell r="F171">
            <v>0</v>
          </cell>
          <cell r="G171">
            <v>0</v>
          </cell>
          <cell r="H171">
            <v>0</v>
          </cell>
          <cell r="I171">
            <v>0</v>
          </cell>
          <cell r="J171">
            <v>0</v>
          </cell>
          <cell r="K171">
            <v>0</v>
          </cell>
        </row>
        <row r="172">
          <cell r="A172" t="str">
            <v>32200-00007-02-0009-06-00-00</v>
          </cell>
          <cell r="B172" t="str">
            <v>DESPACHO MUNICIPAL</v>
          </cell>
          <cell r="C172" t="str">
            <v>A</v>
          </cell>
          <cell r="D172" t="str">
            <v>A</v>
          </cell>
          <cell r="E172">
            <v>7</v>
          </cell>
          <cell r="F172">
            <v>0</v>
          </cell>
          <cell r="G172">
            <v>0</v>
          </cell>
          <cell r="H172">
            <v>0</v>
          </cell>
          <cell r="I172">
            <v>0</v>
          </cell>
          <cell r="J172">
            <v>0</v>
          </cell>
          <cell r="K172">
            <v>0</v>
          </cell>
        </row>
        <row r="173">
          <cell r="A173" t="str">
            <v>32200-00007-02-0009-06-01-00</v>
          </cell>
          <cell r="B173" t="str">
            <v>NISSAN DOBLE CABINA DE DESPACHO MUNICIPAL</v>
          </cell>
          <cell r="C173" t="str">
            <v>D</v>
          </cell>
          <cell r="D173" t="str">
            <v>A</v>
          </cell>
          <cell r="E173">
            <v>8</v>
          </cell>
          <cell r="F173">
            <v>0</v>
          </cell>
          <cell r="G173">
            <v>0</v>
          </cell>
          <cell r="H173">
            <v>0</v>
          </cell>
          <cell r="I173">
            <v>0</v>
          </cell>
          <cell r="J173">
            <v>0</v>
          </cell>
          <cell r="K173">
            <v>0</v>
          </cell>
        </row>
        <row r="174">
          <cell r="A174" t="str">
            <v>32200-00007-02-0010-00-00-00</v>
          </cell>
          <cell r="B174" t="str">
            <v>SERVICIOS DE JARDINERÍA Y FUMIGACIÓN</v>
          </cell>
          <cell r="C174" t="str">
            <v>D</v>
          </cell>
          <cell r="D174" t="str">
            <v>A</v>
          </cell>
          <cell r="E174">
            <v>6</v>
          </cell>
          <cell r="F174">
            <v>0</v>
          </cell>
          <cell r="G174">
            <v>1435.23</v>
          </cell>
          <cell r="H174">
            <v>0</v>
          </cell>
          <cell r="I174">
            <v>0</v>
          </cell>
          <cell r="J174">
            <v>0</v>
          </cell>
          <cell r="K174">
            <v>1435.23</v>
          </cell>
        </row>
        <row r="175">
          <cell r="A175" t="str">
            <v>32200-00007-02-0011-00-00-00</v>
          </cell>
          <cell r="B175" t="str">
            <v>IMPUESTOS Y DERECHOS</v>
          </cell>
          <cell r="C175" t="str">
            <v>D</v>
          </cell>
          <cell r="D175" t="str">
            <v>A</v>
          </cell>
          <cell r="E175">
            <v>6</v>
          </cell>
          <cell r="F175">
            <v>0</v>
          </cell>
          <cell r="G175">
            <v>7186.51</v>
          </cell>
          <cell r="H175">
            <v>0</v>
          </cell>
          <cell r="I175">
            <v>0</v>
          </cell>
          <cell r="J175">
            <v>0</v>
          </cell>
          <cell r="K175">
            <v>7186.51</v>
          </cell>
        </row>
        <row r="176">
          <cell r="A176" t="str">
            <v>32200-00007-02-0012-00-00-00</v>
          </cell>
          <cell r="B176" t="str">
            <v>TRANSFERENCIAS OTORGADAS PARA INSTITUCIONES PARAESTATALES PÚBLICAS FINANCIERAS</v>
          </cell>
          <cell r="C176" t="str">
            <v>D</v>
          </cell>
          <cell r="D176" t="str">
            <v>A</v>
          </cell>
          <cell r="E176">
            <v>6</v>
          </cell>
          <cell r="F176">
            <v>0</v>
          </cell>
          <cell r="G176">
            <v>0</v>
          </cell>
          <cell r="H176">
            <v>0</v>
          </cell>
          <cell r="I176">
            <v>0</v>
          </cell>
          <cell r="J176">
            <v>0</v>
          </cell>
          <cell r="K176">
            <v>0</v>
          </cell>
        </row>
        <row r="177">
          <cell r="A177" t="str">
            <v>32200-00007-02-0013-00-00-00</v>
          </cell>
          <cell r="B177" t="str">
            <v>AYUDAS SOCIALES A PERSONAS</v>
          </cell>
          <cell r="C177" t="str">
            <v>D</v>
          </cell>
          <cell r="D177" t="str">
            <v>A</v>
          </cell>
          <cell r="E177">
            <v>6</v>
          </cell>
          <cell r="F177">
            <v>0</v>
          </cell>
          <cell r="G177">
            <v>31.01</v>
          </cell>
          <cell r="H177">
            <v>0</v>
          </cell>
          <cell r="I177">
            <v>0</v>
          </cell>
          <cell r="J177">
            <v>0</v>
          </cell>
          <cell r="K177">
            <v>31.01</v>
          </cell>
        </row>
        <row r="178">
          <cell r="A178" t="str">
            <v>32200-00007-02-0014-00-00-00</v>
          </cell>
          <cell r="B178" t="str">
            <v>MUEBLES DE OFICINA Y ESTANTERÍA</v>
          </cell>
          <cell r="C178" t="str">
            <v>D</v>
          </cell>
          <cell r="D178" t="str">
            <v>A</v>
          </cell>
          <cell r="E178">
            <v>6</v>
          </cell>
          <cell r="F178">
            <v>0</v>
          </cell>
          <cell r="G178">
            <v>19731</v>
          </cell>
          <cell r="H178">
            <v>19731</v>
          </cell>
          <cell r="I178">
            <v>0</v>
          </cell>
          <cell r="J178">
            <v>0</v>
          </cell>
          <cell r="K178">
            <v>0</v>
          </cell>
        </row>
        <row r="179">
          <cell r="A179" t="str">
            <v>32200-00007-02-0015-00-00-00</v>
          </cell>
          <cell r="B179" t="str">
            <v>EQUIPO DE CÓMPUTO Y DE TECNOLOGÍA DE LA INFORMACIÓN</v>
          </cell>
          <cell r="C179" t="str">
            <v>D</v>
          </cell>
          <cell r="D179" t="str">
            <v>A</v>
          </cell>
          <cell r="E179">
            <v>6</v>
          </cell>
          <cell r="F179">
            <v>0</v>
          </cell>
          <cell r="G179">
            <v>0</v>
          </cell>
          <cell r="H179">
            <v>0</v>
          </cell>
          <cell r="I179">
            <v>0</v>
          </cell>
          <cell r="J179">
            <v>0</v>
          </cell>
          <cell r="K179">
            <v>0</v>
          </cell>
        </row>
        <row r="180">
          <cell r="A180" t="str">
            <v>32200-00007-02-0016-00-00-00</v>
          </cell>
          <cell r="B180" t="str">
            <v>HERRAMIENTAS Y MÁQUINAS-HERRAMIENTA</v>
          </cell>
          <cell r="C180" t="str">
            <v>D</v>
          </cell>
          <cell r="D180" t="str">
            <v>A</v>
          </cell>
          <cell r="E180">
            <v>6</v>
          </cell>
          <cell r="F180">
            <v>0</v>
          </cell>
          <cell r="G180">
            <v>77.040000000000006</v>
          </cell>
          <cell r="H180">
            <v>0</v>
          </cell>
          <cell r="I180">
            <v>0</v>
          </cell>
          <cell r="J180">
            <v>0</v>
          </cell>
          <cell r="K180">
            <v>77.040000000000006</v>
          </cell>
        </row>
        <row r="181">
          <cell r="A181" t="str">
            <v>32200-00007-02-0017-00-00-00</v>
          </cell>
          <cell r="B181" t="str">
            <v>DIVISIÓN DE TERRENOS Y CONSTRUCCIÓN DE OBRAS DE URBANIZACIÓN</v>
          </cell>
          <cell r="C181" t="str">
            <v>A</v>
          </cell>
          <cell r="D181" t="str">
            <v>A</v>
          </cell>
          <cell r="E181">
            <v>6</v>
          </cell>
          <cell r="F181">
            <v>0</v>
          </cell>
          <cell r="G181">
            <v>1033774.95</v>
          </cell>
          <cell r="H181">
            <v>310132.49</v>
          </cell>
          <cell r="I181">
            <v>0</v>
          </cell>
          <cell r="J181">
            <v>0</v>
          </cell>
          <cell r="K181">
            <v>723642.46</v>
          </cell>
        </row>
        <row r="182">
          <cell r="A182" t="str">
            <v>32200-00007-02-0017-01-00-00</v>
          </cell>
          <cell r="B182" t="str">
            <v>1RA. ETAPA REHABILITACIÓN DE OFICINAS</v>
          </cell>
          <cell r="C182" t="str">
            <v>D</v>
          </cell>
          <cell r="D182" t="str">
            <v>A</v>
          </cell>
          <cell r="E182">
            <v>7</v>
          </cell>
          <cell r="F182">
            <v>0</v>
          </cell>
          <cell r="G182">
            <v>1033774.95</v>
          </cell>
          <cell r="H182">
            <v>310132.49</v>
          </cell>
          <cell r="I182">
            <v>0</v>
          </cell>
          <cell r="J182">
            <v>0</v>
          </cell>
          <cell r="K182">
            <v>723642.46</v>
          </cell>
        </row>
        <row r="183">
          <cell r="A183" t="str">
            <v>32200-00007-03-0000-00-00-00</v>
          </cell>
          <cell r="B183" t="str">
            <v>RESULTADO DEL EJERCICIO 2016 FOMENTO</v>
          </cell>
          <cell r="C183" t="str">
            <v>A</v>
          </cell>
          <cell r="D183" t="str">
            <v>A</v>
          </cell>
          <cell r="E183">
            <v>5</v>
          </cell>
          <cell r="F183">
            <v>0</v>
          </cell>
          <cell r="G183">
            <v>749198.13</v>
          </cell>
          <cell r="H183">
            <v>0</v>
          </cell>
          <cell r="I183">
            <v>0</v>
          </cell>
          <cell r="J183">
            <v>0</v>
          </cell>
          <cell r="K183">
            <v>749198.13</v>
          </cell>
        </row>
        <row r="184">
          <cell r="A184" t="str">
            <v>32200-00007-03-0001-00-00-00</v>
          </cell>
          <cell r="B184" t="str">
            <v>COMPENSACIONES</v>
          </cell>
          <cell r="C184" t="str">
            <v>D</v>
          </cell>
          <cell r="D184" t="str">
            <v>A</v>
          </cell>
          <cell r="E184">
            <v>6</v>
          </cell>
          <cell r="F184">
            <v>0</v>
          </cell>
          <cell r="G184">
            <v>0</v>
          </cell>
          <cell r="H184">
            <v>0</v>
          </cell>
          <cell r="I184">
            <v>0</v>
          </cell>
          <cell r="J184">
            <v>0</v>
          </cell>
          <cell r="K184">
            <v>0</v>
          </cell>
        </row>
        <row r="185">
          <cell r="A185" t="str">
            <v>32200-00007-03-0002-00-00-00</v>
          </cell>
          <cell r="B185" t="str">
            <v>COMBUSTIBLES, LUBRICANTES Y ADITIVOS</v>
          </cell>
          <cell r="C185" t="str">
            <v>A</v>
          </cell>
          <cell r="D185" t="str">
            <v>A</v>
          </cell>
          <cell r="E185">
            <v>6</v>
          </cell>
          <cell r="F185">
            <v>0</v>
          </cell>
          <cell r="G185">
            <v>0</v>
          </cell>
          <cell r="H185">
            <v>0</v>
          </cell>
          <cell r="I185">
            <v>0</v>
          </cell>
          <cell r="J185">
            <v>0</v>
          </cell>
          <cell r="K185">
            <v>0</v>
          </cell>
        </row>
        <row r="186">
          <cell r="A186" t="str">
            <v>32200-00007-03-0002-01-00-00</v>
          </cell>
          <cell r="B186" t="str">
            <v>SERVICIOS PÚBLICOS</v>
          </cell>
          <cell r="C186" t="str">
            <v>A</v>
          </cell>
          <cell r="D186" t="str">
            <v>A</v>
          </cell>
          <cell r="E186">
            <v>7</v>
          </cell>
          <cell r="F186">
            <v>0</v>
          </cell>
          <cell r="G186">
            <v>0</v>
          </cell>
          <cell r="H186">
            <v>0</v>
          </cell>
          <cell r="I186">
            <v>0</v>
          </cell>
          <cell r="J186">
            <v>0</v>
          </cell>
          <cell r="K186">
            <v>0</v>
          </cell>
        </row>
        <row r="187">
          <cell r="A187" t="str">
            <v>32200-00007-03-0002-01-01-00</v>
          </cell>
          <cell r="B187" t="str">
            <v>CAMIONETA DE SERVICIOS GENERALES</v>
          </cell>
          <cell r="C187" t="str">
            <v>D</v>
          </cell>
          <cell r="D187" t="str">
            <v>A</v>
          </cell>
          <cell r="E187">
            <v>8</v>
          </cell>
          <cell r="F187">
            <v>0</v>
          </cell>
          <cell r="G187">
            <v>0</v>
          </cell>
          <cell r="H187">
            <v>0</v>
          </cell>
          <cell r="I187">
            <v>0</v>
          </cell>
          <cell r="J187">
            <v>0</v>
          </cell>
          <cell r="K187">
            <v>0</v>
          </cell>
        </row>
        <row r="188">
          <cell r="A188" t="str">
            <v>32200-00007-03-0002-01-02-00</v>
          </cell>
          <cell r="B188" t="str">
            <v>CAMIÓN DINA NARANJA</v>
          </cell>
          <cell r="C188" t="str">
            <v>D</v>
          </cell>
          <cell r="D188" t="str">
            <v>A</v>
          </cell>
          <cell r="E188">
            <v>8</v>
          </cell>
          <cell r="F188">
            <v>0</v>
          </cell>
          <cell r="G188">
            <v>0</v>
          </cell>
          <cell r="H188">
            <v>0</v>
          </cell>
          <cell r="I188">
            <v>0</v>
          </cell>
          <cell r="J188">
            <v>0</v>
          </cell>
          <cell r="K188">
            <v>0</v>
          </cell>
        </row>
        <row r="189">
          <cell r="A189" t="str">
            <v>32200-00007-03-0002-01-03-00</v>
          </cell>
          <cell r="B189" t="str">
            <v>CAMIÓN COMPACTADOR 02</v>
          </cell>
          <cell r="C189" t="str">
            <v>D</v>
          </cell>
          <cell r="D189" t="str">
            <v>A</v>
          </cell>
          <cell r="E189">
            <v>8</v>
          </cell>
          <cell r="F189">
            <v>0</v>
          </cell>
          <cell r="G189">
            <v>0</v>
          </cell>
          <cell r="H189">
            <v>0</v>
          </cell>
          <cell r="I189">
            <v>0</v>
          </cell>
          <cell r="J189">
            <v>0</v>
          </cell>
          <cell r="K189">
            <v>0</v>
          </cell>
        </row>
        <row r="190">
          <cell r="A190" t="str">
            <v>32200-00007-03-0002-01-04-00</v>
          </cell>
          <cell r="B190" t="str">
            <v>CAMIÓN COMPACTADOR 03</v>
          </cell>
          <cell r="C190" t="str">
            <v>D</v>
          </cell>
          <cell r="D190" t="str">
            <v>A</v>
          </cell>
          <cell r="E190">
            <v>8</v>
          </cell>
          <cell r="F190">
            <v>0</v>
          </cell>
          <cell r="G190">
            <v>0</v>
          </cell>
          <cell r="H190">
            <v>0</v>
          </cell>
          <cell r="I190">
            <v>0</v>
          </cell>
          <cell r="J190">
            <v>0</v>
          </cell>
          <cell r="K190">
            <v>0</v>
          </cell>
        </row>
        <row r="191">
          <cell r="A191" t="str">
            <v>32200-00007-03-0002-01-05-00</v>
          </cell>
          <cell r="B191" t="str">
            <v>MOTOR DE PIPA</v>
          </cell>
          <cell r="C191" t="str">
            <v>D</v>
          </cell>
          <cell r="D191" t="str">
            <v>A</v>
          </cell>
          <cell r="E191">
            <v>8</v>
          </cell>
          <cell r="F191">
            <v>0</v>
          </cell>
          <cell r="G191">
            <v>0</v>
          </cell>
          <cell r="H191">
            <v>0</v>
          </cell>
          <cell r="I191">
            <v>0</v>
          </cell>
          <cell r="J191">
            <v>0</v>
          </cell>
          <cell r="K191">
            <v>0</v>
          </cell>
        </row>
        <row r="192">
          <cell r="A192" t="str">
            <v>32200-00007-03-0002-01-06-00</v>
          </cell>
          <cell r="B192" t="str">
            <v>CAMIONETA DE ALUMBRADO PÚBLICO</v>
          </cell>
          <cell r="C192" t="str">
            <v>D</v>
          </cell>
          <cell r="D192" t="str">
            <v>A</v>
          </cell>
          <cell r="E192">
            <v>8</v>
          </cell>
          <cell r="F192">
            <v>0</v>
          </cell>
          <cell r="G192">
            <v>0</v>
          </cell>
          <cell r="H192">
            <v>0</v>
          </cell>
          <cell r="I192">
            <v>0</v>
          </cell>
          <cell r="J192">
            <v>0</v>
          </cell>
          <cell r="K192">
            <v>0</v>
          </cell>
        </row>
        <row r="193">
          <cell r="A193" t="str">
            <v>32200-00007-03-0002-01-07-00</v>
          </cell>
          <cell r="B193" t="str">
            <v>RETROEXCAVADORA JHON DEERE</v>
          </cell>
          <cell r="C193" t="str">
            <v>D</v>
          </cell>
          <cell r="D193" t="str">
            <v>A</v>
          </cell>
          <cell r="E193">
            <v>8</v>
          </cell>
          <cell r="F193">
            <v>0</v>
          </cell>
          <cell r="G193">
            <v>0</v>
          </cell>
          <cell r="H193">
            <v>0</v>
          </cell>
          <cell r="I193">
            <v>0</v>
          </cell>
          <cell r="J193">
            <v>0</v>
          </cell>
          <cell r="K193">
            <v>0</v>
          </cell>
        </row>
        <row r="194">
          <cell r="A194" t="str">
            <v>32200-00007-03-0002-01-08-00</v>
          </cell>
          <cell r="B194" t="str">
            <v>PODADORA</v>
          </cell>
          <cell r="C194" t="str">
            <v>D</v>
          </cell>
          <cell r="D194" t="str">
            <v>A</v>
          </cell>
          <cell r="E194">
            <v>8</v>
          </cell>
          <cell r="F194">
            <v>0</v>
          </cell>
          <cell r="G194">
            <v>0</v>
          </cell>
          <cell r="H194">
            <v>0</v>
          </cell>
          <cell r="I194">
            <v>0</v>
          </cell>
          <cell r="J194">
            <v>0</v>
          </cell>
          <cell r="K194">
            <v>0</v>
          </cell>
        </row>
        <row r="195">
          <cell r="A195" t="str">
            <v>32200-00007-03-0002-01-09-00</v>
          </cell>
          <cell r="B195" t="str">
            <v>CAMIÓN PIPA DE AGUA</v>
          </cell>
          <cell r="C195" t="str">
            <v>D</v>
          </cell>
          <cell r="D195" t="str">
            <v>A</v>
          </cell>
          <cell r="E195">
            <v>8</v>
          </cell>
          <cell r="F195">
            <v>0</v>
          </cell>
          <cell r="G195">
            <v>0</v>
          </cell>
          <cell r="H195">
            <v>0</v>
          </cell>
          <cell r="I195">
            <v>0</v>
          </cell>
          <cell r="J195">
            <v>0</v>
          </cell>
          <cell r="K195">
            <v>0</v>
          </cell>
        </row>
        <row r="196">
          <cell r="A196" t="str">
            <v>32200-00007-03-0002-01-10-00</v>
          </cell>
          <cell r="B196" t="str">
            <v>VACTOR</v>
          </cell>
          <cell r="C196" t="str">
            <v>D</v>
          </cell>
          <cell r="D196" t="str">
            <v>A</v>
          </cell>
          <cell r="E196">
            <v>8</v>
          </cell>
          <cell r="F196">
            <v>0</v>
          </cell>
          <cell r="G196">
            <v>0</v>
          </cell>
          <cell r="H196">
            <v>0</v>
          </cell>
          <cell r="I196">
            <v>0</v>
          </cell>
          <cell r="J196">
            <v>0</v>
          </cell>
          <cell r="K196">
            <v>0</v>
          </cell>
        </row>
        <row r="197">
          <cell r="A197" t="str">
            <v>32200-00007-03-0002-01-11-00</v>
          </cell>
          <cell r="B197" t="str">
            <v>MOTOCICLETA AZUL</v>
          </cell>
          <cell r="C197" t="str">
            <v>D</v>
          </cell>
          <cell r="D197" t="str">
            <v>A</v>
          </cell>
          <cell r="E197">
            <v>8</v>
          </cell>
          <cell r="F197">
            <v>0</v>
          </cell>
          <cell r="G197">
            <v>0</v>
          </cell>
          <cell r="H197">
            <v>0</v>
          </cell>
          <cell r="I197">
            <v>0</v>
          </cell>
          <cell r="J197">
            <v>0</v>
          </cell>
          <cell r="K197">
            <v>0</v>
          </cell>
        </row>
        <row r="198">
          <cell r="A198" t="str">
            <v>32200-00007-03-0002-01-12-00</v>
          </cell>
          <cell r="B198" t="str">
            <v>MOTOCICLETA ROJA</v>
          </cell>
          <cell r="C198" t="str">
            <v>D</v>
          </cell>
          <cell r="D198" t="str">
            <v>A</v>
          </cell>
          <cell r="E198">
            <v>8</v>
          </cell>
          <cell r="F198">
            <v>0</v>
          </cell>
          <cell r="G198">
            <v>0</v>
          </cell>
          <cell r="H198">
            <v>0</v>
          </cell>
          <cell r="I198">
            <v>0</v>
          </cell>
          <cell r="J198">
            <v>0</v>
          </cell>
          <cell r="K198">
            <v>0</v>
          </cell>
        </row>
        <row r="199">
          <cell r="A199" t="str">
            <v>32200-00007-03-0002-01-13-00</v>
          </cell>
          <cell r="B199" t="str">
            <v>CAMIONETA DE VACTOR</v>
          </cell>
          <cell r="C199" t="str">
            <v>D</v>
          </cell>
          <cell r="D199" t="str">
            <v>A</v>
          </cell>
          <cell r="E199">
            <v>8</v>
          </cell>
          <cell r="F199">
            <v>0</v>
          </cell>
          <cell r="G199">
            <v>0</v>
          </cell>
          <cell r="H199">
            <v>0</v>
          </cell>
          <cell r="I199">
            <v>0</v>
          </cell>
          <cell r="J199">
            <v>0</v>
          </cell>
          <cell r="K199">
            <v>0</v>
          </cell>
        </row>
        <row r="200">
          <cell r="A200" t="str">
            <v>32200-00007-03-0002-02-00-00</v>
          </cell>
          <cell r="B200" t="str">
            <v>PROTECCIÓN CIVIL</v>
          </cell>
          <cell r="C200" t="str">
            <v>A</v>
          </cell>
          <cell r="D200" t="str">
            <v>A</v>
          </cell>
          <cell r="E200">
            <v>7</v>
          </cell>
          <cell r="F200">
            <v>0</v>
          </cell>
          <cell r="G200">
            <v>0</v>
          </cell>
          <cell r="H200">
            <v>0</v>
          </cell>
          <cell r="I200">
            <v>0</v>
          </cell>
          <cell r="J200">
            <v>0</v>
          </cell>
          <cell r="K200">
            <v>0</v>
          </cell>
        </row>
        <row r="201">
          <cell r="A201" t="str">
            <v>32200-00007-03-0002-02-01-00</v>
          </cell>
          <cell r="B201" t="str">
            <v>AMBULANCIA PC-02</v>
          </cell>
          <cell r="C201" t="str">
            <v>D</v>
          </cell>
          <cell r="D201" t="str">
            <v>A</v>
          </cell>
          <cell r="E201">
            <v>8</v>
          </cell>
          <cell r="F201">
            <v>0</v>
          </cell>
          <cell r="G201">
            <v>0</v>
          </cell>
          <cell r="H201">
            <v>0</v>
          </cell>
          <cell r="I201">
            <v>0</v>
          </cell>
          <cell r="J201">
            <v>0</v>
          </cell>
          <cell r="K201">
            <v>0</v>
          </cell>
        </row>
        <row r="202">
          <cell r="A202" t="str">
            <v>32200-00007-03-0002-02-02-00</v>
          </cell>
          <cell r="B202" t="str">
            <v>ANBULANCIA PC-01</v>
          </cell>
          <cell r="C202" t="str">
            <v>D</v>
          </cell>
          <cell r="D202" t="str">
            <v>A</v>
          </cell>
          <cell r="E202">
            <v>8</v>
          </cell>
          <cell r="F202">
            <v>0</v>
          </cell>
          <cell r="G202">
            <v>0</v>
          </cell>
          <cell r="H202">
            <v>0</v>
          </cell>
          <cell r="I202">
            <v>0</v>
          </cell>
          <cell r="J202">
            <v>0</v>
          </cell>
          <cell r="K202">
            <v>0</v>
          </cell>
        </row>
        <row r="203">
          <cell r="A203" t="str">
            <v>32200-00007-03-0002-02-03-00</v>
          </cell>
          <cell r="B203" t="str">
            <v>AMBULANCIA PC-05</v>
          </cell>
          <cell r="C203" t="str">
            <v>D</v>
          </cell>
          <cell r="D203" t="str">
            <v>A</v>
          </cell>
          <cell r="E203">
            <v>8</v>
          </cell>
          <cell r="F203">
            <v>0</v>
          </cell>
          <cell r="G203">
            <v>0</v>
          </cell>
          <cell r="H203">
            <v>0</v>
          </cell>
          <cell r="I203">
            <v>0</v>
          </cell>
          <cell r="J203">
            <v>0</v>
          </cell>
          <cell r="K203">
            <v>0</v>
          </cell>
        </row>
        <row r="204">
          <cell r="A204" t="str">
            <v>32200-00007-03-0002-03-00-00</v>
          </cell>
          <cell r="B204" t="str">
            <v>DIRECCIÓN DE ADMINISTRACIÓN</v>
          </cell>
          <cell r="C204" t="str">
            <v>A</v>
          </cell>
          <cell r="D204" t="str">
            <v>A</v>
          </cell>
          <cell r="E204">
            <v>7</v>
          </cell>
          <cell r="F204">
            <v>0</v>
          </cell>
          <cell r="G204">
            <v>0</v>
          </cell>
          <cell r="H204">
            <v>0</v>
          </cell>
          <cell r="I204">
            <v>0</v>
          </cell>
          <cell r="J204">
            <v>0</v>
          </cell>
          <cell r="K204">
            <v>0</v>
          </cell>
        </row>
        <row r="205">
          <cell r="A205" t="str">
            <v>32200-00007-03-0002-03-01-00</v>
          </cell>
          <cell r="B205" t="str">
            <v>TORNADO 001</v>
          </cell>
          <cell r="C205" t="str">
            <v>D</v>
          </cell>
          <cell r="D205" t="str">
            <v>A</v>
          </cell>
          <cell r="E205">
            <v>8</v>
          </cell>
          <cell r="F205">
            <v>0</v>
          </cell>
          <cell r="G205">
            <v>0</v>
          </cell>
          <cell r="H205">
            <v>0</v>
          </cell>
          <cell r="I205">
            <v>0</v>
          </cell>
          <cell r="J205">
            <v>0</v>
          </cell>
          <cell r="K205">
            <v>0</v>
          </cell>
        </row>
        <row r="206">
          <cell r="A206" t="str">
            <v>32200-00007-03-0002-03-02-00</v>
          </cell>
          <cell r="B206" t="str">
            <v>TORNADO 002</v>
          </cell>
          <cell r="C206" t="str">
            <v>D</v>
          </cell>
          <cell r="D206" t="str">
            <v>A</v>
          </cell>
          <cell r="E206">
            <v>8</v>
          </cell>
          <cell r="F206">
            <v>0</v>
          </cell>
          <cell r="G206">
            <v>0</v>
          </cell>
          <cell r="H206">
            <v>0</v>
          </cell>
          <cell r="I206">
            <v>0</v>
          </cell>
          <cell r="J206">
            <v>0</v>
          </cell>
          <cell r="K206">
            <v>0</v>
          </cell>
        </row>
        <row r="207">
          <cell r="A207" t="str">
            <v>32200-00007-03-0002-03-03-00</v>
          </cell>
          <cell r="B207" t="str">
            <v>AUTOBUS VIAGGIO</v>
          </cell>
          <cell r="C207" t="str">
            <v>D</v>
          </cell>
          <cell r="D207" t="str">
            <v>A</v>
          </cell>
          <cell r="E207">
            <v>8</v>
          </cell>
          <cell r="F207">
            <v>0</v>
          </cell>
          <cell r="G207">
            <v>0</v>
          </cell>
          <cell r="H207">
            <v>0</v>
          </cell>
          <cell r="I207">
            <v>0</v>
          </cell>
          <cell r="J207">
            <v>0</v>
          </cell>
          <cell r="K207">
            <v>0</v>
          </cell>
        </row>
        <row r="208">
          <cell r="A208" t="str">
            <v>32200-00007-03-0002-03-04-00</v>
          </cell>
          <cell r="B208" t="str">
            <v>TSURU BLANCO</v>
          </cell>
          <cell r="C208" t="str">
            <v>D</v>
          </cell>
          <cell r="D208" t="str">
            <v>A</v>
          </cell>
          <cell r="E208">
            <v>8</v>
          </cell>
          <cell r="F208">
            <v>0</v>
          </cell>
          <cell r="G208">
            <v>0</v>
          </cell>
          <cell r="H208">
            <v>0</v>
          </cell>
          <cell r="I208">
            <v>0</v>
          </cell>
          <cell r="J208">
            <v>0</v>
          </cell>
          <cell r="K208">
            <v>0</v>
          </cell>
        </row>
        <row r="209">
          <cell r="A209" t="str">
            <v>32200-00007-03-0002-04-00-00</v>
          </cell>
          <cell r="B209" t="str">
            <v>COORDINACIÓN DE AGUA POTABLE</v>
          </cell>
          <cell r="C209" t="str">
            <v>A</v>
          </cell>
          <cell r="D209" t="str">
            <v>A</v>
          </cell>
          <cell r="E209">
            <v>7</v>
          </cell>
          <cell r="F209">
            <v>0</v>
          </cell>
          <cell r="G209">
            <v>0</v>
          </cell>
          <cell r="H209">
            <v>0</v>
          </cell>
          <cell r="I209">
            <v>0</v>
          </cell>
          <cell r="J209">
            <v>0</v>
          </cell>
          <cell r="K209">
            <v>0</v>
          </cell>
        </row>
        <row r="210">
          <cell r="A210" t="str">
            <v>32200-00007-03-0002-04-01-00</v>
          </cell>
          <cell r="B210" t="str">
            <v>CAMIONETA DE AGUA POTABLE</v>
          </cell>
          <cell r="C210" t="str">
            <v>D</v>
          </cell>
          <cell r="D210" t="str">
            <v>A</v>
          </cell>
          <cell r="E210">
            <v>8</v>
          </cell>
          <cell r="F210">
            <v>0</v>
          </cell>
          <cell r="G210">
            <v>0</v>
          </cell>
          <cell r="H210">
            <v>0</v>
          </cell>
          <cell r="I210">
            <v>0</v>
          </cell>
          <cell r="J210">
            <v>0</v>
          </cell>
          <cell r="K210">
            <v>0</v>
          </cell>
        </row>
        <row r="211">
          <cell r="A211" t="str">
            <v>32200-00007-03-0002-05-00-00</v>
          </cell>
          <cell r="B211" t="str">
            <v>DIRECCIÓN DE OBRAS PÚBLICAS</v>
          </cell>
          <cell r="C211" t="str">
            <v>A</v>
          </cell>
          <cell r="D211" t="str">
            <v>A</v>
          </cell>
          <cell r="E211">
            <v>7</v>
          </cell>
          <cell r="F211">
            <v>0</v>
          </cell>
          <cell r="G211">
            <v>0</v>
          </cell>
          <cell r="H211">
            <v>0</v>
          </cell>
          <cell r="I211">
            <v>0</v>
          </cell>
          <cell r="J211">
            <v>0</v>
          </cell>
          <cell r="K211">
            <v>0</v>
          </cell>
        </row>
        <row r="212">
          <cell r="A212" t="str">
            <v>32200-00007-03-0002-05-01-00</v>
          </cell>
          <cell r="B212" t="str">
            <v>TSURU GRIS</v>
          </cell>
          <cell r="C212" t="str">
            <v>D</v>
          </cell>
          <cell r="D212" t="str">
            <v>A</v>
          </cell>
          <cell r="E212">
            <v>8</v>
          </cell>
          <cell r="F212">
            <v>0</v>
          </cell>
          <cell r="G212">
            <v>0</v>
          </cell>
          <cell r="H212">
            <v>0</v>
          </cell>
          <cell r="I212">
            <v>0</v>
          </cell>
          <cell r="J212">
            <v>0</v>
          </cell>
          <cell r="K212">
            <v>0</v>
          </cell>
        </row>
        <row r="213">
          <cell r="A213" t="str">
            <v>32200-00007-03-0002-06-00-00</v>
          </cell>
          <cell r="B213" t="str">
            <v>PROGRAMA ALIMENTARIO</v>
          </cell>
          <cell r="C213" t="str">
            <v>A</v>
          </cell>
          <cell r="D213" t="str">
            <v>A</v>
          </cell>
          <cell r="E213">
            <v>7</v>
          </cell>
          <cell r="F213">
            <v>0</v>
          </cell>
          <cell r="G213">
            <v>0</v>
          </cell>
          <cell r="H213">
            <v>0</v>
          </cell>
          <cell r="I213">
            <v>0</v>
          </cell>
          <cell r="J213">
            <v>0</v>
          </cell>
          <cell r="K213">
            <v>0</v>
          </cell>
        </row>
        <row r="214">
          <cell r="A214" t="str">
            <v>32200-00007-03-0002-06-01-00</v>
          </cell>
          <cell r="B214" t="str">
            <v>CAMIONETA NISSAN CAJA SECA</v>
          </cell>
          <cell r="C214" t="str">
            <v>D</v>
          </cell>
          <cell r="D214" t="str">
            <v>A</v>
          </cell>
          <cell r="E214">
            <v>8</v>
          </cell>
          <cell r="F214">
            <v>0</v>
          </cell>
          <cell r="G214">
            <v>0</v>
          </cell>
          <cell r="H214">
            <v>0</v>
          </cell>
          <cell r="I214">
            <v>0</v>
          </cell>
          <cell r="J214">
            <v>0</v>
          </cell>
          <cell r="K214">
            <v>0</v>
          </cell>
        </row>
        <row r="215">
          <cell r="A215" t="str">
            <v>32200-00007-03-0002-07-00-00</v>
          </cell>
          <cell r="B215" t="str">
            <v>DESPACHO MUNICIPAL</v>
          </cell>
          <cell r="C215" t="str">
            <v>A</v>
          </cell>
          <cell r="D215" t="str">
            <v>A</v>
          </cell>
          <cell r="E215">
            <v>7</v>
          </cell>
          <cell r="F215">
            <v>0</v>
          </cell>
          <cell r="G215">
            <v>0</v>
          </cell>
          <cell r="H215">
            <v>0</v>
          </cell>
          <cell r="I215">
            <v>0</v>
          </cell>
          <cell r="J215">
            <v>0</v>
          </cell>
          <cell r="K215">
            <v>0</v>
          </cell>
        </row>
        <row r="216">
          <cell r="A216" t="str">
            <v>32200-00007-03-0002-07-01-00</v>
          </cell>
          <cell r="B216" t="str">
            <v>NISSAN PICK UP DE DESPACHO MUNICIPAL</v>
          </cell>
          <cell r="C216" t="str">
            <v>D</v>
          </cell>
          <cell r="D216" t="str">
            <v>A</v>
          </cell>
          <cell r="E216">
            <v>8</v>
          </cell>
          <cell r="F216">
            <v>0</v>
          </cell>
          <cell r="G216">
            <v>0</v>
          </cell>
          <cell r="H216">
            <v>0</v>
          </cell>
          <cell r="I216">
            <v>0</v>
          </cell>
          <cell r="J216">
            <v>0</v>
          </cell>
          <cell r="K216">
            <v>0</v>
          </cell>
        </row>
        <row r="217">
          <cell r="A217" t="str">
            <v>32200-00007-03-0002-08-00-00</v>
          </cell>
          <cell r="B217" t="str">
            <v>DIRECCIÓN DE DIF MUNICIPAL</v>
          </cell>
          <cell r="C217" t="str">
            <v>A</v>
          </cell>
          <cell r="D217" t="str">
            <v>A</v>
          </cell>
          <cell r="E217">
            <v>7</v>
          </cell>
          <cell r="F217">
            <v>0</v>
          </cell>
          <cell r="G217">
            <v>0</v>
          </cell>
          <cell r="H217">
            <v>0</v>
          </cell>
          <cell r="I217">
            <v>0</v>
          </cell>
          <cell r="J217">
            <v>0</v>
          </cell>
          <cell r="K217">
            <v>0</v>
          </cell>
        </row>
        <row r="218">
          <cell r="A218" t="str">
            <v>32200-00007-03-0002-08-01-00</v>
          </cell>
          <cell r="B218" t="str">
            <v>NISSAN PICKUP DE DIF MUNICIPAL</v>
          </cell>
          <cell r="C218" t="str">
            <v>D</v>
          </cell>
          <cell r="D218" t="str">
            <v>A</v>
          </cell>
          <cell r="E218">
            <v>8</v>
          </cell>
          <cell r="F218">
            <v>0</v>
          </cell>
          <cell r="G218">
            <v>0</v>
          </cell>
          <cell r="H218">
            <v>0</v>
          </cell>
          <cell r="I218">
            <v>0</v>
          </cell>
          <cell r="J218">
            <v>0</v>
          </cell>
          <cell r="K218">
            <v>0</v>
          </cell>
        </row>
        <row r="219">
          <cell r="A219" t="str">
            <v>32200-00007-03-0002-09-00-00</v>
          </cell>
          <cell r="B219" t="str">
            <v>TESORERÍA MUNICIPAL</v>
          </cell>
          <cell r="C219" t="str">
            <v>A</v>
          </cell>
          <cell r="D219" t="str">
            <v>A</v>
          </cell>
          <cell r="E219">
            <v>7</v>
          </cell>
          <cell r="F219">
            <v>0</v>
          </cell>
          <cell r="G219">
            <v>0</v>
          </cell>
          <cell r="H219">
            <v>0</v>
          </cell>
          <cell r="I219">
            <v>0</v>
          </cell>
          <cell r="J219">
            <v>0</v>
          </cell>
          <cell r="K219">
            <v>0</v>
          </cell>
        </row>
        <row r="220">
          <cell r="A220" t="str">
            <v>32200-00007-03-0002-09-01-00</v>
          </cell>
          <cell r="B220" t="str">
            <v>CAMIONETA TRACKER DE TESORERIA</v>
          </cell>
          <cell r="C220" t="str">
            <v>D</v>
          </cell>
          <cell r="D220" t="str">
            <v>A</v>
          </cell>
          <cell r="E220">
            <v>8</v>
          </cell>
          <cell r="F220">
            <v>0</v>
          </cell>
          <cell r="G220">
            <v>0</v>
          </cell>
          <cell r="H220">
            <v>0</v>
          </cell>
          <cell r="I220">
            <v>0</v>
          </cell>
          <cell r="J220">
            <v>0</v>
          </cell>
          <cell r="K220">
            <v>0</v>
          </cell>
        </row>
        <row r="221">
          <cell r="A221" t="str">
            <v>32200-00007-03-0002-10-00-00</v>
          </cell>
          <cell r="B221" t="str">
            <v>COORDINACIÓN DE DESARROLLO SOCIAL</v>
          </cell>
          <cell r="C221" t="str">
            <v>A</v>
          </cell>
          <cell r="D221" t="str">
            <v>A</v>
          </cell>
          <cell r="E221">
            <v>7</v>
          </cell>
          <cell r="F221">
            <v>0</v>
          </cell>
          <cell r="G221">
            <v>0</v>
          </cell>
          <cell r="H221">
            <v>0</v>
          </cell>
          <cell r="I221">
            <v>0</v>
          </cell>
          <cell r="J221">
            <v>0</v>
          </cell>
          <cell r="K221">
            <v>0</v>
          </cell>
        </row>
        <row r="222">
          <cell r="A222" t="str">
            <v>32200-00007-03-0002-10-01-00</v>
          </cell>
          <cell r="B222" t="str">
            <v>NEON BLANCO DE DESARROLLO SOCIAL</v>
          </cell>
          <cell r="C222" t="str">
            <v>D</v>
          </cell>
          <cell r="D222" t="str">
            <v>A</v>
          </cell>
          <cell r="E222">
            <v>8</v>
          </cell>
          <cell r="F222">
            <v>0</v>
          </cell>
          <cell r="G222">
            <v>0</v>
          </cell>
          <cell r="H222">
            <v>0</v>
          </cell>
          <cell r="I222">
            <v>0</v>
          </cell>
          <cell r="J222">
            <v>0</v>
          </cell>
          <cell r="K222">
            <v>0</v>
          </cell>
        </row>
        <row r="223">
          <cell r="A223" t="str">
            <v>32200-00007-03-0003-00-00-00</v>
          </cell>
          <cell r="B223" t="str">
            <v>ENERGÍA ELÉCTRICA</v>
          </cell>
          <cell r="C223" t="str">
            <v>D</v>
          </cell>
          <cell r="D223" t="str">
            <v>A</v>
          </cell>
          <cell r="E223">
            <v>6</v>
          </cell>
          <cell r="F223">
            <v>0</v>
          </cell>
          <cell r="G223">
            <v>0</v>
          </cell>
          <cell r="H223">
            <v>0</v>
          </cell>
          <cell r="I223">
            <v>0</v>
          </cell>
          <cell r="J223">
            <v>0</v>
          </cell>
          <cell r="K223">
            <v>0</v>
          </cell>
        </row>
        <row r="224">
          <cell r="A224" t="str">
            <v>32200-00007-03-0004-00-00-00</v>
          </cell>
          <cell r="B224" t="str">
            <v>REPARACIÓN Y MANTENIMIENTO DE EQUIPO DE TRANSPORTE</v>
          </cell>
          <cell r="C224" t="str">
            <v>A</v>
          </cell>
          <cell r="D224" t="str">
            <v>A</v>
          </cell>
          <cell r="E224">
            <v>6</v>
          </cell>
          <cell r="F224">
            <v>0</v>
          </cell>
          <cell r="G224">
            <v>0.05</v>
          </cell>
          <cell r="H224">
            <v>0</v>
          </cell>
          <cell r="I224">
            <v>0</v>
          </cell>
          <cell r="J224">
            <v>0</v>
          </cell>
          <cell r="K224">
            <v>0.05</v>
          </cell>
        </row>
        <row r="225">
          <cell r="A225" t="str">
            <v>32200-00007-03-0004-01-00-00</v>
          </cell>
          <cell r="B225" t="str">
            <v>COORDINACIÓN DE SERVICIOS PÚBLICOS</v>
          </cell>
          <cell r="C225" t="str">
            <v>A</v>
          </cell>
          <cell r="D225" t="str">
            <v>A</v>
          </cell>
          <cell r="E225">
            <v>7</v>
          </cell>
          <cell r="F225">
            <v>0</v>
          </cell>
          <cell r="G225">
            <v>3579.54</v>
          </cell>
          <cell r="H225">
            <v>0</v>
          </cell>
          <cell r="I225">
            <v>0</v>
          </cell>
          <cell r="J225">
            <v>0</v>
          </cell>
          <cell r="K225">
            <v>3579.54</v>
          </cell>
        </row>
        <row r="226">
          <cell r="A226" t="str">
            <v>32200-00007-03-0004-01-01-00</v>
          </cell>
          <cell r="B226" t="str">
            <v>CAMIÓN DINA NARANJA</v>
          </cell>
          <cell r="C226" t="str">
            <v>D</v>
          </cell>
          <cell r="D226" t="str">
            <v>A</v>
          </cell>
          <cell r="E226">
            <v>8</v>
          </cell>
          <cell r="F226">
            <v>0</v>
          </cell>
          <cell r="G226">
            <v>10492.01</v>
          </cell>
          <cell r="H226">
            <v>0</v>
          </cell>
          <cell r="I226">
            <v>0</v>
          </cell>
          <cell r="J226">
            <v>0</v>
          </cell>
          <cell r="K226">
            <v>10492.01</v>
          </cell>
        </row>
        <row r="227">
          <cell r="A227" t="str">
            <v>32200-00007-03-0004-01-02-00</v>
          </cell>
          <cell r="B227" t="str">
            <v>CAMIONETA DE ALÚMBRADO PÚBLICO</v>
          </cell>
          <cell r="C227" t="str">
            <v>D</v>
          </cell>
          <cell r="D227" t="str">
            <v>A</v>
          </cell>
          <cell r="E227">
            <v>8</v>
          </cell>
          <cell r="F227">
            <v>0</v>
          </cell>
          <cell r="G227">
            <v>0</v>
          </cell>
          <cell r="H227">
            <v>0</v>
          </cell>
          <cell r="I227">
            <v>0</v>
          </cell>
          <cell r="J227">
            <v>0</v>
          </cell>
          <cell r="K227">
            <v>0</v>
          </cell>
        </row>
        <row r="228">
          <cell r="A228" t="str">
            <v>32200-00007-03-0004-01-03-00</v>
          </cell>
          <cell r="B228" t="str">
            <v>CAMIÓN TORTÓN ROJO</v>
          </cell>
          <cell r="C228" t="str">
            <v>D</v>
          </cell>
          <cell r="D228" t="str">
            <v>A</v>
          </cell>
          <cell r="E228">
            <v>8</v>
          </cell>
          <cell r="F228">
            <v>0</v>
          </cell>
          <cell r="G228">
            <v>-2422</v>
          </cell>
          <cell r="H228">
            <v>0</v>
          </cell>
          <cell r="I228">
            <v>0</v>
          </cell>
          <cell r="J228">
            <v>0</v>
          </cell>
          <cell r="K228">
            <v>-2422</v>
          </cell>
        </row>
        <row r="229">
          <cell r="A229" t="str">
            <v>32200-00007-03-0004-01-04-00</v>
          </cell>
          <cell r="B229" t="str">
            <v>MOTOCICLETA ROJA</v>
          </cell>
          <cell r="C229" t="str">
            <v>D</v>
          </cell>
          <cell r="D229" t="str">
            <v>A</v>
          </cell>
          <cell r="E229">
            <v>8</v>
          </cell>
          <cell r="F229">
            <v>0</v>
          </cell>
          <cell r="G229">
            <v>-130</v>
          </cell>
          <cell r="H229">
            <v>0</v>
          </cell>
          <cell r="I229">
            <v>0</v>
          </cell>
          <cell r="J229">
            <v>0</v>
          </cell>
          <cell r="K229">
            <v>-130</v>
          </cell>
        </row>
        <row r="230">
          <cell r="A230" t="str">
            <v>32200-00007-03-0004-01-05-00</v>
          </cell>
          <cell r="B230" t="str">
            <v>CAMIÓN PIPA DE AGUA POTABLE</v>
          </cell>
          <cell r="C230" t="str">
            <v>D</v>
          </cell>
          <cell r="D230" t="str">
            <v>A</v>
          </cell>
          <cell r="E230">
            <v>8</v>
          </cell>
          <cell r="F230">
            <v>0</v>
          </cell>
          <cell r="G230">
            <v>-546</v>
          </cell>
          <cell r="H230">
            <v>0</v>
          </cell>
          <cell r="I230">
            <v>0</v>
          </cell>
          <cell r="J230">
            <v>0</v>
          </cell>
          <cell r="K230">
            <v>-546</v>
          </cell>
        </row>
        <row r="231">
          <cell r="A231" t="str">
            <v>32200-00007-03-0004-01-06-00</v>
          </cell>
          <cell r="B231" t="str">
            <v>CAMIONETA DE SERVICIOS GENERALES</v>
          </cell>
          <cell r="C231" t="str">
            <v>D</v>
          </cell>
          <cell r="D231" t="str">
            <v>A</v>
          </cell>
          <cell r="E231">
            <v>8</v>
          </cell>
          <cell r="F231">
            <v>0</v>
          </cell>
          <cell r="G231">
            <v>-102</v>
          </cell>
          <cell r="H231">
            <v>0</v>
          </cell>
          <cell r="I231">
            <v>0</v>
          </cell>
          <cell r="J231">
            <v>0</v>
          </cell>
          <cell r="K231">
            <v>-102</v>
          </cell>
        </row>
        <row r="232">
          <cell r="A232" t="str">
            <v>32200-00007-03-0004-01-07-00</v>
          </cell>
          <cell r="B232" t="str">
            <v>MOTOCONFORMADORA</v>
          </cell>
          <cell r="C232" t="str">
            <v>D</v>
          </cell>
          <cell r="D232" t="str">
            <v>A</v>
          </cell>
          <cell r="E232">
            <v>8</v>
          </cell>
          <cell r="F232">
            <v>0</v>
          </cell>
          <cell r="G232">
            <v>-560</v>
          </cell>
          <cell r="H232">
            <v>0</v>
          </cell>
          <cell r="I232">
            <v>0</v>
          </cell>
          <cell r="J232">
            <v>0</v>
          </cell>
          <cell r="K232">
            <v>-560</v>
          </cell>
        </row>
        <row r="233">
          <cell r="A233" t="str">
            <v>32200-00007-03-0004-01-08-00</v>
          </cell>
          <cell r="B233" t="str">
            <v>RETROEXCAVADORA JHON DEERE</v>
          </cell>
          <cell r="C233" t="str">
            <v>D</v>
          </cell>
          <cell r="D233" t="str">
            <v>A</v>
          </cell>
          <cell r="E233">
            <v>8</v>
          </cell>
          <cell r="F233">
            <v>0</v>
          </cell>
          <cell r="G233">
            <v>-3152.47</v>
          </cell>
          <cell r="H233">
            <v>0</v>
          </cell>
          <cell r="I233">
            <v>0</v>
          </cell>
          <cell r="J233">
            <v>0</v>
          </cell>
          <cell r="K233">
            <v>-3152.47</v>
          </cell>
        </row>
        <row r="234">
          <cell r="A234" t="str">
            <v>32200-00007-03-0004-02-00-00</v>
          </cell>
          <cell r="B234" t="str">
            <v>DIRECCIÓN DE ADMINISTRACIÓN</v>
          </cell>
          <cell r="C234" t="str">
            <v>A</v>
          </cell>
          <cell r="D234" t="str">
            <v>A</v>
          </cell>
          <cell r="E234">
            <v>7</v>
          </cell>
          <cell r="F234">
            <v>0</v>
          </cell>
          <cell r="G234">
            <v>2590.9899999999998</v>
          </cell>
          <cell r="H234">
            <v>0</v>
          </cell>
          <cell r="I234">
            <v>0</v>
          </cell>
          <cell r="J234">
            <v>0</v>
          </cell>
          <cell r="K234">
            <v>2590.9899999999998</v>
          </cell>
        </row>
        <row r="235">
          <cell r="A235" t="str">
            <v>32200-00007-03-0004-02-01-00</v>
          </cell>
          <cell r="B235" t="str">
            <v>CAMIONETA TORNADO 001</v>
          </cell>
          <cell r="C235" t="str">
            <v>D</v>
          </cell>
          <cell r="D235" t="str">
            <v>A</v>
          </cell>
          <cell r="E235">
            <v>8</v>
          </cell>
          <cell r="F235">
            <v>0</v>
          </cell>
          <cell r="G235">
            <v>3534.99</v>
          </cell>
          <cell r="H235">
            <v>0</v>
          </cell>
          <cell r="I235">
            <v>0</v>
          </cell>
          <cell r="J235">
            <v>0</v>
          </cell>
          <cell r="K235">
            <v>3534.99</v>
          </cell>
        </row>
        <row r="236">
          <cell r="A236" t="str">
            <v>32200-00007-03-0004-02-02-00</v>
          </cell>
          <cell r="B236" t="str">
            <v>AUTOBUS VIAGGIO</v>
          </cell>
          <cell r="C236" t="str">
            <v>D</v>
          </cell>
          <cell r="D236" t="str">
            <v>A</v>
          </cell>
          <cell r="E236">
            <v>8</v>
          </cell>
          <cell r="F236">
            <v>0</v>
          </cell>
          <cell r="G236">
            <v>-944</v>
          </cell>
          <cell r="H236">
            <v>0</v>
          </cell>
          <cell r="I236">
            <v>0</v>
          </cell>
          <cell r="J236">
            <v>0</v>
          </cell>
          <cell r="K236">
            <v>-944</v>
          </cell>
        </row>
        <row r="237">
          <cell r="A237" t="str">
            <v>32200-00007-03-0004-03-00-00</v>
          </cell>
          <cell r="B237" t="str">
            <v>SEGURIDAD PÚBLICA</v>
          </cell>
          <cell r="C237" t="str">
            <v>A</v>
          </cell>
          <cell r="D237" t="str">
            <v>A</v>
          </cell>
          <cell r="E237">
            <v>7</v>
          </cell>
          <cell r="F237">
            <v>0</v>
          </cell>
          <cell r="G237">
            <v>3884.52</v>
          </cell>
          <cell r="H237">
            <v>0</v>
          </cell>
          <cell r="I237">
            <v>0</v>
          </cell>
          <cell r="J237">
            <v>0</v>
          </cell>
          <cell r="K237">
            <v>3884.52</v>
          </cell>
        </row>
        <row r="238">
          <cell r="A238" t="str">
            <v>32200-00007-03-0004-03-01-00</v>
          </cell>
          <cell r="B238" t="str">
            <v>PATRULLA 012</v>
          </cell>
          <cell r="C238" t="str">
            <v>D</v>
          </cell>
          <cell r="D238" t="str">
            <v>A</v>
          </cell>
          <cell r="E238">
            <v>8</v>
          </cell>
          <cell r="F238">
            <v>0</v>
          </cell>
          <cell r="G238">
            <v>3884.52</v>
          </cell>
          <cell r="H238">
            <v>0</v>
          </cell>
          <cell r="I238">
            <v>0</v>
          </cell>
          <cell r="J238">
            <v>0</v>
          </cell>
          <cell r="K238">
            <v>3884.52</v>
          </cell>
        </row>
        <row r="239">
          <cell r="A239" t="str">
            <v>32200-00007-03-0004-04-00-00</v>
          </cell>
          <cell r="B239" t="str">
            <v>PROTECCIÓN CIVIL</v>
          </cell>
          <cell r="C239" t="str">
            <v>A</v>
          </cell>
          <cell r="D239" t="str">
            <v>A</v>
          </cell>
          <cell r="E239">
            <v>7</v>
          </cell>
          <cell r="F239">
            <v>0</v>
          </cell>
          <cell r="G239">
            <v>-1508</v>
          </cell>
          <cell r="H239">
            <v>0</v>
          </cell>
          <cell r="I239">
            <v>0</v>
          </cell>
          <cell r="J239">
            <v>0</v>
          </cell>
          <cell r="K239">
            <v>-1508</v>
          </cell>
        </row>
        <row r="240">
          <cell r="A240" t="str">
            <v>32200-00007-03-0004-04-01-00</v>
          </cell>
          <cell r="B240" t="str">
            <v>AMBULANCIA PC-01</v>
          </cell>
          <cell r="C240" t="str">
            <v>D</v>
          </cell>
          <cell r="D240" t="str">
            <v>A</v>
          </cell>
          <cell r="E240">
            <v>8</v>
          </cell>
          <cell r="F240">
            <v>0</v>
          </cell>
          <cell r="G240">
            <v>-1508</v>
          </cell>
          <cell r="H240">
            <v>0</v>
          </cell>
          <cell r="I240">
            <v>0</v>
          </cell>
          <cell r="J240">
            <v>0</v>
          </cell>
          <cell r="K240">
            <v>-1508</v>
          </cell>
        </row>
        <row r="241">
          <cell r="A241" t="str">
            <v>32200-00007-03-0004-05-00-00</v>
          </cell>
          <cell r="B241" t="str">
            <v>COORDINACIÓN DE AGUA POTABLE</v>
          </cell>
          <cell r="C241" t="str">
            <v>A</v>
          </cell>
          <cell r="D241" t="str">
            <v>A</v>
          </cell>
          <cell r="E241">
            <v>7</v>
          </cell>
          <cell r="F241">
            <v>0</v>
          </cell>
          <cell r="G241">
            <v>-8492</v>
          </cell>
          <cell r="H241">
            <v>0</v>
          </cell>
          <cell r="I241">
            <v>0</v>
          </cell>
          <cell r="J241">
            <v>0</v>
          </cell>
          <cell r="K241">
            <v>-8492</v>
          </cell>
        </row>
        <row r="242">
          <cell r="A242" t="str">
            <v>32200-00007-03-0004-05-01-00</v>
          </cell>
          <cell r="B242" t="str">
            <v>CAMIONETA DE AGUA POTABLE</v>
          </cell>
          <cell r="C242" t="str">
            <v>D</v>
          </cell>
          <cell r="D242" t="str">
            <v>A</v>
          </cell>
          <cell r="E242">
            <v>8</v>
          </cell>
          <cell r="F242">
            <v>0</v>
          </cell>
          <cell r="G242">
            <v>-8492</v>
          </cell>
          <cell r="H242">
            <v>0</v>
          </cell>
          <cell r="I242">
            <v>0</v>
          </cell>
          <cell r="J242">
            <v>0</v>
          </cell>
          <cell r="K242">
            <v>-8492</v>
          </cell>
        </row>
        <row r="243">
          <cell r="A243" t="str">
            <v>32200-00007-03-0004-06-00-00</v>
          </cell>
          <cell r="B243" t="str">
            <v>COORDINACIÓN DE DESARROLLO SOCIAL</v>
          </cell>
          <cell r="C243" t="str">
            <v>A</v>
          </cell>
          <cell r="D243" t="str">
            <v>A</v>
          </cell>
          <cell r="E243">
            <v>7</v>
          </cell>
          <cell r="F243">
            <v>0</v>
          </cell>
          <cell r="G243">
            <v>-55</v>
          </cell>
          <cell r="H243">
            <v>0</v>
          </cell>
          <cell r="I243">
            <v>0</v>
          </cell>
          <cell r="J243">
            <v>0</v>
          </cell>
          <cell r="K243">
            <v>-55</v>
          </cell>
        </row>
        <row r="244">
          <cell r="A244" t="str">
            <v>32200-00007-03-0004-06-01-00</v>
          </cell>
          <cell r="B244" t="str">
            <v>NEON BLANCO DE DESARROLLO SOCIAL</v>
          </cell>
          <cell r="C244" t="str">
            <v>D</v>
          </cell>
          <cell r="D244" t="str">
            <v>A</v>
          </cell>
          <cell r="E244">
            <v>8</v>
          </cell>
          <cell r="F244">
            <v>0</v>
          </cell>
          <cell r="G244">
            <v>-55</v>
          </cell>
          <cell r="H244">
            <v>0</v>
          </cell>
          <cell r="I244">
            <v>0</v>
          </cell>
          <cell r="J244">
            <v>0</v>
          </cell>
          <cell r="K244">
            <v>-55</v>
          </cell>
        </row>
        <row r="245">
          <cell r="A245" t="str">
            <v>32200-00007-03-0005-00-00-00</v>
          </cell>
          <cell r="B245" t="str">
            <v>IMPUESTO SOBRE NÓMINAS Y OTROS QUE SE DERIVEN DE UNA RELACIÓN LABORAL</v>
          </cell>
          <cell r="C245" t="str">
            <v>D</v>
          </cell>
          <cell r="D245" t="str">
            <v>A</v>
          </cell>
          <cell r="E245">
            <v>6</v>
          </cell>
          <cell r="F245">
            <v>0</v>
          </cell>
          <cell r="G245">
            <v>0</v>
          </cell>
          <cell r="H245">
            <v>0</v>
          </cell>
          <cell r="I245">
            <v>0</v>
          </cell>
          <cell r="J245">
            <v>0</v>
          </cell>
          <cell r="K245">
            <v>0</v>
          </cell>
        </row>
        <row r="246">
          <cell r="A246" t="str">
            <v>32200-00007-03-0006-00-00-00</v>
          </cell>
          <cell r="B246" t="str">
            <v>DIVISIÓN DE TERRENOS Y CONSTRUCCIÓN DE OBRAS DE URBANIZACIÓN</v>
          </cell>
          <cell r="C246" t="str">
            <v>A</v>
          </cell>
          <cell r="D246" t="str">
            <v>A</v>
          </cell>
          <cell r="E246">
            <v>6</v>
          </cell>
          <cell r="F246">
            <v>0</v>
          </cell>
          <cell r="G246">
            <v>749198.08</v>
          </cell>
          <cell r="H246">
            <v>0</v>
          </cell>
          <cell r="I246">
            <v>0</v>
          </cell>
          <cell r="J246">
            <v>0</v>
          </cell>
          <cell r="K246">
            <v>749198.08</v>
          </cell>
        </row>
        <row r="247">
          <cell r="A247" t="str">
            <v>32200-00007-03-0006-01-00-00</v>
          </cell>
          <cell r="B247" t="str">
            <v>PRIMERA ETAPA REHABILITACIÓN DE OFICINAS</v>
          </cell>
          <cell r="C247" t="str">
            <v>D</v>
          </cell>
          <cell r="D247" t="str">
            <v>A</v>
          </cell>
          <cell r="E247">
            <v>7</v>
          </cell>
          <cell r="F247">
            <v>0</v>
          </cell>
          <cell r="G247">
            <v>749198.08</v>
          </cell>
          <cell r="H247">
            <v>0</v>
          </cell>
          <cell r="I247">
            <v>0</v>
          </cell>
          <cell r="J247">
            <v>0</v>
          </cell>
          <cell r="K247">
            <v>749198.08</v>
          </cell>
        </row>
        <row r="248">
          <cell r="A248" t="str">
            <v>32200-00007-04-0000-00-00-00</v>
          </cell>
          <cell r="B248" t="str">
            <v>RESULTADO DEL EJERCICIO 2016 FONDO DE FISCALIZACIÓN</v>
          </cell>
          <cell r="C248" t="str">
            <v>A</v>
          </cell>
          <cell r="D248" t="str">
            <v>A</v>
          </cell>
          <cell r="E248">
            <v>5</v>
          </cell>
          <cell r="F248">
            <v>0</v>
          </cell>
          <cell r="G248">
            <v>313721.87</v>
          </cell>
          <cell r="H248">
            <v>266725.26</v>
          </cell>
          <cell r="I248">
            <v>0</v>
          </cell>
          <cell r="J248">
            <v>0</v>
          </cell>
          <cell r="K248">
            <v>46996.61</v>
          </cell>
        </row>
        <row r="249">
          <cell r="A249" t="str">
            <v>32200-00007-04-0001-00-00-00</v>
          </cell>
          <cell r="B249" t="str">
            <v>COMPENSACIONES</v>
          </cell>
          <cell r="C249" t="str">
            <v>D</v>
          </cell>
          <cell r="D249" t="str">
            <v>A</v>
          </cell>
          <cell r="E249">
            <v>6</v>
          </cell>
          <cell r="F249">
            <v>0</v>
          </cell>
          <cell r="G249">
            <v>0</v>
          </cell>
          <cell r="H249">
            <v>0</v>
          </cell>
          <cell r="I249">
            <v>0</v>
          </cell>
          <cell r="J249">
            <v>0</v>
          </cell>
          <cell r="K249">
            <v>0</v>
          </cell>
        </row>
        <row r="250">
          <cell r="A250" t="str">
            <v>32200-00007-04-0002-00-00-00</v>
          </cell>
          <cell r="B250" t="str">
            <v>MATERIALES, ÚTILES Y EQUIPOS MENORES DE OFICINA</v>
          </cell>
          <cell r="C250" t="str">
            <v>D</v>
          </cell>
          <cell r="D250" t="str">
            <v>A</v>
          </cell>
          <cell r="E250">
            <v>6</v>
          </cell>
          <cell r="F250">
            <v>0</v>
          </cell>
          <cell r="G250">
            <v>-52.08</v>
          </cell>
          <cell r="H250">
            <v>0</v>
          </cell>
          <cell r="I250">
            <v>0</v>
          </cell>
          <cell r="J250">
            <v>0</v>
          </cell>
          <cell r="K250">
            <v>-52.08</v>
          </cell>
        </row>
        <row r="251">
          <cell r="A251" t="str">
            <v>32200-00007-04-0003-00-00-00</v>
          </cell>
          <cell r="B251" t="str">
            <v>MATERIALES Y ÚTILES DE IMPRESIÓN Y REPRODUCCIÓN</v>
          </cell>
          <cell r="C251" t="str">
            <v>D</v>
          </cell>
          <cell r="D251" t="str">
            <v>A</v>
          </cell>
          <cell r="E251">
            <v>6</v>
          </cell>
          <cell r="F251">
            <v>0</v>
          </cell>
          <cell r="G251">
            <v>34.44</v>
          </cell>
          <cell r="H251">
            <v>0</v>
          </cell>
          <cell r="I251">
            <v>0</v>
          </cell>
          <cell r="J251">
            <v>0</v>
          </cell>
          <cell r="K251">
            <v>34.44</v>
          </cell>
        </row>
        <row r="252">
          <cell r="A252" t="str">
            <v>32200-00007-04-0004-00-00-00</v>
          </cell>
          <cell r="B252" t="str">
            <v>COMBUSTIBLES, LUBRICANTES Y ADITIVOS</v>
          </cell>
          <cell r="C252" t="str">
            <v>A</v>
          </cell>
          <cell r="D252" t="str">
            <v>A</v>
          </cell>
          <cell r="E252">
            <v>6</v>
          </cell>
          <cell r="F252">
            <v>0</v>
          </cell>
          <cell r="G252">
            <v>0</v>
          </cell>
          <cell r="H252">
            <v>0</v>
          </cell>
          <cell r="I252">
            <v>0</v>
          </cell>
          <cell r="J252">
            <v>0</v>
          </cell>
          <cell r="K252">
            <v>0</v>
          </cell>
        </row>
        <row r="253">
          <cell r="A253" t="str">
            <v>32200-00007-04-0004-01-00-00</v>
          </cell>
          <cell r="B253" t="str">
            <v>TESORERÍA MUNICIPAL</v>
          </cell>
          <cell r="C253" t="str">
            <v>A</v>
          </cell>
          <cell r="D253" t="str">
            <v>A</v>
          </cell>
          <cell r="E253">
            <v>7</v>
          </cell>
          <cell r="F253">
            <v>0</v>
          </cell>
          <cell r="G253">
            <v>0</v>
          </cell>
          <cell r="H253">
            <v>0</v>
          </cell>
          <cell r="I253">
            <v>0</v>
          </cell>
          <cell r="J253">
            <v>0</v>
          </cell>
          <cell r="K253">
            <v>0</v>
          </cell>
        </row>
        <row r="254">
          <cell r="A254" t="str">
            <v>32200-00007-04-0004-01-01-00</v>
          </cell>
          <cell r="B254" t="str">
            <v>TRACKER AZUL DE TESORERÍA</v>
          </cell>
          <cell r="C254" t="str">
            <v>D</v>
          </cell>
          <cell r="D254" t="str">
            <v>A</v>
          </cell>
          <cell r="E254">
            <v>8</v>
          </cell>
          <cell r="F254">
            <v>0</v>
          </cell>
          <cell r="G254">
            <v>0</v>
          </cell>
          <cell r="H254">
            <v>0</v>
          </cell>
          <cell r="I254">
            <v>0</v>
          </cell>
          <cell r="J254">
            <v>0</v>
          </cell>
          <cell r="K254">
            <v>0</v>
          </cell>
        </row>
        <row r="255">
          <cell r="A255" t="str">
            <v>32200-00007-04-0004-02-00-00</v>
          </cell>
          <cell r="B255" t="str">
            <v>COORDINACIÓN DE SERVICIOS PÚBLICOS</v>
          </cell>
          <cell r="C255" t="str">
            <v>A</v>
          </cell>
          <cell r="D255" t="str">
            <v>A</v>
          </cell>
          <cell r="E255">
            <v>7</v>
          </cell>
          <cell r="F255">
            <v>0</v>
          </cell>
          <cell r="G255">
            <v>0</v>
          </cell>
          <cell r="H255">
            <v>0</v>
          </cell>
          <cell r="I255">
            <v>0</v>
          </cell>
          <cell r="J255">
            <v>0</v>
          </cell>
          <cell r="K255">
            <v>0</v>
          </cell>
        </row>
        <row r="256">
          <cell r="A256" t="str">
            <v>32200-00007-04-0004-02-01-00</v>
          </cell>
          <cell r="B256" t="str">
            <v>RETROEXCAVADORA JHON DEERE</v>
          </cell>
          <cell r="C256" t="str">
            <v>D</v>
          </cell>
          <cell r="D256" t="str">
            <v>A</v>
          </cell>
          <cell r="E256">
            <v>8</v>
          </cell>
          <cell r="F256">
            <v>0</v>
          </cell>
          <cell r="G256">
            <v>0</v>
          </cell>
          <cell r="H256">
            <v>0</v>
          </cell>
          <cell r="I256">
            <v>0</v>
          </cell>
          <cell r="J256">
            <v>0</v>
          </cell>
          <cell r="K256">
            <v>0</v>
          </cell>
        </row>
        <row r="257">
          <cell r="A257" t="str">
            <v>32200-00007-04-0004-02-02-00</v>
          </cell>
          <cell r="B257" t="str">
            <v>CAMIÓN PIPA DE AGUA</v>
          </cell>
          <cell r="C257" t="str">
            <v>D</v>
          </cell>
          <cell r="D257" t="str">
            <v>A</v>
          </cell>
          <cell r="E257">
            <v>8</v>
          </cell>
          <cell r="F257">
            <v>0</v>
          </cell>
          <cell r="G257">
            <v>0</v>
          </cell>
          <cell r="H257">
            <v>0</v>
          </cell>
          <cell r="I257">
            <v>0</v>
          </cell>
          <cell r="J257">
            <v>0</v>
          </cell>
          <cell r="K257">
            <v>0</v>
          </cell>
        </row>
        <row r="258">
          <cell r="A258" t="str">
            <v>32200-00007-04-0004-02-03-00</v>
          </cell>
          <cell r="B258" t="str">
            <v>CAMIÓN DINA NARANJA</v>
          </cell>
          <cell r="C258" t="str">
            <v>D</v>
          </cell>
          <cell r="D258" t="str">
            <v>A</v>
          </cell>
          <cell r="E258">
            <v>8</v>
          </cell>
          <cell r="F258">
            <v>0</v>
          </cell>
          <cell r="G258">
            <v>0</v>
          </cell>
          <cell r="H258">
            <v>0</v>
          </cell>
          <cell r="I258">
            <v>0</v>
          </cell>
          <cell r="J258">
            <v>0</v>
          </cell>
          <cell r="K258">
            <v>0</v>
          </cell>
        </row>
        <row r="259">
          <cell r="A259" t="str">
            <v>32200-00007-04-0004-02-04-00</v>
          </cell>
          <cell r="B259" t="str">
            <v>CAMIÓN COMPACTADOR 02</v>
          </cell>
          <cell r="C259" t="str">
            <v>D</v>
          </cell>
          <cell r="D259" t="str">
            <v>A</v>
          </cell>
          <cell r="E259">
            <v>8</v>
          </cell>
          <cell r="F259">
            <v>0</v>
          </cell>
          <cell r="G259">
            <v>0</v>
          </cell>
          <cell r="H259">
            <v>0</v>
          </cell>
          <cell r="I259">
            <v>0</v>
          </cell>
          <cell r="J259">
            <v>0</v>
          </cell>
          <cell r="K259">
            <v>0</v>
          </cell>
        </row>
        <row r="260">
          <cell r="A260" t="str">
            <v>32200-00007-04-0004-02-05-00</v>
          </cell>
          <cell r="B260" t="str">
            <v>MOTOCICLETA ROJA</v>
          </cell>
          <cell r="C260" t="str">
            <v>D</v>
          </cell>
          <cell r="D260" t="str">
            <v>A</v>
          </cell>
          <cell r="E260">
            <v>8</v>
          </cell>
          <cell r="F260">
            <v>0</v>
          </cell>
          <cell r="G260">
            <v>0</v>
          </cell>
          <cell r="H260">
            <v>0</v>
          </cell>
          <cell r="I260">
            <v>0</v>
          </cell>
          <cell r="J260">
            <v>0</v>
          </cell>
          <cell r="K260">
            <v>0</v>
          </cell>
        </row>
        <row r="261">
          <cell r="A261" t="str">
            <v>32200-00007-04-0004-02-06-00</v>
          </cell>
          <cell r="B261" t="str">
            <v>MOTOCICLETA AZUL</v>
          </cell>
          <cell r="C261" t="str">
            <v>D</v>
          </cell>
          <cell r="D261" t="str">
            <v>A</v>
          </cell>
          <cell r="E261">
            <v>8</v>
          </cell>
          <cell r="F261">
            <v>0</v>
          </cell>
          <cell r="G261">
            <v>0</v>
          </cell>
          <cell r="H261">
            <v>0</v>
          </cell>
          <cell r="I261">
            <v>0</v>
          </cell>
          <cell r="J261">
            <v>0</v>
          </cell>
          <cell r="K261">
            <v>0</v>
          </cell>
        </row>
        <row r="262">
          <cell r="A262" t="str">
            <v>32200-00007-04-0004-02-07-00</v>
          </cell>
          <cell r="B262" t="str">
            <v>PODADORA</v>
          </cell>
          <cell r="C262" t="str">
            <v>D</v>
          </cell>
          <cell r="D262" t="str">
            <v>A</v>
          </cell>
          <cell r="E262">
            <v>8</v>
          </cell>
          <cell r="F262">
            <v>0</v>
          </cell>
          <cell r="G262">
            <v>0</v>
          </cell>
          <cell r="H262">
            <v>0</v>
          </cell>
          <cell r="I262">
            <v>0</v>
          </cell>
          <cell r="J262">
            <v>0</v>
          </cell>
          <cell r="K262">
            <v>0</v>
          </cell>
        </row>
        <row r="263">
          <cell r="A263" t="str">
            <v>32200-00007-04-0004-02-08-00</v>
          </cell>
          <cell r="B263" t="str">
            <v>CAMIÓN COMPACTADOR 03</v>
          </cell>
          <cell r="C263" t="str">
            <v>D</v>
          </cell>
          <cell r="D263" t="str">
            <v>A</v>
          </cell>
          <cell r="E263">
            <v>8</v>
          </cell>
          <cell r="F263">
            <v>0</v>
          </cell>
          <cell r="G263">
            <v>0</v>
          </cell>
          <cell r="H263">
            <v>0</v>
          </cell>
          <cell r="I263">
            <v>0</v>
          </cell>
          <cell r="J263">
            <v>0</v>
          </cell>
          <cell r="K263">
            <v>0</v>
          </cell>
        </row>
        <row r="264">
          <cell r="A264" t="str">
            <v>32200-00007-04-0004-02-09-00</v>
          </cell>
          <cell r="B264" t="str">
            <v>MOTOCICLETA AMARILLA</v>
          </cell>
          <cell r="C264" t="str">
            <v>D</v>
          </cell>
          <cell r="D264" t="str">
            <v>A</v>
          </cell>
          <cell r="E264">
            <v>8</v>
          </cell>
          <cell r="F264">
            <v>0</v>
          </cell>
          <cell r="G264">
            <v>0</v>
          </cell>
          <cell r="H264">
            <v>0</v>
          </cell>
          <cell r="I264">
            <v>0</v>
          </cell>
          <cell r="J264">
            <v>0</v>
          </cell>
          <cell r="K264">
            <v>0</v>
          </cell>
        </row>
        <row r="265">
          <cell r="A265" t="str">
            <v>32200-00007-04-0004-02-10-00</v>
          </cell>
          <cell r="B265" t="str">
            <v>CAMIONETA DE ALUMBRADO PÚBLICO</v>
          </cell>
          <cell r="C265" t="str">
            <v>D</v>
          </cell>
          <cell r="D265" t="str">
            <v>A</v>
          </cell>
          <cell r="E265">
            <v>8</v>
          </cell>
          <cell r="F265">
            <v>0</v>
          </cell>
          <cell r="G265">
            <v>0</v>
          </cell>
          <cell r="H265">
            <v>0</v>
          </cell>
          <cell r="I265">
            <v>0</v>
          </cell>
          <cell r="J265">
            <v>0</v>
          </cell>
          <cell r="K265">
            <v>0</v>
          </cell>
        </row>
        <row r="266">
          <cell r="A266" t="str">
            <v>32200-00007-04-0004-02-11-00</v>
          </cell>
          <cell r="B266" t="str">
            <v>CAMIONETA DE SERVICIOS GENERALES</v>
          </cell>
          <cell r="C266" t="str">
            <v>D</v>
          </cell>
          <cell r="D266" t="str">
            <v>A</v>
          </cell>
          <cell r="E266">
            <v>8</v>
          </cell>
          <cell r="F266">
            <v>0</v>
          </cell>
          <cell r="G266">
            <v>0</v>
          </cell>
          <cell r="H266">
            <v>0</v>
          </cell>
          <cell r="I266">
            <v>0</v>
          </cell>
          <cell r="J266">
            <v>0</v>
          </cell>
          <cell r="K266">
            <v>0</v>
          </cell>
        </row>
        <row r="267">
          <cell r="A267" t="str">
            <v>32200-00007-04-0004-02-12-00</v>
          </cell>
          <cell r="B267" t="str">
            <v>MOTOR DE PIPA</v>
          </cell>
          <cell r="C267" t="str">
            <v>D</v>
          </cell>
          <cell r="D267" t="str">
            <v>A</v>
          </cell>
          <cell r="E267">
            <v>8</v>
          </cell>
          <cell r="F267">
            <v>0</v>
          </cell>
          <cell r="G267">
            <v>0</v>
          </cell>
          <cell r="H267">
            <v>0</v>
          </cell>
          <cell r="I267">
            <v>0</v>
          </cell>
          <cell r="J267">
            <v>0</v>
          </cell>
          <cell r="K267">
            <v>0</v>
          </cell>
        </row>
        <row r="268">
          <cell r="A268" t="str">
            <v>32200-00007-04-0004-02-13-00</v>
          </cell>
          <cell r="B268" t="str">
            <v>MOTOCONFORMADORA</v>
          </cell>
          <cell r="C268" t="str">
            <v>D</v>
          </cell>
          <cell r="D268" t="str">
            <v>A</v>
          </cell>
          <cell r="E268">
            <v>8</v>
          </cell>
          <cell r="F268">
            <v>0</v>
          </cell>
          <cell r="G268">
            <v>0</v>
          </cell>
          <cell r="H268">
            <v>0</v>
          </cell>
          <cell r="I268">
            <v>0</v>
          </cell>
          <cell r="J268">
            <v>0</v>
          </cell>
          <cell r="K268">
            <v>0</v>
          </cell>
        </row>
        <row r="269">
          <cell r="A269" t="str">
            <v>32200-00007-04-0004-02-14-00</v>
          </cell>
          <cell r="B269" t="str">
            <v>DESBROZADORA</v>
          </cell>
          <cell r="C269" t="str">
            <v>D</v>
          </cell>
          <cell r="D269" t="str">
            <v>A</v>
          </cell>
          <cell r="E269">
            <v>8</v>
          </cell>
          <cell r="F269">
            <v>0</v>
          </cell>
          <cell r="G269">
            <v>0</v>
          </cell>
          <cell r="H269">
            <v>0</v>
          </cell>
          <cell r="I269">
            <v>0</v>
          </cell>
          <cell r="J269">
            <v>0</v>
          </cell>
          <cell r="K269">
            <v>0</v>
          </cell>
        </row>
        <row r="270">
          <cell r="A270" t="str">
            <v>32200-00007-04-0004-02-15-00</v>
          </cell>
          <cell r="B270" t="str">
            <v>BOMBA CHARQUERA</v>
          </cell>
          <cell r="C270" t="str">
            <v>D</v>
          </cell>
          <cell r="D270" t="str">
            <v>A</v>
          </cell>
          <cell r="E270">
            <v>8</v>
          </cell>
          <cell r="F270">
            <v>0</v>
          </cell>
          <cell r="G270">
            <v>0</v>
          </cell>
          <cell r="H270">
            <v>0</v>
          </cell>
          <cell r="I270">
            <v>0</v>
          </cell>
          <cell r="J270">
            <v>0</v>
          </cell>
          <cell r="K270">
            <v>0</v>
          </cell>
        </row>
        <row r="271">
          <cell r="A271" t="str">
            <v>32200-00007-04-0004-03-00-00</v>
          </cell>
          <cell r="B271" t="str">
            <v>DIRECCIÓN DE ADMINISTRACIÓN</v>
          </cell>
          <cell r="C271" t="str">
            <v>A</v>
          </cell>
          <cell r="D271" t="str">
            <v>A</v>
          </cell>
          <cell r="E271">
            <v>7</v>
          </cell>
          <cell r="F271">
            <v>0</v>
          </cell>
          <cell r="G271">
            <v>0</v>
          </cell>
          <cell r="H271">
            <v>0</v>
          </cell>
          <cell r="I271">
            <v>0</v>
          </cell>
          <cell r="J271">
            <v>0</v>
          </cell>
          <cell r="K271">
            <v>0</v>
          </cell>
        </row>
        <row r="272">
          <cell r="A272" t="str">
            <v>32200-00007-04-0004-03-01-00</v>
          </cell>
          <cell r="B272" t="str">
            <v>TSURU BLANCO</v>
          </cell>
          <cell r="C272" t="str">
            <v>D</v>
          </cell>
          <cell r="D272" t="str">
            <v>A</v>
          </cell>
          <cell r="E272">
            <v>8</v>
          </cell>
          <cell r="F272">
            <v>0</v>
          </cell>
          <cell r="G272">
            <v>0</v>
          </cell>
          <cell r="H272">
            <v>0</v>
          </cell>
          <cell r="I272">
            <v>0</v>
          </cell>
          <cell r="J272">
            <v>0</v>
          </cell>
          <cell r="K272">
            <v>0</v>
          </cell>
        </row>
        <row r="273">
          <cell r="A273" t="str">
            <v>32200-00007-04-0004-03-02-00</v>
          </cell>
          <cell r="B273" t="str">
            <v>CAMIONETA TORNADO 02</v>
          </cell>
          <cell r="C273" t="str">
            <v>D</v>
          </cell>
          <cell r="D273" t="str">
            <v>A</v>
          </cell>
          <cell r="E273">
            <v>8</v>
          </cell>
          <cell r="F273">
            <v>0</v>
          </cell>
          <cell r="G273">
            <v>0</v>
          </cell>
          <cell r="H273">
            <v>0</v>
          </cell>
          <cell r="I273">
            <v>0</v>
          </cell>
          <cell r="J273">
            <v>0</v>
          </cell>
          <cell r="K273">
            <v>0</v>
          </cell>
        </row>
        <row r="274">
          <cell r="A274" t="str">
            <v>32200-00007-04-0004-03-03-00</v>
          </cell>
          <cell r="B274" t="str">
            <v>CAMIONETA TORNADO 001</v>
          </cell>
          <cell r="C274" t="str">
            <v>D</v>
          </cell>
          <cell r="D274" t="str">
            <v>A</v>
          </cell>
          <cell r="E274">
            <v>8</v>
          </cell>
          <cell r="F274">
            <v>0</v>
          </cell>
          <cell r="G274">
            <v>0</v>
          </cell>
          <cell r="H274">
            <v>0</v>
          </cell>
          <cell r="I274">
            <v>0</v>
          </cell>
          <cell r="J274">
            <v>0</v>
          </cell>
          <cell r="K274">
            <v>0</v>
          </cell>
        </row>
        <row r="275">
          <cell r="A275" t="str">
            <v>32200-00007-04-0004-04-00-00</v>
          </cell>
          <cell r="B275" t="str">
            <v>COORDINACIÓN DE AGUA POTABLE</v>
          </cell>
          <cell r="C275" t="str">
            <v>A</v>
          </cell>
          <cell r="D275" t="str">
            <v>A</v>
          </cell>
          <cell r="E275">
            <v>7</v>
          </cell>
          <cell r="F275">
            <v>0</v>
          </cell>
          <cell r="G275">
            <v>0</v>
          </cell>
          <cell r="H275">
            <v>0</v>
          </cell>
          <cell r="I275">
            <v>0</v>
          </cell>
          <cell r="J275">
            <v>0</v>
          </cell>
          <cell r="K275">
            <v>0</v>
          </cell>
        </row>
        <row r="276">
          <cell r="A276" t="str">
            <v>32200-00007-04-0004-04-01-00</v>
          </cell>
          <cell r="B276" t="str">
            <v>CAMIONETA DE AGUA POTABLE</v>
          </cell>
          <cell r="C276" t="str">
            <v>D</v>
          </cell>
          <cell r="D276" t="str">
            <v>A</v>
          </cell>
          <cell r="E276">
            <v>8</v>
          </cell>
          <cell r="F276">
            <v>0</v>
          </cell>
          <cell r="G276">
            <v>0</v>
          </cell>
          <cell r="H276">
            <v>0</v>
          </cell>
          <cell r="I276">
            <v>0</v>
          </cell>
          <cell r="J276">
            <v>0</v>
          </cell>
          <cell r="K276">
            <v>0</v>
          </cell>
        </row>
        <row r="277">
          <cell r="A277" t="str">
            <v>32200-00007-04-0004-05-00-00</v>
          </cell>
          <cell r="B277" t="str">
            <v>PROTECCIÓN CIVIL</v>
          </cell>
          <cell r="C277" t="str">
            <v>A</v>
          </cell>
          <cell r="D277" t="str">
            <v>A</v>
          </cell>
          <cell r="E277">
            <v>7</v>
          </cell>
          <cell r="F277">
            <v>0</v>
          </cell>
          <cell r="G277">
            <v>0</v>
          </cell>
          <cell r="H277">
            <v>0</v>
          </cell>
          <cell r="I277">
            <v>0</v>
          </cell>
          <cell r="J277">
            <v>0</v>
          </cell>
          <cell r="K277">
            <v>0</v>
          </cell>
        </row>
        <row r="278">
          <cell r="A278" t="str">
            <v>32200-00007-04-0004-05-01-00</v>
          </cell>
          <cell r="B278" t="str">
            <v>AMBULANCIA PC-01</v>
          </cell>
          <cell r="C278" t="str">
            <v>D</v>
          </cell>
          <cell r="D278" t="str">
            <v>A</v>
          </cell>
          <cell r="E278">
            <v>8</v>
          </cell>
          <cell r="F278">
            <v>0</v>
          </cell>
          <cell r="G278">
            <v>0</v>
          </cell>
          <cell r="H278">
            <v>0</v>
          </cell>
          <cell r="I278">
            <v>0</v>
          </cell>
          <cell r="J278">
            <v>0</v>
          </cell>
          <cell r="K278">
            <v>0</v>
          </cell>
        </row>
        <row r="279">
          <cell r="A279" t="str">
            <v>32200-00007-04-0004-05-02-00</v>
          </cell>
          <cell r="B279" t="str">
            <v>AMBULANCIA PC-05</v>
          </cell>
          <cell r="C279" t="str">
            <v>D</v>
          </cell>
          <cell r="D279" t="str">
            <v>A</v>
          </cell>
          <cell r="E279">
            <v>8</v>
          </cell>
          <cell r="F279">
            <v>0</v>
          </cell>
          <cell r="G279">
            <v>0</v>
          </cell>
          <cell r="H279">
            <v>0</v>
          </cell>
          <cell r="I279">
            <v>0</v>
          </cell>
          <cell r="J279">
            <v>0</v>
          </cell>
          <cell r="K279">
            <v>0</v>
          </cell>
        </row>
        <row r="280">
          <cell r="A280" t="str">
            <v>32200-00007-04-0004-05-03-00</v>
          </cell>
          <cell r="B280" t="str">
            <v>AMBULANCIA PC-02</v>
          </cell>
          <cell r="C280" t="str">
            <v>D</v>
          </cell>
          <cell r="D280" t="str">
            <v>A</v>
          </cell>
          <cell r="E280">
            <v>8</v>
          </cell>
          <cell r="F280">
            <v>0</v>
          </cell>
          <cell r="G280">
            <v>0</v>
          </cell>
          <cell r="H280">
            <v>0</v>
          </cell>
          <cell r="I280">
            <v>0</v>
          </cell>
          <cell r="J280">
            <v>0</v>
          </cell>
          <cell r="K280">
            <v>0</v>
          </cell>
        </row>
        <row r="281">
          <cell r="A281" t="str">
            <v>32200-00007-04-0004-06-00-00</v>
          </cell>
          <cell r="B281" t="str">
            <v>DESPACHO MUNICIPAL</v>
          </cell>
          <cell r="C281" t="str">
            <v>A</v>
          </cell>
          <cell r="D281" t="str">
            <v>A</v>
          </cell>
          <cell r="E281">
            <v>7</v>
          </cell>
          <cell r="F281">
            <v>0</v>
          </cell>
          <cell r="G281">
            <v>0</v>
          </cell>
          <cell r="H281">
            <v>0</v>
          </cell>
          <cell r="I281">
            <v>0</v>
          </cell>
          <cell r="J281">
            <v>0</v>
          </cell>
          <cell r="K281">
            <v>0</v>
          </cell>
        </row>
        <row r="282">
          <cell r="A282" t="str">
            <v>32200-00007-04-0004-06-01-00</v>
          </cell>
          <cell r="B282" t="str">
            <v>NISSAN PICK UP DESPACHO</v>
          </cell>
          <cell r="C282" t="str">
            <v>D</v>
          </cell>
          <cell r="D282" t="str">
            <v>A</v>
          </cell>
          <cell r="E282">
            <v>8</v>
          </cell>
          <cell r="F282">
            <v>0</v>
          </cell>
          <cell r="G282">
            <v>0</v>
          </cell>
          <cell r="H282">
            <v>0</v>
          </cell>
          <cell r="I282">
            <v>0</v>
          </cell>
          <cell r="J282">
            <v>0</v>
          </cell>
          <cell r="K282">
            <v>0</v>
          </cell>
        </row>
        <row r="283">
          <cell r="A283" t="str">
            <v>32200-00007-04-0004-07-00-00</v>
          </cell>
          <cell r="B283" t="str">
            <v>PROGRAMA ALIMENTARIO</v>
          </cell>
          <cell r="C283" t="str">
            <v>A</v>
          </cell>
          <cell r="D283" t="str">
            <v>A</v>
          </cell>
          <cell r="E283">
            <v>7</v>
          </cell>
          <cell r="F283">
            <v>0</v>
          </cell>
          <cell r="G283">
            <v>0</v>
          </cell>
          <cell r="H283">
            <v>0</v>
          </cell>
          <cell r="I283">
            <v>0</v>
          </cell>
          <cell r="J283">
            <v>0</v>
          </cell>
          <cell r="K283">
            <v>0</v>
          </cell>
        </row>
        <row r="284">
          <cell r="A284" t="str">
            <v>32200-00007-04-0004-07-01-00</v>
          </cell>
          <cell r="B284" t="str">
            <v>NISSAN CAJA SECA</v>
          </cell>
          <cell r="C284" t="str">
            <v>D</v>
          </cell>
          <cell r="D284" t="str">
            <v>A</v>
          </cell>
          <cell r="E284">
            <v>8</v>
          </cell>
          <cell r="F284">
            <v>0</v>
          </cell>
          <cell r="G284">
            <v>0</v>
          </cell>
          <cell r="H284">
            <v>0</v>
          </cell>
          <cell r="I284">
            <v>0</v>
          </cell>
          <cell r="J284">
            <v>0</v>
          </cell>
          <cell r="K284">
            <v>0</v>
          </cell>
        </row>
        <row r="285">
          <cell r="A285" t="str">
            <v>32200-00007-04-0004-08-00-00</v>
          </cell>
          <cell r="B285" t="str">
            <v>DIRECCIÓN DE DIF MUNICIPAL</v>
          </cell>
          <cell r="C285" t="str">
            <v>A</v>
          </cell>
          <cell r="D285" t="str">
            <v>A</v>
          </cell>
          <cell r="E285">
            <v>7</v>
          </cell>
          <cell r="F285">
            <v>0</v>
          </cell>
          <cell r="G285">
            <v>0</v>
          </cell>
          <cell r="H285">
            <v>0</v>
          </cell>
          <cell r="I285">
            <v>0</v>
          </cell>
          <cell r="J285">
            <v>0</v>
          </cell>
          <cell r="K285">
            <v>0</v>
          </cell>
        </row>
        <row r="286">
          <cell r="A286" t="str">
            <v>32200-00007-04-0004-08-01-00</v>
          </cell>
          <cell r="B286" t="str">
            <v>NISSAN PICK UP DE DIF MUNICIPAL</v>
          </cell>
          <cell r="C286" t="str">
            <v>D</v>
          </cell>
          <cell r="D286" t="str">
            <v>A</v>
          </cell>
          <cell r="E286">
            <v>8</v>
          </cell>
          <cell r="F286">
            <v>0</v>
          </cell>
          <cell r="G286">
            <v>0</v>
          </cell>
          <cell r="H286">
            <v>0</v>
          </cell>
          <cell r="I286">
            <v>0</v>
          </cell>
          <cell r="J286">
            <v>0</v>
          </cell>
          <cell r="K286">
            <v>0</v>
          </cell>
        </row>
        <row r="287">
          <cell r="A287" t="str">
            <v>32200-00007-04-0004-09-00-00</v>
          </cell>
          <cell r="B287" t="str">
            <v>DIRECCIÓN DE DESARROLLO SOCIAL</v>
          </cell>
          <cell r="C287" t="str">
            <v>A</v>
          </cell>
          <cell r="D287" t="str">
            <v>A</v>
          </cell>
          <cell r="E287">
            <v>7</v>
          </cell>
          <cell r="F287">
            <v>0</v>
          </cell>
          <cell r="G287">
            <v>0</v>
          </cell>
          <cell r="H287">
            <v>0</v>
          </cell>
          <cell r="I287">
            <v>0</v>
          </cell>
          <cell r="J287">
            <v>0</v>
          </cell>
          <cell r="K287">
            <v>0</v>
          </cell>
        </row>
        <row r="288">
          <cell r="A288" t="str">
            <v>32200-00007-04-0004-09-01-00</v>
          </cell>
          <cell r="B288" t="str">
            <v>NEON BLANCO DE DESARROLLO SOCIAL</v>
          </cell>
          <cell r="C288" t="str">
            <v>D</v>
          </cell>
          <cell r="D288" t="str">
            <v>A</v>
          </cell>
          <cell r="E288">
            <v>8</v>
          </cell>
          <cell r="F288">
            <v>0</v>
          </cell>
          <cell r="G288">
            <v>0</v>
          </cell>
          <cell r="H288">
            <v>0</v>
          </cell>
          <cell r="I288">
            <v>0</v>
          </cell>
          <cell r="J288">
            <v>0</v>
          </cell>
          <cell r="K288">
            <v>0</v>
          </cell>
        </row>
        <row r="289">
          <cell r="A289" t="str">
            <v>32200-00007-04-0004-10-00-00</v>
          </cell>
          <cell r="B289" t="str">
            <v>DIRECCIÓN DE OBRAS PÚBLICAS</v>
          </cell>
          <cell r="C289" t="str">
            <v>A</v>
          </cell>
          <cell r="D289" t="str">
            <v>A</v>
          </cell>
          <cell r="E289">
            <v>7</v>
          </cell>
          <cell r="F289">
            <v>0</v>
          </cell>
          <cell r="G289">
            <v>0</v>
          </cell>
          <cell r="H289">
            <v>0</v>
          </cell>
          <cell r="I289">
            <v>0</v>
          </cell>
          <cell r="J289">
            <v>0</v>
          </cell>
          <cell r="K289">
            <v>0</v>
          </cell>
        </row>
        <row r="290">
          <cell r="A290" t="str">
            <v>32200-00007-04-0004-10-01-00</v>
          </cell>
          <cell r="B290" t="str">
            <v>TSURU GRIS DE OBRAS PÚBLICAS</v>
          </cell>
          <cell r="C290" t="str">
            <v>D</v>
          </cell>
          <cell r="D290" t="str">
            <v>A</v>
          </cell>
          <cell r="E290">
            <v>8</v>
          </cell>
          <cell r="F290">
            <v>0</v>
          </cell>
          <cell r="G290">
            <v>0</v>
          </cell>
          <cell r="H290">
            <v>0</v>
          </cell>
          <cell r="I290">
            <v>0</v>
          </cell>
          <cell r="J290">
            <v>0</v>
          </cell>
          <cell r="K290">
            <v>0</v>
          </cell>
        </row>
        <row r="291">
          <cell r="A291" t="str">
            <v>32200-00007-04-0005-00-00-00</v>
          </cell>
          <cell r="B291" t="str">
            <v>ENERGÍA ELÉCTRICA</v>
          </cell>
          <cell r="C291" t="str">
            <v>D</v>
          </cell>
          <cell r="D291" t="str">
            <v>A</v>
          </cell>
          <cell r="E291">
            <v>6</v>
          </cell>
          <cell r="F291">
            <v>0</v>
          </cell>
          <cell r="G291">
            <v>-28</v>
          </cell>
          <cell r="H291">
            <v>0</v>
          </cell>
          <cell r="I291">
            <v>0</v>
          </cell>
          <cell r="J291">
            <v>0</v>
          </cell>
          <cell r="K291">
            <v>-28</v>
          </cell>
        </row>
        <row r="292">
          <cell r="A292" t="str">
            <v>32200-00007-04-0006-00-00-00</v>
          </cell>
          <cell r="B292" t="str">
            <v>SERVICIOS DE CAPACITACIÓN</v>
          </cell>
          <cell r="C292" t="str">
            <v>D</v>
          </cell>
          <cell r="D292" t="str">
            <v>A</v>
          </cell>
          <cell r="E292">
            <v>6</v>
          </cell>
          <cell r="F292">
            <v>0</v>
          </cell>
          <cell r="G292">
            <v>3080</v>
          </cell>
          <cell r="H292">
            <v>3080</v>
          </cell>
          <cell r="I292">
            <v>0</v>
          </cell>
          <cell r="J292">
            <v>0</v>
          </cell>
          <cell r="K292">
            <v>0</v>
          </cell>
        </row>
        <row r="293">
          <cell r="A293" t="str">
            <v>32200-00007-04-0007-00-00-00</v>
          </cell>
          <cell r="B293" t="str">
            <v>SERVICIOS DE APOYO ADMINISTRATIVO, FOTOCOPIADO E IMPRESIÓN</v>
          </cell>
          <cell r="C293" t="str">
            <v>D</v>
          </cell>
          <cell r="D293" t="str">
            <v>A</v>
          </cell>
          <cell r="E293">
            <v>6</v>
          </cell>
          <cell r="F293">
            <v>0</v>
          </cell>
          <cell r="G293">
            <v>0.06</v>
          </cell>
          <cell r="H293">
            <v>0</v>
          </cell>
          <cell r="I293">
            <v>0</v>
          </cell>
          <cell r="J293">
            <v>0</v>
          </cell>
          <cell r="K293">
            <v>0.06</v>
          </cell>
        </row>
        <row r="294">
          <cell r="A294" t="str">
            <v>32200-00007-04-0008-00-00-00</v>
          </cell>
          <cell r="B294" t="str">
            <v>DIFUSIÓN POR RADIO, TELEVISIÓN Y OTROS MEDIOS DE MENSAJES SOBRE PROGRAMAS Y ACTIVIDADES GUBERNAMENTALES</v>
          </cell>
          <cell r="C294" t="str">
            <v>D</v>
          </cell>
          <cell r="D294" t="str">
            <v>A</v>
          </cell>
          <cell r="E294">
            <v>6</v>
          </cell>
          <cell r="F294">
            <v>0</v>
          </cell>
          <cell r="G294">
            <v>0</v>
          </cell>
          <cell r="H294">
            <v>0</v>
          </cell>
          <cell r="I294">
            <v>0</v>
          </cell>
          <cell r="J294">
            <v>0</v>
          </cell>
          <cell r="K294">
            <v>0</v>
          </cell>
        </row>
        <row r="295">
          <cell r="A295" t="str">
            <v>32200-00007-04-0009-00-00-00</v>
          </cell>
          <cell r="B295" t="str">
            <v>DIVISIÓN DE TERRENOS Y CONSTRUCCIÓN DE OBRAS DE URBANIZACIÓN</v>
          </cell>
          <cell r="C295" t="str">
            <v>A</v>
          </cell>
          <cell r="D295" t="str">
            <v>A</v>
          </cell>
          <cell r="E295">
            <v>6</v>
          </cell>
          <cell r="F295">
            <v>0</v>
          </cell>
          <cell r="G295">
            <v>310687.45</v>
          </cell>
          <cell r="H295">
            <v>263645.26</v>
          </cell>
          <cell r="I295">
            <v>0</v>
          </cell>
          <cell r="J295">
            <v>0</v>
          </cell>
          <cell r="K295">
            <v>47042.19</v>
          </cell>
        </row>
        <row r="296">
          <cell r="A296" t="str">
            <v>32200-00007-04-0009-01-00-00</v>
          </cell>
          <cell r="B296" t="str">
            <v>PRIMERA ETAPA REHABILITACIÓN DE OFICINAS</v>
          </cell>
          <cell r="C296" t="str">
            <v>D</v>
          </cell>
          <cell r="D296" t="str">
            <v>A</v>
          </cell>
          <cell r="E296">
            <v>7</v>
          </cell>
          <cell r="F296">
            <v>0</v>
          </cell>
          <cell r="G296">
            <v>310687.45</v>
          </cell>
          <cell r="H296">
            <v>263645.26</v>
          </cell>
          <cell r="I296">
            <v>0</v>
          </cell>
          <cell r="J296">
            <v>0</v>
          </cell>
          <cell r="K296">
            <v>47042.19</v>
          </cell>
        </row>
        <row r="297">
          <cell r="A297" t="str">
            <v>32200-00007-05-0000-00-00-00</v>
          </cell>
          <cell r="B297" t="str">
            <v>RESULTADO DEL EJERCICIO 2016 FAISM</v>
          </cell>
          <cell r="C297" t="str">
            <v>A</v>
          </cell>
          <cell r="D297" t="str">
            <v>A</v>
          </cell>
          <cell r="E297">
            <v>5</v>
          </cell>
          <cell r="F297">
            <v>0</v>
          </cell>
          <cell r="G297">
            <v>693.24</v>
          </cell>
          <cell r="H297">
            <v>0</v>
          </cell>
          <cell r="I297">
            <v>0</v>
          </cell>
          <cell r="J297">
            <v>0</v>
          </cell>
          <cell r="K297">
            <v>693.24</v>
          </cell>
        </row>
        <row r="298">
          <cell r="A298" t="str">
            <v>32200-00007-05-0001-00-00-00</v>
          </cell>
          <cell r="B298" t="str">
            <v>CONSERVACIÓN Y MANTENIMIENTO MENOR DE INMUEBLES</v>
          </cell>
          <cell r="C298" t="str">
            <v>D</v>
          </cell>
          <cell r="D298" t="str">
            <v>A</v>
          </cell>
          <cell r="E298">
            <v>6</v>
          </cell>
          <cell r="F298">
            <v>0</v>
          </cell>
          <cell r="G298">
            <v>692.81</v>
          </cell>
          <cell r="H298">
            <v>0</v>
          </cell>
          <cell r="I298">
            <v>0</v>
          </cell>
          <cell r="J298">
            <v>0</v>
          </cell>
          <cell r="K298">
            <v>692.81</v>
          </cell>
        </row>
        <row r="299">
          <cell r="A299" t="str">
            <v>32200-00007-05-0002-00-00-00</v>
          </cell>
          <cell r="B299" t="str">
            <v>EDIFICACIÓN NO HABITACIONAL</v>
          </cell>
          <cell r="C299" t="str">
            <v>A</v>
          </cell>
          <cell r="D299" t="str">
            <v>A</v>
          </cell>
          <cell r="E299">
            <v>6</v>
          </cell>
          <cell r="F299">
            <v>0</v>
          </cell>
          <cell r="G299">
            <v>0</v>
          </cell>
          <cell r="H299">
            <v>0</v>
          </cell>
          <cell r="I299">
            <v>0</v>
          </cell>
          <cell r="J299">
            <v>0</v>
          </cell>
          <cell r="K299">
            <v>0</v>
          </cell>
        </row>
        <row r="300">
          <cell r="A300" t="str">
            <v>32200-00007-05-0002-01-00-00</v>
          </cell>
          <cell r="B300" t="str">
            <v>REHABILITACIÓN DE COMEDOR ESCOLAR EN PRIMARIA MELCHOR OCAMPO</v>
          </cell>
          <cell r="C300" t="str">
            <v>D</v>
          </cell>
          <cell r="D300" t="str">
            <v>A</v>
          </cell>
          <cell r="E300">
            <v>7</v>
          </cell>
          <cell r="F300">
            <v>0</v>
          </cell>
          <cell r="G300">
            <v>0</v>
          </cell>
          <cell r="H300">
            <v>0</v>
          </cell>
          <cell r="I300">
            <v>0</v>
          </cell>
          <cell r="J300">
            <v>0</v>
          </cell>
          <cell r="K300">
            <v>0</v>
          </cell>
        </row>
        <row r="301">
          <cell r="A301" t="str">
            <v>32200-00007-05-0003-00-00-00</v>
          </cell>
          <cell r="B301" t="str">
            <v>CONSTRUCCIÓN DE OBRAS PARA EL ABASTECIMIENTO DE AGUA, PETRÓLEO, GAS, ELECTRICIDAD Y TELECOMUNICACIONES</v>
          </cell>
          <cell r="C301" t="str">
            <v>D</v>
          </cell>
          <cell r="D301" t="str">
            <v>A</v>
          </cell>
          <cell r="E301">
            <v>6</v>
          </cell>
          <cell r="F301">
            <v>0</v>
          </cell>
          <cell r="G301">
            <v>0.43</v>
          </cell>
          <cell r="H301">
            <v>0</v>
          </cell>
          <cell r="I301">
            <v>0</v>
          </cell>
          <cell r="J301">
            <v>0</v>
          </cell>
          <cell r="K301">
            <v>0.43</v>
          </cell>
        </row>
        <row r="302">
          <cell r="A302" t="str">
            <v>32200-00007-06-0000-00-00-00</v>
          </cell>
          <cell r="B302" t="str">
            <v>RESULTADO DEL EJERCICIO 2016 FORTAMUN</v>
          </cell>
          <cell r="C302" t="str">
            <v>A</v>
          </cell>
          <cell r="D302" t="str">
            <v>A</v>
          </cell>
          <cell r="E302">
            <v>5</v>
          </cell>
          <cell r="F302">
            <v>0</v>
          </cell>
          <cell r="G302">
            <v>3150</v>
          </cell>
          <cell r="H302">
            <v>3150</v>
          </cell>
          <cell r="I302">
            <v>0</v>
          </cell>
          <cell r="J302">
            <v>0</v>
          </cell>
          <cell r="K302">
            <v>0</v>
          </cell>
        </row>
        <row r="303">
          <cell r="A303" t="str">
            <v>32200-00007-06-0001-00-00-00</v>
          </cell>
          <cell r="B303" t="str">
            <v>OTRAS PRESTACIONES SOCIALES Y ECONÓMICAS</v>
          </cell>
          <cell r="C303" t="str">
            <v>D</v>
          </cell>
          <cell r="D303" t="str">
            <v>A</v>
          </cell>
          <cell r="E303">
            <v>6</v>
          </cell>
          <cell r="F303">
            <v>0</v>
          </cell>
          <cell r="G303">
            <v>3150</v>
          </cell>
          <cell r="H303">
            <v>3150</v>
          </cell>
          <cell r="I303">
            <v>0</v>
          </cell>
          <cell r="J303">
            <v>0</v>
          </cell>
          <cell r="K303">
            <v>0</v>
          </cell>
        </row>
        <row r="304">
          <cell r="A304" t="str">
            <v>32200-00007-06-0002-00-00-00</v>
          </cell>
          <cell r="B304" t="str">
            <v>MATERIALES Y ÚTILES DE IMPRESIÓN Y REPRODUCCIÓN</v>
          </cell>
          <cell r="C304" t="str">
            <v>D</v>
          </cell>
          <cell r="D304" t="str">
            <v>A</v>
          </cell>
          <cell r="E304">
            <v>6</v>
          </cell>
          <cell r="F304">
            <v>0</v>
          </cell>
          <cell r="G304">
            <v>0</v>
          </cell>
          <cell r="H304">
            <v>0</v>
          </cell>
          <cell r="I304">
            <v>0</v>
          </cell>
          <cell r="J304">
            <v>0</v>
          </cell>
          <cell r="K304">
            <v>0</v>
          </cell>
        </row>
        <row r="305">
          <cell r="A305" t="str">
            <v>32200-00007-06-0003-00-00-00</v>
          </cell>
          <cell r="B305" t="str">
            <v>MATERIALES PARA EL REGISTRO E IDENTIFICACIÓN DE BIENES Y PERSONAS</v>
          </cell>
          <cell r="C305" t="str">
            <v>D</v>
          </cell>
          <cell r="D305" t="str">
            <v>A</v>
          </cell>
          <cell r="E305">
            <v>6</v>
          </cell>
          <cell r="F305">
            <v>0</v>
          </cell>
          <cell r="G305">
            <v>0</v>
          </cell>
          <cell r="H305">
            <v>0</v>
          </cell>
          <cell r="I305">
            <v>0</v>
          </cell>
          <cell r="J305">
            <v>0</v>
          </cell>
          <cell r="K305">
            <v>0</v>
          </cell>
        </row>
        <row r="306">
          <cell r="A306" t="str">
            <v>32200-00007-06-0004-00-00-00</v>
          </cell>
          <cell r="B306" t="str">
            <v>COMBUSTIBLES, LUBRICANTES Y ADITIVOS</v>
          </cell>
          <cell r="C306" t="str">
            <v>A</v>
          </cell>
          <cell r="D306" t="str">
            <v>A</v>
          </cell>
          <cell r="E306">
            <v>6</v>
          </cell>
          <cell r="F306">
            <v>0</v>
          </cell>
          <cell r="G306">
            <v>0</v>
          </cell>
          <cell r="H306">
            <v>0</v>
          </cell>
          <cell r="I306">
            <v>0</v>
          </cell>
          <cell r="J306">
            <v>0</v>
          </cell>
          <cell r="K306">
            <v>0</v>
          </cell>
        </row>
        <row r="307">
          <cell r="A307" t="str">
            <v>32200-00007-06-0004-01-00-00</v>
          </cell>
          <cell r="B307" t="str">
            <v>DIRECCIÓN  DE SEGURIDAD PÚBLICA</v>
          </cell>
          <cell r="C307" t="str">
            <v>A</v>
          </cell>
          <cell r="D307" t="str">
            <v>A</v>
          </cell>
          <cell r="E307">
            <v>7</v>
          </cell>
          <cell r="F307">
            <v>0</v>
          </cell>
          <cell r="G307">
            <v>0</v>
          </cell>
          <cell r="H307">
            <v>0</v>
          </cell>
          <cell r="I307">
            <v>0</v>
          </cell>
          <cell r="J307">
            <v>0</v>
          </cell>
          <cell r="K307">
            <v>0</v>
          </cell>
        </row>
        <row r="308">
          <cell r="A308" t="str">
            <v>32200-00007-06-0004-01-01-00</v>
          </cell>
          <cell r="B308" t="str">
            <v>PATRULLA 290</v>
          </cell>
          <cell r="C308" t="str">
            <v>D</v>
          </cell>
          <cell r="D308" t="str">
            <v>A</v>
          </cell>
          <cell r="E308">
            <v>8</v>
          </cell>
          <cell r="F308">
            <v>0</v>
          </cell>
          <cell r="G308">
            <v>0</v>
          </cell>
          <cell r="H308">
            <v>0</v>
          </cell>
          <cell r="I308">
            <v>0</v>
          </cell>
          <cell r="J308">
            <v>0</v>
          </cell>
          <cell r="K308">
            <v>0</v>
          </cell>
        </row>
        <row r="309">
          <cell r="A309" t="str">
            <v>32200-00007-06-0004-01-02-00</v>
          </cell>
          <cell r="B309" t="str">
            <v>PATRULLA 295</v>
          </cell>
          <cell r="C309" t="str">
            <v>D</v>
          </cell>
          <cell r="D309" t="str">
            <v>A</v>
          </cell>
          <cell r="E309">
            <v>8</v>
          </cell>
          <cell r="F309">
            <v>0</v>
          </cell>
          <cell r="G309">
            <v>0</v>
          </cell>
          <cell r="H309">
            <v>0</v>
          </cell>
          <cell r="I309">
            <v>0</v>
          </cell>
          <cell r="J309">
            <v>0</v>
          </cell>
          <cell r="K309">
            <v>0</v>
          </cell>
        </row>
        <row r="310">
          <cell r="A310" t="str">
            <v>32200-00007-06-0004-01-03-00</v>
          </cell>
          <cell r="B310" t="str">
            <v>PATRULLA 012</v>
          </cell>
          <cell r="C310" t="str">
            <v>D</v>
          </cell>
          <cell r="D310" t="str">
            <v>A</v>
          </cell>
          <cell r="E310">
            <v>8</v>
          </cell>
          <cell r="F310">
            <v>0</v>
          </cell>
          <cell r="G310">
            <v>0</v>
          </cell>
          <cell r="H310">
            <v>0</v>
          </cell>
          <cell r="I310">
            <v>0</v>
          </cell>
          <cell r="J310">
            <v>0</v>
          </cell>
          <cell r="K310">
            <v>0</v>
          </cell>
        </row>
        <row r="311">
          <cell r="A311" t="str">
            <v>32200-00007-06-0004-01-04-00</v>
          </cell>
          <cell r="B311" t="str">
            <v>PATRULLA 014</v>
          </cell>
          <cell r="C311" t="str">
            <v>D</v>
          </cell>
          <cell r="D311" t="str">
            <v>A</v>
          </cell>
          <cell r="E311">
            <v>8</v>
          </cell>
          <cell r="F311">
            <v>0</v>
          </cell>
          <cell r="G311">
            <v>0</v>
          </cell>
          <cell r="H311">
            <v>0</v>
          </cell>
          <cell r="I311">
            <v>0</v>
          </cell>
          <cell r="J311">
            <v>0</v>
          </cell>
          <cell r="K311">
            <v>0</v>
          </cell>
        </row>
        <row r="312">
          <cell r="A312" t="str">
            <v>32200-00007-06-0004-01-05-00</v>
          </cell>
          <cell r="B312" t="str">
            <v>PATRULLA 324</v>
          </cell>
          <cell r="C312" t="str">
            <v>D</v>
          </cell>
          <cell r="D312" t="str">
            <v>A</v>
          </cell>
          <cell r="E312">
            <v>8</v>
          </cell>
          <cell r="F312">
            <v>0</v>
          </cell>
          <cell r="G312">
            <v>0</v>
          </cell>
          <cell r="H312">
            <v>0</v>
          </cell>
          <cell r="I312">
            <v>0</v>
          </cell>
          <cell r="J312">
            <v>0</v>
          </cell>
          <cell r="K312">
            <v>0</v>
          </cell>
        </row>
        <row r="313">
          <cell r="A313" t="str">
            <v>32200-00007-06-0004-01-06-00</v>
          </cell>
          <cell r="B313" t="str">
            <v>PATRULLA 017</v>
          </cell>
          <cell r="C313" t="str">
            <v>D</v>
          </cell>
          <cell r="D313" t="str">
            <v>A</v>
          </cell>
          <cell r="E313">
            <v>8</v>
          </cell>
          <cell r="F313">
            <v>0</v>
          </cell>
          <cell r="G313">
            <v>0</v>
          </cell>
          <cell r="H313">
            <v>0</v>
          </cell>
          <cell r="I313">
            <v>0</v>
          </cell>
          <cell r="J313">
            <v>0</v>
          </cell>
          <cell r="K313">
            <v>0</v>
          </cell>
        </row>
        <row r="314">
          <cell r="A314" t="str">
            <v>32200-00007-06-0004-02-00-00</v>
          </cell>
          <cell r="B314" t="str">
            <v>PROTECCIÓN CIVIL</v>
          </cell>
          <cell r="C314" t="str">
            <v>A</v>
          </cell>
          <cell r="D314" t="str">
            <v>A</v>
          </cell>
          <cell r="E314">
            <v>7</v>
          </cell>
          <cell r="F314">
            <v>0</v>
          </cell>
          <cell r="G314">
            <v>0</v>
          </cell>
          <cell r="H314">
            <v>0</v>
          </cell>
          <cell r="I314">
            <v>0</v>
          </cell>
          <cell r="J314">
            <v>0</v>
          </cell>
          <cell r="K314">
            <v>0</v>
          </cell>
        </row>
        <row r="315">
          <cell r="A315" t="str">
            <v>32200-00007-06-0004-02-01-00</v>
          </cell>
          <cell r="B315" t="str">
            <v>AMBULANCIA PC-02</v>
          </cell>
          <cell r="C315" t="str">
            <v>D</v>
          </cell>
          <cell r="D315" t="str">
            <v>A</v>
          </cell>
          <cell r="E315">
            <v>8</v>
          </cell>
          <cell r="F315">
            <v>0</v>
          </cell>
          <cell r="G315">
            <v>0</v>
          </cell>
          <cell r="H315">
            <v>0</v>
          </cell>
          <cell r="I315">
            <v>0</v>
          </cell>
          <cell r="J315">
            <v>0</v>
          </cell>
          <cell r="K315">
            <v>0</v>
          </cell>
        </row>
        <row r="316">
          <cell r="A316" t="str">
            <v>32200-00007-06-0005-00-00-00</v>
          </cell>
          <cell r="B316" t="str">
            <v>AGUA</v>
          </cell>
          <cell r="C316" t="str">
            <v>D</v>
          </cell>
          <cell r="D316" t="str">
            <v>A</v>
          </cell>
          <cell r="E316">
            <v>6</v>
          </cell>
          <cell r="F316">
            <v>0</v>
          </cell>
          <cell r="G316">
            <v>0</v>
          </cell>
          <cell r="H316">
            <v>0</v>
          </cell>
          <cell r="I316">
            <v>0</v>
          </cell>
          <cell r="J316">
            <v>0</v>
          </cell>
          <cell r="K316">
            <v>0</v>
          </cell>
        </row>
        <row r="317">
          <cell r="A317" t="str">
            <v>32200-00007-06-0006-00-00-00</v>
          </cell>
          <cell r="B317" t="str">
            <v>SEGURO DE BIENES PATRIMONIALES</v>
          </cell>
          <cell r="C317" t="str">
            <v>D</v>
          </cell>
          <cell r="D317" t="str">
            <v>A</v>
          </cell>
          <cell r="E317">
            <v>6</v>
          </cell>
          <cell r="F317">
            <v>0</v>
          </cell>
          <cell r="G317">
            <v>0</v>
          </cell>
          <cell r="H317">
            <v>0</v>
          </cell>
          <cell r="I317">
            <v>0</v>
          </cell>
          <cell r="J317">
            <v>0</v>
          </cell>
          <cell r="K317">
            <v>0</v>
          </cell>
        </row>
        <row r="318">
          <cell r="A318" t="str">
            <v>32200-00007-06-0007-00-00-00</v>
          </cell>
          <cell r="B318" t="str">
            <v>REPARACIÓN Y MANTENIMIENTO DE EQUIPO DE TRANSPORTE</v>
          </cell>
          <cell r="C318" t="str">
            <v>A</v>
          </cell>
          <cell r="D318" t="str">
            <v>A</v>
          </cell>
          <cell r="E318">
            <v>6</v>
          </cell>
          <cell r="F318">
            <v>0</v>
          </cell>
          <cell r="G318">
            <v>0</v>
          </cell>
          <cell r="H318">
            <v>0</v>
          </cell>
          <cell r="I318">
            <v>0</v>
          </cell>
          <cell r="J318">
            <v>0</v>
          </cell>
          <cell r="K318">
            <v>0</v>
          </cell>
        </row>
        <row r="319">
          <cell r="A319" t="str">
            <v>32200-00007-06-0007-01-00-00</v>
          </cell>
          <cell r="B319" t="str">
            <v>SEGURIDAD PÚBLICA</v>
          </cell>
          <cell r="C319" t="str">
            <v>A</v>
          </cell>
          <cell r="D319" t="str">
            <v>A</v>
          </cell>
          <cell r="E319">
            <v>7</v>
          </cell>
          <cell r="F319">
            <v>0</v>
          </cell>
          <cell r="G319">
            <v>4265</v>
          </cell>
          <cell r="H319">
            <v>0</v>
          </cell>
          <cell r="I319">
            <v>0</v>
          </cell>
          <cell r="J319">
            <v>0</v>
          </cell>
          <cell r="K319">
            <v>4265</v>
          </cell>
        </row>
        <row r="320">
          <cell r="A320" t="str">
            <v>32200-00007-06-0007-01-01-00</v>
          </cell>
          <cell r="B320" t="str">
            <v>PATRULLA 012</v>
          </cell>
          <cell r="C320" t="str">
            <v>D</v>
          </cell>
          <cell r="D320" t="str">
            <v>A</v>
          </cell>
          <cell r="E320">
            <v>8</v>
          </cell>
          <cell r="F320">
            <v>0</v>
          </cell>
          <cell r="G320">
            <v>15735.95</v>
          </cell>
          <cell r="H320">
            <v>0</v>
          </cell>
          <cell r="I320">
            <v>0</v>
          </cell>
          <cell r="J320">
            <v>0</v>
          </cell>
          <cell r="K320">
            <v>15735.95</v>
          </cell>
        </row>
        <row r="321">
          <cell r="A321" t="str">
            <v>32200-00007-06-0007-01-02-00</v>
          </cell>
          <cell r="B321" t="str">
            <v>PATRULLA 324</v>
          </cell>
          <cell r="C321" t="str">
            <v>D</v>
          </cell>
          <cell r="D321" t="str">
            <v>A</v>
          </cell>
          <cell r="E321">
            <v>8</v>
          </cell>
          <cell r="F321">
            <v>0</v>
          </cell>
          <cell r="G321">
            <v>21996.560000000001</v>
          </cell>
          <cell r="H321">
            <v>0</v>
          </cell>
          <cell r="I321">
            <v>0</v>
          </cell>
          <cell r="J321">
            <v>0</v>
          </cell>
          <cell r="K321">
            <v>21996.560000000001</v>
          </cell>
        </row>
        <row r="322">
          <cell r="A322" t="str">
            <v>32200-00007-06-0007-01-03-00</v>
          </cell>
          <cell r="B322" t="str">
            <v>PATRULLA 290</v>
          </cell>
          <cell r="C322" t="str">
            <v>D</v>
          </cell>
          <cell r="D322" t="str">
            <v>A</v>
          </cell>
          <cell r="E322">
            <v>8</v>
          </cell>
          <cell r="F322">
            <v>0</v>
          </cell>
          <cell r="G322">
            <v>-12167.5</v>
          </cell>
          <cell r="H322">
            <v>0</v>
          </cell>
          <cell r="I322">
            <v>0</v>
          </cell>
          <cell r="J322">
            <v>0</v>
          </cell>
          <cell r="K322">
            <v>-12167.5</v>
          </cell>
        </row>
        <row r="323">
          <cell r="A323" t="str">
            <v>32200-00007-06-0007-01-04-00</v>
          </cell>
          <cell r="B323" t="str">
            <v>PATRULLA 295</v>
          </cell>
          <cell r="C323" t="str">
            <v>D</v>
          </cell>
          <cell r="D323" t="str">
            <v>A</v>
          </cell>
          <cell r="E323">
            <v>8</v>
          </cell>
          <cell r="F323">
            <v>0</v>
          </cell>
          <cell r="G323">
            <v>-8100</v>
          </cell>
          <cell r="H323">
            <v>0</v>
          </cell>
          <cell r="I323">
            <v>0</v>
          </cell>
          <cell r="J323">
            <v>0</v>
          </cell>
          <cell r="K323">
            <v>-8100</v>
          </cell>
        </row>
        <row r="324">
          <cell r="A324" t="str">
            <v>32200-00007-06-0007-01-05-00</v>
          </cell>
          <cell r="B324" t="str">
            <v>PATRULLA 014</v>
          </cell>
          <cell r="C324" t="str">
            <v>D</v>
          </cell>
          <cell r="D324" t="str">
            <v>A</v>
          </cell>
          <cell r="E324">
            <v>8</v>
          </cell>
          <cell r="F324">
            <v>0</v>
          </cell>
          <cell r="G324">
            <v>-13200.01</v>
          </cell>
          <cell r="H324">
            <v>0</v>
          </cell>
          <cell r="I324">
            <v>0</v>
          </cell>
          <cell r="J324">
            <v>0</v>
          </cell>
          <cell r="K324">
            <v>-13200.01</v>
          </cell>
        </row>
        <row r="325">
          <cell r="A325" t="str">
            <v>32200-00007-06-0007-02-00-00</v>
          </cell>
          <cell r="B325" t="str">
            <v>PROTECCIÓN CIVIL</v>
          </cell>
          <cell r="C325" t="str">
            <v>A</v>
          </cell>
          <cell r="D325" t="str">
            <v>A</v>
          </cell>
          <cell r="E325">
            <v>7</v>
          </cell>
          <cell r="F325">
            <v>0</v>
          </cell>
          <cell r="G325">
            <v>-4265</v>
          </cell>
          <cell r="H325">
            <v>0</v>
          </cell>
          <cell r="I325">
            <v>0</v>
          </cell>
          <cell r="J325">
            <v>0</v>
          </cell>
          <cell r="K325">
            <v>-4265</v>
          </cell>
        </row>
        <row r="326">
          <cell r="A326" t="str">
            <v>32200-00007-06-0007-02-01-00</v>
          </cell>
          <cell r="B326" t="str">
            <v>AMBULANCIA PC-01</v>
          </cell>
          <cell r="C326" t="str">
            <v>D</v>
          </cell>
          <cell r="D326" t="str">
            <v>A</v>
          </cell>
          <cell r="E326">
            <v>8</v>
          </cell>
          <cell r="F326">
            <v>0</v>
          </cell>
          <cell r="G326">
            <v>-4265</v>
          </cell>
          <cell r="H326">
            <v>0</v>
          </cell>
          <cell r="I326">
            <v>0</v>
          </cell>
          <cell r="J326">
            <v>0</v>
          </cell>
          <cell r="K326">
            <v>-4265</v>
          </cell>
        </row>
        <row r="327">
          <cell r="A327" t="str">
            <v>32200-00007-06-0008-00-00-00</v>
          </cell>
          <cell r="B327" t="str">
            <v>EQUIPO DE DEFENSA Y SEGURIDAD</v>
          </cell>
          <cell r="C327" t="str">
            <v>D</v>
          </cell>
          <cell r="D327" t="str">
            <v>A</v>
          </cell>
          <cell r="E327">
            <v>6</v>
          </cell>
          <cell r="F327">
            <v>0</v>
          </cell>
          <cell r="G327">
            <v>0</v>
          </cell>
          <cell r="H327">
            <v>0</v>
          </cell>
          <cell r="I327">
            <v>0</v>
          </cell>
          <cell r="J327">
            <v>0</v>
          </cell>
          <cell r="K327">
            <v>0</v>
          </cell>
        </row>
        <row r="328">
          <cell r="A328" t="str">
            <v>32200-00007-07-0000-00-00-00</v>
          </cell>
          <cell r="B328" t="str">
            <v>RESULTADO DEL EJERCICIO 2016 ISAN</v>
          </cell>
          <cell r="C328" t="str">
            <v>A</v>
          </cell>
          <cell r="D328" t="str">
            <v>A</v>
          </cell>
          <cell r="E328">
            <v>5</v>
          </cell>
          <cell r="F328">
            <v>0</v>
          </cell>
          <cell r="G328">
            <v>155.62</v>
          </cell>
          <cell r="H328">
            <v>155.62</v>
          </cell>
          <cell r="I328">
            <v>0</v>
          </cell>
          <cell r="J328">
            <v>0</v>
          </cell>
          <cell r="K328">
            <v>0</v>
          </cell>
        </row>
        <row r="329">
          <cell r="A329" t="str">
            <v>32200-00007-07-0001-00-00-00</v>
          </cell>
          <cell r="B329" t="str">
            <v>COMBUSTIBLES, LUBRICANTES Y ADITIVOS</v>
          </cell>
          <cell r="C329" t="str">
            <v>A</v>
          </cell>
          <cell r="D329" t="str">
            <v>A</v>
          </cell>
          <cell r="E329">
            <v>6</v>
          </cell>
          <cell r="F329">
            <v>0</v>
          </cell>
          <cell r="G329">
            <v>0</v>
          </cell>
          <cell r="H329">
            <v>0</v>
          </cell>
          <cell r="I329">
            <v>0</v>
          </cell>
          <cell r="J329">
            <v>0</v>
          </cell>
          <cell r="K329">
            <v>0</v>
          </cell>
        </row>
        <row r="330">
          <cell r="A330" t="str">
            <v>32200-00007-07-0001-01-00-00</v>
          </cell>
          <cell r="B330" t="str">
            <v>DIRECCIÓN DE PROTECCIÓN CIVIL</v>
          </cell>
          <cell r="C330" t="str">
            <v>A</v>
          </cell>
          <cell r="D330" t="str">
            <v>A</v>
          </cell>
          <cell r="E330">
            <v>7</v>
          </cell>
          <cell r="F330">
            <v>0</v>
          </cell>
          <cell r="G330">
            <v>0</v>
          </cell>
          <cell r="H330">
            <v>0</v>
          </cell>
          <cell r="I330">
            <v>0</v>
          </cell>
          <cell r="J330">
            <v>0</v>
          </cell>
          <cell r="K330">
            <v>0</v>
          </cell>
        </row>
        <row r="331">
          <cell r="A331" t="str">
            <v>32200-00007-07-0001-01-01-00</v>
          </cell>
          <cell r="B331" t="str">
            <v>AMBULANCIA PC-01</v>
          </cell>
          <cell r="C331" t="str">
            <v>D</v>
          </cell>
          <cell r="D331" t="str">
            <v>A</v>
          </cell>
          <cell r="E331">
            <v>8</v>
          </cell>
          <cell r="F331">
            <v>0</v>
          </cell>
          <cell r="G331">
            <v>0</v>
          </cell>
          <cell r="H331">
            <v>0</v>
          </cell>
          <cell r="I331">
            <v>0</v>
          </cell>
          <cell r="J331">
            <v>0</v>
          </cell>
          <cell r="K331">
            <v>0</v>
          </cell>
        </row>
        <row r="332">
          <cell r="A332" t="str">
            <v>32200-00007-07-0001-01-02-00</v>
          </cell>
          <cell r="B332" t="str">
            <v>AMBULANCIA PC-05</v>
          </cell>
          <cell r="C332" t="str">
            <v>D</v>
          </cell>
          <cell r="D332" t="str">
            <v>A</v>
          </cell>
          <cell r="E332">
            <v>8</v>
          </cell>
          <cell r="F332">
            <v>0</v>
          </cell>
          <cell r="G332">
            <v>0</v>
          </cell>
          <cell r="H332">
            <v>0</v>
          </cell>
          <cell r="I332">
            <v>0</v>
          </cell>
          <cell r="J332">
            <v>0</v>
          </cell>
          <cell r="K332">
            <v>0</v>
          </cell>
        </row>
        <row r="333">
          <cell r="A333" t="str">
            <v>32200-00007-07-0001-01-03-00</v>
          </cell>
          <cell r="B333" t="str">
            <v>AMBULANCIA PC-04</v>
          </cell>
          <cell r="C333" t="str">
            <v>D</v>
          </cell>
          <cell r="D333" t="str">
            <v>A</v>
          </cell>
          <cell r="E333">
            <v>8</v>
          </cell>
          <cell r="F333">
            <v>0</v>
          </cell>
          <cell r="G333">
            <v>340</v>
          </cell>
          <cell r="H333">
            <v>0</v>
          </cell>
          <cell r="I333">
            <v>0</v>
          </cell>
          <cell r="J333">
            <v>0</v>
          </cell>
          <cell r="K333">
            <v>340</v>
          </cell>
        </row>
        <row r="334">
          <cell r="A334" t="str">
            <v>32200-00007-07-0001-01-04-00</v>
          </cell>
          <cell r="B334" t="str">
            <v>AMBULANCIA PC-02</v>
          </cell>
          <cell r="C334" t="str">
            <v>D</v>
          </cell>
          <cell r="D334" t="str">
            <v>A</v>
          </cell>
          <cell r="E334">
            <v>8</v>
          </cell>
          <cell r="F334">
            <v>0</v>
          </cell>
          <cell r="G334">
            <v>-340</v>
          </cell>
          <cell r="H334">
            <v>0</v>
          </cell>
          <cell r="I334">
            <v>0</v>
          </cell>
          <cell r="J334">
            <v>0</v>
          </cell>
          <cell r="K334">
            <v>-340</v>
          </cell>
        </row>
        <row r="335">
          <cell r="A335" t="str">
            <v>32200-00007-07-0001-02-00-00</v>
          </cell>
          <cell r="B335" t="str">
            <v>COORDINACIÓN DE PROGRAMA ALIMENTARIO</v>
          </cell>
          <cell r="C335" t="str">
            <v>A</v>
          </cell>
          <cell r="D335" t="str">
            <v>A</v>
          </cell>
          <cell r="E335">
            <v>7</v>
          </cell>
          <cell r="F335">
            <v>0</v>
          </cell>
          <cell r="G335">
            <v>0</v>
          </cell>
          <cell r="H335">
            <v>0</v>
          </cell>
          <cell r="I335">
            <v>0</v>
          </cell>
          <cell r="J335">
            <v>0</v>
          </cell>
          <cell r="K335">
            <v>0</v>
          </cell>
        </row>
        <row r="336">
          <cell r="A336" t="str">
            <v>32200-00007-07-0001-02-01-00</v>
          </cell>
          <cell r="B336" t="str">
            <v>CAMIONETA  CAJA SECA DE PROGRAMA ALIMENTARIO</v>
          </cell>
          <cell r="C336" t="str">
            <v>D</v>
          </cell>
          <cell r="D336" t="str">
            <v>A</v>
          </cell>
          <cell r="E336">
            <v>8</v>
          </cell>
          <cell r="F336">
            <v>0</v>
          </cell>
          <cell r="G336">
            <v>0</v>
          </cell>
          <cell r="H336">
            <v>0</v>
          </cell>
          <cell r="I336">
            <v>0</v>
          </cell>
          <cell r="J336">
            <v>0</v>
          </cell>
          <cell r="K336">
            <v>0</v>
          </cell>
        </row>
        <row r="337">
          <cell r="A337" t="str">
            <v>32200-00007-07-0001-03-00-00</v>
          </cell>
          <cell r="B337" t="str">
            <v>DIRECCIÓN DE DIF MUNICIPAL</v>
          </cell>
          <cell r="C337" t="str">
            <v>A</v>
          </cell>
          <cell r="D337" t="str">
            <v>A</v>
          </cell>
          <cell r="E337">
            <v>7</v>
          </cell>
          <cell r="F337">
            <v>0</v>
          </cell>
          <cell r="G337">
            <v>0</v>
          </cell>
          <cell r="H337">
            <v>0</v>
          </cell>
          <cell r="I337">
            <v>0</v>
          </cell>
          <cell r="J337">
            <v>0</v>
          </cell>
          <cell r="K337">
            <v>0</v>
          </cell>
        </row>
        <row r="338">
          <cell r="A338" t="str">
            <v>32200-00007-07-0001-03-01-00</v>
          </cell>
          <cell r="B338" t="str">
            <v>NISSAN PICK UP DE DIF MUNICIPAL</v>
          </cell>
          <cell r="C338" t="str">
            <v>D</v>
          </cell>
          <cell r="D338" t="str">
            <v>A</v>
          </cell>
          <cell r="E338">
            <v>8</v>
          </cell>
          <cell r="F338">
            <v>0</v>
          </cell>
          <cell r="G338">
            <v>0</v>
          </cell>
          <cell r="H338">
            <v>0</v>
          </cell>
          <cell r="I338">
            <v>0</v>
          </cell>
          <cell r="J338">
            <v>0</v>
          </cell>
          <cell r="K338">
            <v>0</v>
          </cell>
        </row>
        <row r="339">
          <cell r="A339" t="str">
            <v>32200-00007-07-0001-04-00-00</v>
          </cell>
          <cell r="B339" t="str">
            <v>DIRECCIÓN DE OBRAS PÚBLICAS</v>
          </cell>
          <cell r="C339" t="str">
            <v>A</v>
          </cell>
          <cell r="D339" t="str">
            <v>A</v>
          </cell>
          <cell r="E339">
            <v>7</v>
          </cell>
          <cell r="F339">
            <v>0</v>
          </cell>
          <cell r="G339">
            <v>0</v>
          </cell>
          <cell r="H339">
            <v>0</v>
          </cell>
          <cell r="I339">
            <v>0</v>
          </cell>
          <cell r="J339">
            <v>0</v>
          </cell>
          <cell r="K339">
            <v>0</v>
          </cell>
        </row>
        <row r="340">
          <cell r="A340" t="str">
            <v>32200-00007-07-0001-04-01-00</v>
          </cell>
          <cell r="B340" t="str">
            <v>TSURU GRIS</v>
          </cell>
          <cell r="C340" t="str">
            <v>D</v>
          </cell>
          <cell r="D340" t="str">
            <v>A</v>
          </cell>
          <cell r="E340">
            <v>8</v>
          </cell>
          <cell r="F340">
            <v>0</v>
          </cell>
          <cell r="G340">
            <v>0</v>
          </cell>
          <cell r="H340">
            <v>0</v>
          </cell>
          <cell r="I340">
            <v>0</v>
          </cell>
          <cell r="J340">
            <v>0</v>
          </cell>
          <cell r="K340">
            <v>0</v>
          </cell>
        </row>
        <row r="341">
          <cell r="A341" t="str">
            <v>32200-00007-07-0001-05-00-00</v>
          </cell>
          <cell r="B341" t="str">
            <v>COORDINACIÓN DE SERVICIOS PÚBLICOS</v>
          </cell>
          <cell r="C341" t="str">
            <v>A</v>
          </cell>
          <cell r="D341" t="str">
            <v>A</v>
          </cell>
          <cell r="E341">
            <v>7</v>
          </cell>
          <cell r="F341">
            <v>0</v>
          </cell>
          <cell r="G341">
            <v>0</v>
          </cell>
          <cell r="H341">
            <v>0</v>
          </cell>
          <cell r="I341">
            <v>0</v>
          </cell>
          <cell r="J341">
            <v>0</v>
          </cell>
          <cell r="K341">
            <v>0</v>
          </cell>
        </row>
        <row r="342">
          <cell r="A342" t="str">
            <v>32200-00007-07-0001-05-01-00</v>
          </cell>
          <cell r="B342" t="str">
            <v>MOTOR DE PIPA</v>
          </cell>
          <cell r="C342" t="str">
            <v>D</v>
          </cell>
          <cell r="D342" t="str">
            <v>A</v>
          </cell>
          <cell r="E342">
            <v>8</v>
          </cell>
          <cell r="F342">
            <v>0</v>
          </cell>
          <cell r="G342">
            <v>0</v>
          </cell>
          <cell r="H342">
            <v>0</v>
          </cell>
          <cell r="I342">
            <v>0</v>
          </cell>
          <cell r="J342">
            <v>0</v>
          </cell>
          <cell r="K342">
            <v>0</v>
          </cell>
        </row>
        <row r="343">
          <cell r="A343" t="str">
            <v>32200-00007-07-0001-05-02-00</v>
          </cell>
          <cell r="B343" t="str">
            <v>CAMIONETA DE ALUMBRADO PÚBLICO</v>
          </cell>
          <cell r="C343" t="str">
            <v>D</v>
          </cell>
          <cell r="D343" t="str">
            <v>A</v>
          </cell>
          <cell r="E343">
            <v>8</v>
          </cell>
          <cell r="F343">
            <v>0</v>
          </cell>
          <cell r="G343">
            <v>0</v>
          </cell>
          <cell r="H343">
            <v>0</v>
          </cell>
          <cell r="I343">
            <v>0</v>
          </cell>
          <cell r="J343">
            <v>0</v>
          </cell>
          <cell r="K343">
            <v>0</v>
          </cell>
        </row>
        <row r="344">
          <cell r="A344" t="str">
            <v>32200-00007-07-0001-05-03-00</v>
          </cell>
          <cell r="B344" t="str">
            <v>RETROEXCAVADORA JHON DEERE</v>
          </cell>
          <cell r="C344" t="str">
            <v>D</v>
          </cell>
          <cell r="D344" t="str">
            <v>A</v>
          </cell>
          <cell r="E344">
            <v>8</v>
          </cell>
          <cell r="F344">
            <v>0</v>
          </cell>
          <cell r="G344">
            <v>0</v>
          </cell>
          <cell r="H344">
            <v>0</v>
          </cell>
          <cell r="I344">
            <v>0</v>
          </cell>
          <cell r="J344">
            <v>0</v>
          </cell>
          <cell r="K344">
            <v>0</v>
          </cell>
        </row>
        <row r="345">
          <cell r="A345" t="str">
            <v>32200-00007-07-0001-05-04-00</v>
          </cell>
          <cell r="B345" t="str">
            <v>COMPACTADOR 03</v>
          </cell>
          <cell r="C345" t="str">
            <v>D</v>
          </cell>
          <cell r="D345" t="str">
            <v>A</v>
          </cell>
          <cell r="E345">
            <v>8</v>
          </cell>
          <cell r="F345">
            <v>0</v>
          </cell>
          <cell r="G345">
            <v>0</v>
          </cell>
          <cell r="H345">
            <v>0</v>
          </cell>
          <cell r="I345">
            <v>0</v>
          </cell>
          <cell r="J345">
            <v>0</v>
          </cell>
          <cell r="K345">
            <v>0</v>
          </cell>
        </row>
        <row r="346">
          <cell r="A346" t="str">
            <v>32200-00007-07-0001-05-05-00</v>
          </cell>
          <cell r="B346" t="str">
            <v>CAMIÓN DINA NARANJA</v>
          </cell>
          <cell r="C346" t="str">
            <v>D</v>
          </cell>
          <cell r="D346" t="str">
            <v>A</v>
          </cell>
          <cell r="E346">
            <v>8</v>
          </cell>
          <cell r="F346">
            <v>0</v>
          </cell>
          <cell r="G346">
            <v>0</v>
          </cell>
          <cell r="H346">
            <v>0</v>
          </cell>
          <cell r="I346">
            <v>0</v>
          </cell>
          <cell r="J346">
            <v>0</v>
          </cell>
          <cell r="K346">
            <v>0</v>
          </cell>
        </row>
        <row r="347">
          <cell r="A347" t="str">
            <v>32200-00007-07-0001-05-06-00</v>
          </cell>
          <cell r="B347" t="str">
            <v>CAMIÓN PIPA DE AGUA</v>
          </cell>
          <cell r="C347" t="str">
            <v>D</v>
          </cell>
          <cell r="D347" t="str">
            <v>A</v>
          </cell>
          <cell r="E347">
            <v>8</v>
          </cell>
          <cell r="F347">
            <v>0</v>
          </cell>
          <cell r="G347">
            <v>0</v>
          </cell>
          <cell r="H347">
            <v>0</v>
          </cell>
          <cell r="I347">
            <v>0</v>
          </cell>
          <cell r="J347">
            <v>0</v>
          </cell>
          <cell r="K347">
            <v>0</v>
          </cell>
        </row>
        <row r="348">
          <cell r="A348" t="str">
            <v>32200-00007-07-0001-05-07-00</v>
          </cell>
          <cell r="B348" t="str">
            <v>CAMIÓN COMPACTADOR 02</v>
          </cell>
          <cell r="C348" t="str">
            <v>D</v>
          </cell>
          <cell r="D348" t="str">
            <v>A</v>
          </cell>
          <cell r="E348">
            <v>8</v>
          </cell>
          <cell r="F348">
            <v>0</v>
          </cell>
          <cell r="G348">
            <v>0</v>
          </cell>
          <cell r="H348">
            <v>0</v>
          </cell>
          <cell r="I348">
            <v>0</v>
          </cell>
          <cell r="J348">
            <v>0</v>
          </cell>
          <cell r="K348">
            <v>0</v>
          </cell>
        </row>
        <row r="349">
          <cell r="A349" t="str">
            <v>32200-00007-07-0001-05-08-00</v>
          </cell>
          <cell r="B349" t="str">
            <v>PODADORA</v>
          </cell>
          <cell r="C349" t="str">
            <v>D</v>
          </cell>
          <cell r="D349" t="str">
            <v>A</v>
          </cell>
          <cell r="E349">
            <v>8</v>
          </cell>
          <cell r="F349">
            <v>0</v>
          </cell>
          <cell r="G349">
            <v>0</v>
          </cell>
          <cell r="H349">
            <v>0</v>
          </cell>
          <cell r="I349">
            <v>0</v>
          </cell>
          <cell r="J349">
            <v>0</v>
          </cell>
          <cell r="K349">
            <v>0</v>
          </cell>
        </row>
        <row r="350">
          <cell r="A350" t="str">
            <v>32200-00007-07-0001-05-09-00</v>
          </cell>
          <cell r="B350" t="str">
            <v>CAMIONETA DE SERVICIOS GENERALES</v>
          </cell>
          <cell r="C350" t="str">
            <v>D</v>
          </cell>
          <cell r="D350" t="str">
            <v>A</v>
          </cell>
          <cell r="E350">
            <v>8</v>
          </cell>
          <cell r="F350">
            <v>0</v>
          </cell>
          <cell r="G350">
            <v>0</v>
          </cell>
          <cell r="H350">
            <v>0</v>
          </cell>
          <cell r="I350">
            <v>0</v>
          </cell>
          <cell r="J350">
            <v>0</v>
          </cell>
          <cell r="K350">
            <v>0</v>
          </cell>
        </row>
        <row r="351">
          <cell r="A351" t="str">
            <v>32200-00007-07-0001-05-10-00</v>
          </cell>
          <cell r="B351" t="str">
            <v>MOTOCICLETA ROJA</v>
          </cell>
          <cell r="C351" t="str">
            <v>D</v>
          </cell>
          <cell r="D351" t="str">
            <v>A</v>
          </cell>
          <cell r="E351">
            <v>8</v>
          </cell>
          <cell r="F351">
            <v>0</v>
          </cell>
          <cell r="G351">
            <v>0</v>
          </cell>
          <cell r="H351">
            <v>0</v>
          </cell>
          <cell r="I351">
            <v>0</v>
          </cell>
          <cell r="J351">
            <v>0</v>
          </cell>
          <cell r="K351">
            <v>0</v>
          </cell>
        </row>
        <row r="352">
          <cell r="A352" t="str">
            <v>32200-00007-07-0001-05-11-00</v>
          </cell>
          <cell r="B352" t="str">
            <v>MOTOCICLETA AZUL</v>
          </cell>
          <cell r="C352" t="str">
            <v>D</v>
          </cell>
          <cell r="D352" t="str">
            <v>A</v>
          </cell>
          <cell r="E352">
            <v>8</v>
          </cell>
          <cell r="F352">
            <v>0</v>
          </cell>
          <cell r="G352">
            <v>0</v>
          </cell>
          <cell r="H352">
            <v>0</v>
          </cell>
          <cell r="I352">
            <v>0</v>
          </cell>
          <cell r="J352">
            <v>0</v>
          </cell>
          <cell r="K352">
            <v>0</v>
          </cell>
        </row>
        <row r="353">
          <cell r="A353" t="str">
            <v>32200-00007-07-0001-05-12-00</v>
          </cell>
          <cell r="B353" t="str">
            <v xml:space="preserve"> DESBROZADORA</v>
          </cell>
          <cell r="C353" t="str">
            <v>D</v>
          </cell>
          <cell r="D353" t="str">
            <v>A</v>
          </cell>
          <cell r="E353">
            <v>8</v>
          </cell>
          <cell r="F353">
            <v>0</v>
          </cell>
          <cell r="G353">
            <v>0</v>
          </cell>
          <cell r="H353">
            <v>0</v>
          </cell>
          <cell r="I353">
            <v>0</v>
          </cell>
          <cell r="J353">
            <v>0</v>
          </cell>
          <cell r="K353">
            <v>0</v>
          </cell>
        </row>
        <row r="354">
          <cell r="A354" t="str">
            <v>32200-00007-07-0001-06-00-00</v>
          </cell>
          <cell r="B354" t="str">
            <v>DIRECCIÓN DE ADMINISTRACIÓN</v>
          </cell>
          <cell r="C354" t="str">
            <v>A</v>
          </cell>
          <cell r="D354" t="str">
            <v>A</v>
          </cell>
          <cell r="E354">
            <v>7</v>
          </cell>
          <cell r="F354">
            <v>0</v>
          </cell>
          <cell r="G354">
            <v>0</v>
          </cell>
          <cell r="H354">
            <v>0</v>
          </cell>
          <cell r="I354">
            <v>0</v>
          </cell>
          <cell r="J354">
            <v>0</v>
          </cell>
          <cell r="K354">
            <v>0</v>
          </cell>
        </row>
        <row r="355">
          <cell r="A355" t="str">
            <v>32200-00007-07-0001-06-01-00</v>
          </cell>
          <cell r="B355" t="str">
            <v>TORNADO 002</v>
          </cell>
          <cell r="C355" t="str">
            <v>D</v>
          </cell>
          <cell r="D355" t="str">
            <v>A</v>
          </cell>
          <cell r="E355">
            <v>8</v>
          </cell>
          <cell r="F355">
            <v>0</v>
          </cell>
          <cell r="G355">
            <v>0</v>
          </cell>
          <cell r="H355">
            <v>0</v>
          </cell>
          <cell r="I355">
            <v>0</v>
          </cell>
          <cell r="J355">
            <v>0</v>
          </cell>
          <cell r="K355">
            <v>0</v>
          </cell>
        </row>
        <row r="356">
          <cell r="A356" t="str">
            <v>32200-00007-07-0001-06-02-00</v>
          </cell>
          <cell r="B356" t="str">
            <v>TSURU BLANCO</v>
          </cell>
          <cell r="C356" t="str">
            <v>D</v>
          </cell>
          <cell r="D356" t="str">
            <v>A</v>
          </cell>
          <cell r="E356">
            <v>8</v>
          </cell>
          <cell r="F356">
            <v>0</v>
          </cell>
          <cell r="G356">
            <v>0</v>
          </cell>
          <cell r="H356">
            <v>0</v>
          </cell>
          <cell r="I356">
            <v>0</v>
          </cell>
          <cell r="J356">
            <v>0</v>
          </cell>
          <cell r="K356">
            <v>0</v>
          </cell>
        </row>
        <row r="357">
          <cell r="A357" t="str">
            <v>32200-00007-07-0001-06-03-00</v>
          </cell>
          <cell r="B357" t="str">
            <v>TORNADO 01</v>
          </cell>
          <cell r="C357" t="str">
            <v>D</v>
          </cell>
          <cell r="D357" t="str">
            <v>A</v>
          </cell>
          <cell r="E357">
            <v>8</v>
          </cell>
          <cell r="F357">
            <v>0</v>
          </cell>
          <cell r="G357">
            <v>0</v>
          </cell>
          <cell r="H357">
            <v>0</v>
          </cell>
          <cell r="I357">
            <v>0</v>
          </cell>
          <cell r="J357">
            <v>0</v>
          </cell>
          <cell r="K357">
            <v>0</v>
          </cell>
        </row>
        <row r="358">
          <cell r="A358" t="str">
            <v>32200-00007-07-0001-07-00-00</v>
          </cell>
          <cell r="B358" t="str">
            <v>DIRECCIÓN DE AGUA POTABLE</v>
          </cell>
          <cell r="C358" t="str">
            <v>A</v>
          </cell>
          <cell r="D358" t="str">
            <v>A</v>
          </cell>
          <cell r="E358">
            <v>7</v>
          </cell>
          <cell r="F358">
            <v>0</v>
          </cell>
          <cell r="G358">
            <v>0</v>
          </cell>
          <cell r="H358">
            <v>0</v>
          </cell>
          <cell r="I358">
            <v>0</v>
          </cell>
          <cell r="J358">
            <v>0</v>
          </cell>
          <cell r="K358">
            <v>0</v>
          </cell>
        </row>
        <row r="359">
          <cell r="A359" t="str">
            <v>32200-00007-07-0001-07-01-00</v>
          </cell>
          <cell r="B359" t="str">
            <v>CAMIONETA DE AGUA POTABLE</v>
          </cell>
          <cell r="C359" t="str">
            <v>D</v>
          </cell>
          <cell r="D359" t="str">
            <v>A</v>
          </cell>
          <cell r="E359">
            <v>8</v>
          </cell>
          <cell r="F359">
            <v>0</v>
          </cell>
          <cell r="G359">
            <v>0</v>
          </cell>
          <cell r="H359">
            <v>0</v>
          </cell>
          <cell r="I359">
            <v>0</v>
          </cell>
          <cell r="J359">
            <v>0</v>
          </cell>
          <cell r="K359">
            <v>0</v>
          </cell>
        </row>
        <row r="360">
          <cell r="A360" t="str">
            <v>32200-00007-07-0001-08-00-00</v>
          </cell>
          <cell r="B360" t="str">
            <v>DIRECCIÓN DE DESARROLLO SOCIAL</v>
          </cell>
          <cell r="C360" t="str">
            <v>A</v>
          </cell>
          <cell r="D360" t="str">
            <v>A</v>
          </cell>
          <cell r="E360">
            <v>7</v>
          </cell>
          <cell r="F360">
            <v>0</v>
          </cell>
          <cell r="G360">
            <v>0</v>
          </cell>
          <cell r="H360">
            <v>0</v>
          </cell>
          <cell r="I360">
            <v>0</v>
          </cell>
          <cell r="J360">
            <v>0</v>
          </cell>
          <cell r="K360">
            <v>0</v>
          </cell>
        </row>
        <row r="361">
          <cell r="A361" t="str">
            <v>32200-00007-07-0001-08-01-00</v>
          </cell>
          <cell r="B361" t="str">
            <v>NEON BLANCO DE DESARROLLO SOCIAL</v>
          </cell>
          <cell r="C361" t="str">
            <v>D</v>
          </cell>
          <cell r="D361" t="str">
            <v>A</v>
          </cell>
          <cell r="E361">
            <v>8</v>
          </cell>
          <cell r="F361">
            <v>0</v>
          </cell>
          <cell r="G361">
            <v>0</v>
          </cell>
          <cell r="H361">
            <v>0</v>
          </cell>
          <cell r="I361">
            <v>0</v>
          </cell>
          <cell r="J361">
            <v>0</v>
          </cell>
          <cell r="K361">
            <v>0</v>
          </cell>
        </row>
        <row r="362">
          <cell r="A362" t="str">
            <v>32200-00007-07-0002-00-00-00</v>
          </cell>
          <cell r="B362" t="str">
            <v>GASTOS DE CEREMONIAL</v>
          </cell>
          <cell r="C362" t="str">
            <v>D</v>
          </cell>
          <cell r="D362" t="str">
            <v>A</v>
          </cell>
          <cell r="E362">
            <v>6</v>
          </cell>
          <cell r="F362">
            <v>0</v>
          </cell>
          <cell r="G362">
            <v>155.62</v>
          </cell>
          <cell r="H362">
            <v>155.62</v>
          </cell>
          <cell r="I362">
            <v>0</v>
          </cell>
          <cell r="J362">
            <v>0</v>
          </cell>
          <cell r="K362">
            <v>0</v>
          </cell>
        </row>
        <row r="363">
          <cell r="A363" t="str">
            <v>32200-00007-08-0000-00-00-00</v>
          </cell>
          <cell r="B363" t="str">
            <v>RESULTADO DEL EJERCICIO 2016 IEPS TABACOS</v>
          </cell>
          <cell r="C363" t="str">
            <v>A</v>
          </cell>
          <cell r="D363" t="str">
            <v>A</v>
          </cell>
          <cell r="E363">
            <v>5</v>
          </cell>
          <cell r="F363">
            <v>0</v>
          </cell>
          <cell r="G363">
            <v>0.04</v>
          </cell>
          <cell r="H363">
            <v>0</v>
          </cell>
          <cell r="I363">
            <v>0</v>
          </cell>
          <cell r="J363">
            <v>0</v>
          </cell>
          <cell r="K363">
            <v>0.04</v>
          </cell>
        </row>
        <row r="364">
          <cell r="A364" t="str">
            <v>32200-00007-08-0001-00-00-00</v>
          </cell>
          <cell r="B364" t="str">
            <v>MATERIAL ELÉCTRICO Y ELECTRÓNICO</v>
          </cell>
          <cell r="C364" t="str">
            <v>D</v>
          </cell>
          <cell r="D364" t="str">
            <v>A</v>
          </cell>
          <cell r="E364">
            <v>6</v>
          </cell>
          <cell r="F364">
            <v>0</v>
          </cell>
          <cell r="G364">
            <v>0.04</v>
          </cell>
          <cell r="H364">
            <v>0</v>
          </cell>
          <cell r="I364">
            <v>0</v>
          </cell>
          <cell r="J364">
            <v>0</v>
          </cell>
          <cell r="K364">
            <v>0.04</v>
          </cell>
        </row>
        <row r="365">
          <cell r="A365" t="str">
            <v>32200-00007-09-0000-00-00-00</v>
          </cell>
          <cell r="B365" t="str">
            <v>RESULTADO DEL EJERCICIO 2016 IEPS GASOLINA</v>
          </cell>
          <cell r="C365" t="str">
            <v>A</v>
          </cell>
          <cell r="D365" t="str">
            <v>A</v>
          </cell>
          <cell r="E365">
            <v>5</v>
          </cell>
          <cell r="F365">
            <v>0</v>
          </cell>
          <cell r="G365">
            <v>23637.759999999998</v>
          </cell>
          <cell r="H365">
            <v>22362.080000000002</v>
          </cell>
          <cell r="I365">
            <v>0</v>
          </cell>
          <cell r="J365">
            <v>0</v>
          </cell>
          <cell r="K365">
            <v>1275.68</v>
          </cell>
        </row>
        <row r="366">
          <cell r="A366" t="str">
            <v>32200-00007-09-0001-00-00-00</v>
          </cell>
          <cell r="B366" t="str">
            <v>REPARACIÓN Y MANTENIMIENTO DE EQUIPO DE TRANSPORTE</v>
          </cell>
          <cell r="C366" t="str">
            <v>A</v>
          </cell>
          <cell r="D366" t="str">
            <v>A</v>
          </cell>
          <cell r="E366">
            <v>6</v>
          </cell>
          <cell r="F366">
            <v>0</v>
          </cell>
          <cell r="G366">
            <v>229.99</v>
          </cell>
          <cell r="H366">
            <v>0</v>
          </cell>
          <cell r="I366">
            <v>0</v>
          </cell>
          <cell r="J366">
            <v>0</v>
          </cell>
          <cell r="K366">
            <v>229.99</v>
          </cell>
        </row>
        <row r="367">
          <cell r="A367" t="str">
            <v>32200-00007-09-0001-01-00-00</v>
          </cell>
          <cell r="B367" t="str">
            <v>DIRECCIÓN DE SEGURIDAD PÚBLICA</v>
          </cell>
          <cell r="C367" t="str">
            <v>A</v>
          </cell>
          <cell r="D367" t="str">
            <v>A</v>
          </cell>
          <cell r="E367">
            <v>7</v>
          </cell>
          <cell r="F367">
            <v>0</v>
          </cell>
          <cell r="G367">
            <v>36394.980000000003</v>
          </cell>
          <cell r="H367">
            <v>0</v>
          </cell>
          <cell r="I367">
            <v>0</v>
          </cell>
          <cell r="J367">
            <v>0</v>
          </cell>
          <cell r="K367">
            <v>36394.980000000003</v>
          </cell>
        </row>
        <row r="368">
          <cell r="A368" t="str">
            <v>32200-00007-09-0001-01-01-00</v>
          </cell>
          <cell r="B368" t="str">
            <v>PATRULLA 014</v>
          </cell>
          <cell r="C368" t="str">
            <v>D</v>
          </cell>
          <cell r="D368" t="str">
            <v>A</v>
          </cell>
          <cell r="E368">
            <v>8</v>
          </cell>
          <cell r="F368">
            <v>0</v>
          </cell>
          <cell r="G368">
            <v>9885</v>
          </cell>
          <cell r="H368">
            <v>0</v>
          </cell>
          <cell r="I368">
            <v>0</v>
          </cell>
          <cell r="J368">
            <v>0</v>
          </cell>
          <cell r="K368">
            <v>9885</v>
          </cell>
        </row>
        <row r="369">
          <cell r="A369" t="str">
            <v>32200-00007-09-0001-01-02-00</v>
          </cell>
          <cell r="B369" t="str">
            <v>PATRULLA 295</v>
          </cell>
          <cell r="C369" t="str">
            <v>D</v>
          </cell>
          <cell r="D369" t="str">
            <v>A</v>
          </cell>
          <cell r="E369">
            <v>8</v>
          </cell>
          <cell r="F369">
            <v>0</v>
          </cell>
          <cell r="G369">
            <v>9125</v>
          </cell>
          <cell r="H369">
            <v>0</v>
          </cell>
          <cell r="I369">
            <v>0</v>
          </cell>
          <cell r="J369">
            <v>0</v>
          </cell>
          <cell r="K369">
            <v>9125</v>
          </cell>
        </row>
        <row r="370">
          <cell r="A370" t="str">
            <v>32200-00007-09-0001-01-03-00</v>
          </cell>
          <cell r="B370" t="str">
            <v>PATRULLA 290</v>
          </cell>
          <cell r="C370" t="str">
            <v>D</v>
          </cell>
          <cell r="D370" t="str">
            <v>A</v>
          </cell>
          <cell r="E370">
            <v>8</v>
          </cell>
          <cell r="F370">
            <v>0</v>
          </cell>
          <cell r="G370">
            <v>9199.99</v>
          </cell>
          <cell r="H370">
            <v>0</v>
          </cell>
          <cell r="I370">
            <v>0</v>
          </cell>
          <cell r="J370">
            <v>0</v>
          </cell>
          <cell r="K370">
            <v>9199.99</v>
          </cell>
        </row>
        <row r="371">
          <cell r="A371" t="str">
            <v>32200-00007-09-0001-01-04-00</v>
          </cell>
          <cell r="B371" t="str">
            <v>PATRULLA 324</v>
          </cell>
          <cell r="C371" t="str">
            <v>D</v>
          </cell>
          <cell r="D371" t="str">
            <v>A</v>
          </cell>
          <cell r="E371">
            <v>8</v>
          </cell>
          <cell r="F371">
            <v>0</v>
          </cell>
          <cell r="G371">
            <v>8184.99</v>
          </cell>
          <cell r="H371">
            <v>0</v>
          </cell>
          <cell r="I371">
            <v>0</v>
          </cell>
          <cell r="J371">
            <v>0</v>
          </cell>
          <cell r="K371">
            <v>8184.99</v>
          </cell>
        </row>
        <row r="372">
          <cell r="A372" t="str">
            <v>32200-00007-09-0001-02-00-00</v>
          </cell>
          <cell r="B372" t="str">
            <v>DIRECCIÓN DE DIF MUNICIPAL</v>
          </cell>
          <cell r="C372" t="str">
            <v>A</v>
          </cell>
          <cell r="D372" t="str">
            <v>A</v>
          </cell>
          <cell r="E372">
            <v>7</v>
          </cell>
          <cell r="F372">
            <v>0</v>
          </cell>
          <cell r="G372">
            <v>3691.22</v>
          </cell>
          <cell r="H372">
            <v>0</v>
          </cell>
          <cell r="I372">
            <v>0</v>
          </cell>
          <cell r="J372">
            <v>0</v>
          </cell>
          <cell r="K372">
            <v>3691.22</v>
          </cell>
        </row>
        <row r="373">
          <cell r="A373" t="str">
            <v>32200-00007-09-0001-02-01-00</v>
          </cell>
          <cell r="B373" t="str">
            <v>CAMIONETA NISSAN DOBLE CABINA</v>
          </cell>
          <cell r="C373" t="str">
            <v>D</v>
          </cell>
          <cell r="D373" t="str">
            <v>A</v>
          </cell>
          <cell r="E373">
            <v>8</v>
          </cell>
          <cell r="F373">
            <v>0</v>
          </cell>
          <cell r="G373">
            <v>3691.22</v>
          </cell>
          <cell r="H373">
            <v>0</v>
          </cell>
          <cell r="I373">
            <v>0</v>
          </cell>
          <cell r="J373">
            <v>0</v>
          </cell>
          <cell r="K373">
            <v>3691.22</v>
          </cell>
        </row>
        <row r="374">
          <cell r="A374" t="str">
            <v>32200-00007-09-0001-03-00-00</v>
          </cell>
          <cell r="B374" t="str">
            <v>COORDINACIÓN DE SERVICIOS PÚBLICOS</v>
          </cell>
          <cell r="C374" t="str">
            <v>A</v>
          </cell>
          <cell r="D374" t="str">
            <v>A</v>
          </cell>
          <cell r="E374">
            <v>7</v>
          </cell>
          <cell r="F374">
            <v>0</v>
          </cell>
          <cell r="G374">
            <v>-24908.18</v>
          </cell>
          <cell r="H374">
            <v>0</v>
          </cell>
          <cell r="I374">
            <v>0</v>
          </cell>
          <cell r="J374">
            <v>0</v>
          </cell>
          <cell r="K374">
            <v>-24908.18</v>
          </cell>
        </row>
        <row r="375">
          <cell r="A375" t="str">
            <v>32200-00007-09-0001-03-01-00</v>
          </cell>
          <cell r="B375" t="str">
            <v>MOTOCONFORMADORA</v>
          </cell>
          <cell r="C375" t="str">
            <v>D</v>
          </cell>
          <cell r="D375" t="str">
            <v>A</v>
          </cell>
          <cell r="E375">
            <v>8</v>
          </cell>
          <cell r="F375">
            <v>0</v>
          </cell>
          <cell r="G375">
            <v>-4361.01</v>
          </cell>
          <cell r="H375">
            <v>0</v>
          </cell>
          <cell r="I375">
            <v>0</v>
          </cell>
          <cell r="J375">
            <v>0</v>
          </cell>
          <cell r="K375">
            <v>-4361.01</v>
          </cell>
        </row>
        <row r="376">
          <cell r="A376" t="str">
            <v>32200-00007-09-0001-03-02-00</v>
          </cell>
          <cell r="B376" t="str">
            <v>CAMIÓN COMPACTADOR 02</v>
          </cell>
          <cell r="C376" t="str">
            <v>D</v>
          </cell>
          <cell r="D376" t="str">
            <v>A</v>
          </cell>
          <cell r="E376">
            <v>8</v>
          </cell>
          <cell r="F376">
            <v>0</v>
          </cell>
          <cell r="G376">
            <v>-2474.0500000000002</v>
          </cell>
          <cell r="H376">
            <v>0</v>
          </cell>
          <cell r="I376">
            <v>0</v>
          </cell>
          <cell r="J376">
            <v>0</v>
          </cell>
          <cell r="K376">
            <v>-2474.0500000000002</v>
          </cell>
        </row>
        <row r="377">
          <cell r="A377" t="str">
            <v>32200-00007-09-0001-03-03-00</v>
          </cell>
          <cell r="B377" t="str">
            <v>CAMIÓN PIPA DE AGUA</v>
          </cell>
          <cell r="C377" t="str">
            <v>D</v>
          </cell>
          <cell r="D377" t="str">
            <v>A</v>
          </cell>
          <cell r="E377">
            <v>8</v>
          </cell>
          <cell r="F377">
            <v>0</v>
          </cell>
          <cell r="G377">
            <v>-3921.01</v>
          </cell>
          <cell r="H377">
            <v>0</v>
          </cell>
          <cell r="I377">
            <v>0</v>
          </cell>
          <cell r="J377">
            <v>0</v>
          </cell>
          <cell r="K377">
            <v>-3921.01</v>
          </cell>
        </row>
        <row r="378">
          <cell r="A378" t="str">
            <v>32200-00007-09-0001-03-04-00</v>
          </cell>
          <cell r="B378" t="str">
            <v>CAMIÓN DINA NARANJA</v>
          </cell>
          <cell r="C378" t="str">
            <v>D</v>
          </cell>
          <cell r="D378" t="str">
            <v>A</v>
          </cell>
          <cell r="E378">
            <v>8</v>
          </cell>
          <cell r="F378">
            <v>0</v>
          </cell>
          <cell r="G378">
            <v>-2363.04</v>
          </cell>
          <cell r="H378">
            <v>0</v>
          </cell>
          <cell r="I378">
            <v>0</v>
          </cell>
          <cell r="J378">
            <v>0</v>
          </cell>
          <cell r="K378">
            <v>-2363.04</v>
          </cell>
        </row>
        <row r="379">
          <cell r="A379" t="str">
            <v>32200-00007-09-0001-03-05-00</v>
          </cell>
          <cell r="B379" t="str">
            <v>CAMIONETA DE SERVICIOS GENERALES</v>
          </cell>
          <cell r="C379" t="str">
            <v>D</v>
          </cell>
          <cell r="D379" t="str">
            <v>A</v>
          </cell>
          <cell r="E379">
            <v>8</v>
          </cell>
          <cell r="F379">
            <v>0</v>
          </cell>
          <cell r="G379">
            <v>-642.01</v>
          </cell>
          <cell r="H379">
            <v>0</v>
          </cell>
          <cell r="I379">
            <v>0</v>
          </cell>
          <cell r="J379">
            <v>0</v>
          </cell>
          <cell r="K379">
            <v>-642.01</v>
          </cell>
        </row>
        <row r="380">
          <cell r="A380" t="str">
            <v>32200-00007-09-0001-03-06-00</v>
          </cell>
          <cell r="B380" t="str">
            <v>CAMIÓN TORTON ROJO</v>
          </cell>
          <cell r="C380" t="str">
            <v>D</v>
          </cell>
          <cell r="D380" t="str">
            <v>A</v>
          </cell>
          <cell r="E380">
            <v>8</v>
          </cell>
          <cell r="F380">
            <v>0</v>
          </cell>
          <cell r="G380">
            <v>-2147.0100000000002</v>
          </cell>
          <cell r="H380">
            <v>0</v>
          </cell>
          <cell r="I380">
            <v>0</v>
          </cell>
          <cell r="J380">
            <v>0</v>
          </cell>
          <cell r="K380">
            <v>-2147.0100000000002</v>
          </cell>
        </row>
        <row r="381">
          <cell r="A381" t="str">
            <v>32200-00007-09-0001-03-07-00</v>
          </cell>
          <cell r="B381" t="str">
            <v>CAMIÓN COMPACTADOR 03</v>
          </cell>
          <cell r="C381" t="str">
            <v>D</v>
          </cell>
          <cell r="D381" t="str">
            <v>A</v>
          </cell>
          <cell r="E381">
            <v>8</v>
          </cell>
          <cell r="F381">
            <v>0</v>
          </cell>
          <cell r="G381">
            <v>-2670</v>
          </cell>
          <cell r="H381">
            <v>0</v>
          </cell>
          <cell r="I381">
            <v>0</v>
          </cell>
          <cell r="J381">
            <v>0</v>
          </cell>
          <cell r="K381">
            <v>-2670</v>
          </cell>
        </row>
        <row r="382">
          <cell r="A382" t="str">
            <v>32200-00007-09-0001-03-08-00</v>
          </cell>
          <cell r="B382" t="str">
            <v>CAMIONETA DE ALUMBRADO PÚBLICO</v>
          </cell>
          <cell r="C382" t="str">
            <v>D</v>
          </cell>
          <cell r="D382" t="str">
            <v>A</v>
          </cell>
          <cell r="E382">
            <v>8</v>
          </cell>
          <cell r="F382">
            <v>0</v>
          </cell>
          <cell r="G382">
            <v>-4140.04</v>
          </cell>
          <cell r="H382">
            <v>0</v>
          </cell>
          <cell r="I382">
            <v>0</v>
          </cell>
          <cell r="J382">
            <v>0</v>
          </cell>
          <cell r="K382">
            <v>-4140.04</v>
          </cell>
        </row>
        <row r="383">
          <cell r="A383" t="str">
            <v>32200-00007-09-0001-03-09-00</v>
          </cell>
          <cell r="B383" t="str">
            <v>MOTOCICLETA AZUL</v>
          </cell>
          <cell r="C383" t="str">
            <v>D</v>
          </cell>
          <cell r="D383" t="str">
            <v>A</v>
          </cell>
          <cell r="E383">
            <v>8</v>
          </cell>
          <cell r="F383">
            <v>0</v>
          </cell>
          <cell r="G383">
            <v>-65.010000000000005</v>
          </cell>
          <cell r="H383">
            <v>0</v>
          </cell>
          <cell r="I383">
            <v>0</v>
          </cell>
          <cell r="J383">
            <v>0</v>
          </cell>
          <cell r="K383">
            <v>-65.010000000000005</v>
          </cell>
        </row>
        <row r="384">
          <cell r="A384" t="str">
            <v>32200-00007-09-0001-03-10-00</v>
          </cell>
          <cell r="B384" t="str">
            <v>RETROEXCAVADORA JHON DEERE</v>
          </cell>
          <cell r="C384" t="str">
            <v>D</v>
          </cell>
          <cell r="D384" t="str">
            <v>A</v>
          </cell>
          <cell r="E384">
            <v>8</v>
          </cell>
          <cell r="F384">
            <v>0</v>
          </cell>
          <cell r="G384">
            <v>-1350</v>
          </cell>
          <cell r="H384">
            <v>0</v>
          </cell>
          <cell r="I384">
            <v>0</v>
          </cell>
          <cell r="J384">
            <v>0</v>
          </cell>
          <cell r="K384">
            <v>-1350</v>
          </cell>
        </row>
        <row r="385">
          <cell r="A385" t="str">
            <v>32200-00007-09-0001-03-11-00</v>
          </cell>
          <cell r="B385" t="str">
            <v>RETROEXCAVADORA CATERPILLAR</v>
          </cell>
          <cell r="C385" t="str">
            <v>D</v>
          </cell>
          <cell r="D385" t="str">
            <v>A</v>
          </cell>
          <cell r="E385">
            <v>8</v>
          </cell>
          <cell r="F385">
            <v>0</v>
          </cell>
          <cell r="G385">
            <v>-775</v>
          </cell>
          <cell r="H385">
            <v>0</v>
          </cell>
          <cell r="I385">
            <v>0</v>
          </cell>
          <cell r="J385">
            <v>0</v>
          </cell>
          <cell r="K385">
            <v>-775</v>
          </cell>
        </row>
        <row r="386">
          <cell r="A386" t="str">
            <v>32200-00007-09-0001-04-00-00</v>
          </cell>
          <cell r="B386" t="str">
            <v>COORDINACIÓN DE AGUA POTABLE</v>
          </cell>
          <cell r="C386" t="str">
            <v>A</v>
          </cell>
          <cell r="D386" t="str">
            <v>A</v>
          </cell>
          <cell r="E386">
            <v>7</v>
          </cell>
          <cell r="F386">
            <v>0</v>
          </cell>
          <cell r="G386">
            <v>-2049</v>
          </cell>
          <cell r="H386">
            <v>0</v>
          </cell>
          <cell r="I386">
            <v>0</v>
          </cell>
          <cell r="J386">
            <v>0</v>
          </cell>
          <cell r="K386">
            <v>-2049</v>
          </cell>
        </row>
        <row r="387">
          <cell r="A387" t="str">
            <v>32200-00007-09-0001-04-01-00</v>
          </cell>
          <cell r="B387" t="str">
            <v>CAMIONETA DE AGUA POTABLE</v>
          </cell>
          <cell r="C387" t="str">
            <v>D</v>
          </cell>
          <cell r="D387" t="str">
            <v>A</v>
          </cell>
          <cell r="E387">
            <v>8</v>
          </cell>
          <cell r="F387">
            <v>0</v>
          </cell>
          <cell r="G387">
            <v>-2049</v>
          </cell>
          <cell r="H387">
            <v>0</v>
          </cell>
          <cell r="I387">
            <v>0</v>
          </cell>
          <cell r="J387">
            <v>0</v>
          </cell>
          <cell r="K387">
            <v>-2049</v>
          </cell>
        </row>
        <row r="388">
          <cell r="A388" t="str">
            <v>32200-00007-09-0001-05-00-00</v>
          </cell>
          <cell r="B388" t="str">
            <v>DIRECCIÓN DE ADMINISTRACIÓN</v>
          </cell>
          <cell r="C388" t="str">
            <v>A</v>
          </cell>
          <cell r="D388" t="str">
            <v>A</v>
          </cell>
          <cell r="E388">
            <v>7</v>
          </cell>
          <cell r="F388">
            <v>0</v>
          </cell>
          <cell r="G388">
            <v>-1144.02</v>
          </cell>
          <cell r="H388">
            <v>0</v>
          </cell>
          <cell r="I388">
            <v>0</v>
          </cell>
          <cell r="J388">
            <v>0</v>
          </cell>
          <cell r="K388">
            <v>-1144.02</v>
          </cell>
        </row>
        <row r="389">
          <cell r="A389" t="str">
            <v>32200-00007-09-0001-05-01-00</v>
          </cell>
          <cell r="B389" t="str">
            <v>CAMIONETA TORNADO 002</v>
          </cell>
          <cell r="C389" t="str">
            <v>D</v>
          </cell>
          <cell r="D389" t="str">
            <v>A</v>
          </cell>
          <cell r="E389">
            <v>8</v>
          </cell>
          <cell r="F389">
            <v>0</v>
          </cell>
          <cell r="G389">
            <v>-690.01</v>
          </cell>
          <cell r="H389">
            <v>0</v>
          </cell>
          <cell r="I389">
            <v>0</v>
          </cell>
          <cell r="J389">
            <v>0</v>
          </cell>
          <cell r="K389">
            <v>-690.01</v>
          </cell>
        </row>
        <row r="390">
          <cell r="A390" t="str">
            <v>32200-00007-09-0001-05-02-00</v>
          </cell>
          <cell r="B390" t="str">
            <v>AUTOBUS VIAGGIO</v>
          </cell>
          <cell r="C390" t="str">
            <v>D</v>
          </cell>
          <cell r="D390" t="str">
            <v>A</v>
          </cell>
          <cell r="E390">
            <v>8</v>
          </cell>
          <cell r="F390">
            <v>0</v>
          </cell>
          <cell r="G390">
            <v>-40</v>
          </cell>
          <cell r="H390">
            <v>0</v>
          </cell>
          <cell r="I390">
            <v>0</v>
          </cell>
          <cell r="J390">
            <v>0</v>
          </cell>
          <cell r="K390">
            <v>-40</v>
          </cell>
        </row>
        <row r="391">
          <cell r="A391" t="str">
            <v>32200-00007-09-0001-05-03-00</v>
          </cell>
          <cell r="B391" t="str">
            <v>CAMIONETA TORNADO 001</v>
          </cell>
          <cell r="C391" t="str">
            <v>D</v>
          </cell>
          <cell r="D391" t="str">
            <v>A</v>
          </cell>
          <cell r="E391">
            <v>8</v>
          </cell>
          <cell r="F391">
            <v>0</v>
          </cell>
          <cell r="G391">
            <v>-414.01</v>
          </cell>
          <cell r="H391">
            <v>0</v>
          </cell>
          <cell r="I391">
            <v>0</v>
          </cell>
          <cell r="J391">
            <v>0</v>
          </cell>
          <cell r="K391">
            <v>-414.01</v>
          </cell>
        </row>
        <row r="392">
          <cell r="A392" t="str">
            <v>32200-00007-09-0001-06-00-00</v>
          </cell>
          <cell r="B392" t="str">
            <v>DIRECCIÓN DE DESARROLLO SOCIAL</v>
          </cell>
          <cell r="C392" t="str">
            <v>A</v>
          </cell>
          <cell r="D392" t="str">
            <v>A</v>
          </cell>
          <cell r="E392">
            <v>7</v>
          </cell>
          <cell r="F392">
            <v>0</v>
          </cell>
          <cell r="G392">
            <v>-85</v>
          </cell>
          <cell r="H392">
            <v>0</v>
          </cell>
          <cell r="I392">
            <v>0</v>
          </cell>
          <cell r="J392">
            <v>0</v>
          </cell>
          <cell r="K392">
            <v>-85</v>
          </cell>
        </row>
        <row r="393">
          <cell r="A393" t="str">
            <v>32200-00007-09-0001-06-01-00</v>
          </cell>
          <cell r="B393" t="str">
            <v>NEON BLANCO DE DESARROLLO SOCIAL</v>
          </cell>
          <cell r="C393" t="str">
            <v>D</v>
          </cell>
          <cell r="D393" t="str">
            <v>A</v>
          </cell>
          <cell r="E393">
            <v>8</v>
          </cell>
          <cell r="F393">
            <v>0</v>
          </cell>
          <cell r="G393">
            <v>-85</v>
          </cell>
          <cell r="H393">
            <v>0</v>
          </cell>
          <cell r="I393">
            <v>0</v>
          </cell>
          <cell r="J393">
            <v>0</v>
          </cell>
          <cell r="K393">
            <v>-85</v>
          </cell>
        </row>
        <row r="394">
          <cell r="A394" t="str">
            <v>32200-00007-09-0001-07-00-00</v>
          </cell>
          <cell r="B394" t="str">
            <v>TESORERÍA MUNICIPAL</v>
          </cell>
          <cell r="C394" t="str">
            <v>A</v>
          </cell>
          <cell r="D394" t="str">
            <v>A</v>
          </cell>
          <cell r="E394">
            <v>7</v>
          </cell>
          <cell r="F394">
            <v>0</v>
          </cell>
          <cell r="G394">
            <v>-9930.01</v>
          </cell>
          <cell r="H394">
            <v>0</v>
          </cell>
          <cell r="I394">
            <v>0</v>
          </cell>
          <cell r="J394">
            <v>0</v>
          </cell>
          <cell r="K394">
            <v>-9930.01</v>
          </cell>
        </row>
        <row r="395">
          <cell r="A395" t="str">
            <v>32200-00007-09-0001-07-01-00</v>
          </cell>
          <cell r="B395" t="str">
            <v>TRACKER AZUL DE TESORERIA MUNICIPAL</v>
          </cell>
          <cell r="C395" t="str">
            <v>D</v>
          </cell>
          <cell r="D395" t="str">
            <v>A</v>
          </cell>
          <cell r="E395">
            <v>8</v>
          </cell>
          <cell r="F395">
            <v>0</v>
          </cell>
          <cell r="G395">
            <v>-9930.01</v>
          </cell>
          <cell r="H395">
            <v>0</v>
          </cell>
          <cell r="I395">
            <v>0</v>
          </cell>
          <cell r="J395">
            <v>0</v>
          </cell>
          <cell r="K395">
            <v>-9930.01</v>
          </cell>
        </row>
        <row r="396">
          <cell r="A396" t="str">
            <v>32200-00007-09-0001-08-00-00</v>
          </cell>
          <cell r="B396" t="str">
            <v>DIRECCIÓN DE OBRAS PÚBLICAS</v>
          </cell>
          <cell r="C396" t="str">
            <v>A</v>
          </cell>
          <cell r="D396" t="str">
            <v>A</v>
          </cell>
          <cell r="E396">
            <v>7</v>
          </cell>
          <cell r="F396">
            <v>0</v>
          </cell>
          <cell r="G396">
            <v>-450</v>
          </cell>
          <cell r="H396">
            <v>0</v>
          </cell>
          <cell r="I396">
            <v>0</v>
          </cell>
          <cell r="J396">
            <v>0</v>
          </cell>
          <cell r="K396">
            <v>-450</v>
          </cell>
        </row>
        <row r="397">
          <cell r="A397" t="str">
            <v>32200-00007-09-0001-08-01-00</v>
          </cell>
          <cell r="B397" t="str">
            <v>TSURU GRIS DE OBRAS PÚBLICAS</v>
          </cell>
          <cell r="C397" t="str">
            <v>D</v>
          </cell>
          <cell r="D397" t="str">
            <v>A</v>
          </cell>
          <cell r="E397">
            <v>8</v>
          </cell>
          <cell r="F397">
            <v>0</v>
          </cell>
          <cell r="G397">
            <v>-450</v>
          </cell>
          <cell r="H397">
            <v>0</v>
          </cell>
          <cell r="I397">
            <v>0</v>
          </cell>
          <cell r="J397">
            <v>0</v>
          </cell>
          <cell r="K397">
            <v>-450</v>
          </cell>
        </row>
        <row r="398">
          <cell r="A398" t="str">
            <v>32200-00007-09-0001-09-00-00</v>
          </cell>
          <cell r="B398" t="str">
            <v>PROTECCIÓN CIVIL</v>
          </cell>
          <cell r="C398" t="str">
            <v>A</v>
          </cell>
          <cell r="D398" t="str">
            <v>A</v>
          </cell>
          <cell r="E398">
            <v>7</v>
          </cell>
          <cell r="F398">
            <v>0</v>
          </cell>
          <cell r="G398">
            <v>-1290</v>
          </cell>
          <cell r="H398">
            <v>0</v>
          </cell>
          <cell r="I398">
            <v>0</v>
          </cell>
          <cell r="J398">
            <v>0</v>
          </cell>
          <cell r="K398">
            <v>-1290</v>
          </cell>
        </row>
        <row r="399">
          <cell r="A399" t="str">
            <v>32200-00007-09-0001-09-01-00</v>
          </cell>
          <cell r="B399" t="str">
            <v>AMBULANCIA PC-01</v>
          </cell>
          <cell r="C399" t="str">
            <v>D</v>
          </cell>
          <cell r="D399" t="str">
            <v>A</v>
          </cell>
          <cell r="E399">
            <v>8</v>
          </cell>
          <cell r="F399">
            <v>0</v>
          </cell>
          <cell r="G399">
            <v>-1290</v>
          </cell>
          <cell r="H399">
            <v>0</v>
          </cell>
          <cell r="I399">
            <v>0</v>
          </cell>
          <cell r="J399">
            <v>0</v>
          </cell>
          <cell r="K399">
            <v>-1290</v>
          </cell>
        </row>
        <row r="400">
          <cell r="A400" t="str">
            <v>32200-00007-09-0002-00-00-00</v>
          </cell>
          <cell r="B400" t="str">
            <v>SERVICIOS DE LIMPIEZA Y MANEJO DE DESECHOS</v>
          </cell>
          <cell r="C400" t="str">
            <v>D</v>
          </cell>
          <cell r="D400" t="str">
            <v>A</v>
          </cell>
          <cell r="E400">
            <v>6</v>
          </cell>
          <cell r="F400">
            <v>0</v>
          </cell>
          <cell r="G400">
            <v>22856.2</v>
          </cell>
          <cell r="H400">
            <v>22362.080000000002</v>
          </cell>
          <cell r="I400">
            <v>0</v>
          </cell>
          <cell r="J400">
            <v>0</v>
          </cell>
          <cell r="K400">
            <v>494.12</v>
          </cell>
        </row>
        <row r="401">
          <cell r="A401" t="str">
            <v>32200-00007-09-0003-00-00-00</v>
          </cell>
          <cell r="B401" t="str">
            <v>SERVICIOS DE JARDINERÍA Y FUMIGACIÓN</v>
          </cell>
          <cell r="C401" t="str">
            <v>D</v>
          </cell>
          <cell r="D401" t="str">
            <v>A</v>
          </cell>
          <cell r="E401">
            <v>6</v>
          </cell>
          <cell r="F401">
            <v>0</v>
          </cell>
          <cell r="G401">
            <v>551.57000000000005</v>
          </cell>
          <cell r="H401">
            <v>0</v>
          </cell>
          <cell r="I401">
            <v>0</v>
          </cell>
          <cell r="J401">
            <v>0</v>
          </cell>
          <cell r="K401">
            <v>551.57000000000005</v>
          </cell>
        </row>
        <row r="402">
          <cell r="A402" t="str">
            <v>32200-00007-09-0004-00-00-00</v>
          </cell>
          <cell r="B402" t="str">
            <v>GASTOS DE ORDEN SOCIAL Y CULTURAL</v>
          </cell>
          <cell r="C402" t="str">
            <v>D</v>
          </cell>
          <cell r="D402" t="str">
            <v>A</v>
          </cell>
          <cell r="E402">
            <v>6</v>
          </cell>
          <cell r="F402">
            <v>0</v>
          </cell>
          <cell r="G402">
            <v>0</v>
          </cell>
          <cell r="H402">
            <v>0</v>
          </cell>
          <cell r="I402">
            <v>0</v>
          </cell>
          <cell r="J402">
            <v>0</v>
          </cell>
          <cell r="K402">
            <v>0</v>
          </cell>
        </row>
        <row r="403">
          <cell r="A403" t="str">
            <v>32200-00007-10-0000-00-00-00</v>
          </cell>
          <cell r="B403" t="str">
            <v>RESULTADO DEL EJERCICIO 2016 COMPENSACIÓN DE ISAN</v>
          </cell>
          <cell r="C403" t="str">
            <v>A</v>
          </cell>
          <cell r="D403" t="str">
            <v>A</v>
          </cell>
          <cell r="E403">
            <v>5</v>
          </cell>
          <cell r="F403">
            <v>0</v>
          </cell>
          <cell r="G403">
            <v>0</v>
          </cell>
          <cell r="H403">
            <v>0</v>
          </cell>
          <cell r="I403">
            <v>0</v>
          </cell>
          <cell r="J403">
            <v>0</v>
          </cell>
          <cell r="K403">
            <v>0</v>
          </cell>
        </row>
        <row r="404">
          <cell r="A404" t="str">
            <v>32200-00007-10-0001-00-00-00</v>
          </cell>
          <cell r="B404" t="str">
            <v>REPARACIÓN Y MANTENIMIENTO DE EQUIPO DE TRANSPORTE</v>
          </cell>
          <cell r="C404" t="str">
            <v>A</v>
          </cell>
          <cell r="D404" t="str">
            <v>A</v>
          </cell>
          <cell r="E404">
            <v>6</v>
          </cell>
          <cell r="F404">
            <v>0</v>
          </cell>
          <cell r="G404">
            <v>0</v>
          </cell>
          <cell r="H404">
            <v>0</v>
          </cell>
          <cell r="I404">
            <v>0</v>
          </cell>
          <cell r="J404">
            <v>0</v>
          </cell>
          <cell r="K404">
            <v>0</v>
          </cell>
        </row>
        <row r="405">
          <cell r="A405" t="str">
            <v>32200-00007-10-0001-01-00-00</v>
          </cell>
          <cell r="B405" t="str">
            <v>SERVICIOS PÚBLICOS</v>
          </cell>
          <cell r="C405" t="str">
            <v>A</v>
          </cell>
          <cell r="D405" t="str">
            <v>A</v>
          </cell>
          <cell r="E405">
            <v>7</v>
          </cell>
          <cell r="F405">
            <v>0</v>
          </cell>
          <cell r="G405">
            <v>9644.0400000000009</v>
          </cell>
          <cell r="H405">
            <v>0</v>
          </cell>
          <cell r="I405">
            <v>0</v>
          </cell>
          <cell r="J405">
            <v>0</v>
          </cell>
          <cell r="K405">
            <v>9644.0400000000009</v>
          </cell>
        </row>
        <row r="406">
          <cell r="A406" t="str">
            <v>32200-00007-10-0001-01-01-00</v>
          </cell>
          <cell r="B406" t="str">
            <v>CAMIÓN TORTON ROJO</v>
          </cell>
          <cell r="C406" t="str">
            <v>D</v>
          </cell>
          <cell r="D406" t="str">
            <v>A</v>
          </cell>
          <cell r="E406">
            <v>8</v>
          </cell>
          <cell r="F406">
            <v>0</v>
          </cell>
          <cell r="G406">
            <v>29554.42</v>
          </cell>
          <cell r="H406">
            <v>0</v>
          </cell>
          <cell r="I406">
            <v>0</v>
          </cell>
          <cell r="J406">
            <v>0</v>
          </cell>
          <cell r="K406">
            <v>29554.42</v>
          </cell>
        </row>
        <row r="407">
          <cell r="A407" t="str">
            <v>32200-00007-10-0001-01-02-00</v>
          </cell>
          <cell r="B407" t="str">
            <v>MOTOCONFORMADORA</v>
          </cell>
          <cell r="C407" t="str">
            <v>D</v>
          </cell>
          <cell r="D407" t="str">
            <v>A</v>
          </cell>
          <cell r="E407">
            <v>8</v>
          </cell>
          <cell r="F407">
            <v>0</v>
          </cell>
          <cell r="G407">
            <v>-14930.38</v>
          </cell>
          <cell r="H407">
            <v>0</v>
          </cell>
          <cell r="I407">
            <v>0</v>
          </cell>
          <cell r="J407">
            <v>0</v>
          </cell>
          <cell r="K407">
            <v>-14930.38</v>
          </cell>
        </row>
        <row r="408">
          <cell r="A408" t="str">
            <v>32200-00007-10-0001-01-03-00</v>
          </cell>
          <cell r="B408" t="str">
            <v>RETROEXCAVADORA JHON DEERE</v>
          </cell>
          <cell r="C408" t="str">
            <v>D</v>
          </cell>
          <cell r="D408" t="str">
            <v>A</v>
          </cell>
          <cell r="E408">
            <v>8</v>
          </cell>
          <cell r="F408">
            <v>0</v>
          </cell>
          <cell r="G408">
            <v>-4980</v>
          </cell>
          <cell r="H408">
            <v>0</v>
          </cell>
          <cell r="I408">
            <v>0</v>
          </cell>
          <cell r="J408">
            <v>0</v>
          </cell>
          <cell r="K408">
            <v>-4980</v>
          </cell>
        </row>
        <row r="409">
          <cell r="A409" t="str">
            <v>32200-00007-10-0001-02-00-00</v>
          </cell>
          <cell r="B409" t="str">
            <v>PROGRAMA ALIMENTARIO</v>
          </cell>
          <cell r="C409" t="str">
            <v>A</v>
          </cell>
          <cell r="D409" t="str">
            <v>A</v>
          </cell>
          <cell r="E409">
            <v>7</v>
          </cell>
          <cell r="F409">
            <v>0</v>
          </cell>
          <cell r="G409">
            <v>-3394.04</v>
          </cell>
          <cell r="H409">
            <v>0</v>
          </cell>
          <cell r="I409">
            <v>0</v>
          </cell>
          <cell r="J409">
            <v>0</v>
          </cell>
          <cell r="K409">
            <v>-3394.04</v>
          </cell>
        </row>
        <row r="410">
          <cell r="A410" t="str">
            <v>32200-00007-10-0001-02-01-00</v>
          </cell>
          <cell r="B410" t="str">
            <v>CAMIONETA NISSAN CAJA SECA</v>
          </cell>
          <cell r="C410" t="str">
            <v>D</v>
          </cell>
          <cell r="D410" t="str">
            <v>A</v>
          </cell>
          <cell r="E410">
            <v>8</v>
          </cell>
          <cell r="F410">
            <v>0</v>
          </cell>
          <cell r="G410">
            <v>-3394.04</v>
          </cell>
          <cell r="H410">
            <v>0</v>
          </cell>
          <cell r="I410">
            <v>0</v>
          </cell>
          <cell r="J410">
            <v>0</v>
          </cell>
          <cell r="K410">
            <v>-3394.04</v>
          </cell>
        </row>
        <row r="411">
          <cell r="A411" t="str">
            <v>32200-00007-10-0001-03-00-00</v>
          </cell>
          <cell r="B411" t="str">
            <v>DIRECCIÓN DE ADMINISTRACIÓN</v>
          </cell>
          <cell r="C411" t="str">
            <v>A</v>
          </cell>
          <cell r="D411" t="str">
            <v>A</v>
          </cell>
          <cell r="E411">
            <v>7</v>
          </cell>
          <cell r="F411">
            <v>0</v>
          </cell>
          <cell r="G411">
            <v>-1750</v>
          </cell>
          <cell r="H411">
            <v>0</v>
          </cell>
          <cell r="I411">
            <v>0</v>
          </cell>
          <cell r="J411">
            <v>0</v>
          </cell>
          <cell r="K411">
            <v>-1750</v>
          </cell>
        </row>
        <row r="412">
          <cell r="A412" t="str">
            <v>32200-00007-10-0001-03-01-00</v>
          </cell>
          <cell r="B412" t="str">
            <v>CAMIONETA NISSAN BOBLE CABINA</v>
          </cell>
          <cell r="C412" t="str">
            <v>D</v>
          </cell>
          <cell r="D412" t="str">
            <v>A</v>
          </cell>
          <cell r="E412">
            <v>8</v>
          </cell>
          <cell r="F412">
            <v>0</v>
          </cell>
          <cell r="G412">
            <v>-1750</v>
          </cell>
          <cell r="H412">
            <v>0</v>
          </cell>
          <cell r="I412">
            <v>0</v>
          </cell>
          <cell r="J412">
            <v>0</v>
          </cell>
          <cell r="K412">
            <v>-1750</v>
          </cell>
        </row>
        <row r="413">
          <cell r="A413" t="str">
            <v>32200-00007-10-0001-04-00-00</v>
          </cell>
          <cell r="B413" t="str">
            <v>SEGURIDAD PÚBLICA</v>
          </cell>
          <cell r="C413" t="str">
            <v>A</v>
          </cell>
          <cell r="D413" t="str">
            <v>A</v>
          </cell>
          <cell r="E413">
            <v>7</v>
          </cell>
          <cell r="F413">
            <v>0</v>
          </cell>
          <cell r="G413">
            <v>-4500</v>
          </cell>
          <cell r="H413">
            <v>0</v>
          </cell>
          <cell r="I413">
            <v>0</v>
          </cell>
          <cell r="J413">
            <v>0</v>
          </cell>
          <cell r="K413">
            <v>-4500</v>
          </cell>
        </row>
        <row r="414">
          <cell r="A414" t="str">
            <v>32200-00007-10-0001-04-01-00</v>
          </cell>
          <cell r="B414" t="str">
            <v>PATRULLA 012</v>
          </cell>
          <cell r="C414" t="str">
            <v>D</v>
          </cell>
          <cell r="D414" t="str">
            <v>A</v>
          </cell>
          <cell r="E414">
            <v>8</v>
          </cell>
          <cell r="F414">
            <v>0</v>
          </cell>
          <cell r="G414">
            <v>-4500</v>
          </cell>
          <cell r="H414">
            <v>0</v>
          </cell>
          <cell r="I414">
            <v>0</v>
          </cell>
          <cell r="J414">
            <v>0</v>
          </cell>
          <cell r="K414">
            <v>-4500</v>
          </cell>
        </row>
        <row r="415">
          <cell r="A415" t="str">
            <v>32200-00007-11-0000-00-00-00</v>
          </cell>
          <cell r="B415" t="str">
            <v>RESULTADO DEL EJERCICIO 2016 ISR</v>
          </cell>
          <cell r="C415" t="str">
            <v>A</v>
          </cell>
          <cell r="D415" t="str">
            <v>A</v>
          </cell>
          <cell r="E415">
            <v>5</v>
          </cell>
          <cell r="F415">
            <v>0</v>
          </cell>
          <cell r="G415">
            <v>-130</v>
          </cell>
          <cell r="H415">
            <v>0</v>
          </cell>
          <cell r="I415">
            <v>0</v>
          </cell>
          <cell r="J415">
            <v>0</v>
          </cell>
          <cell r="K415">
            <v>-130</v>
          </cell>
        </row>
        <row r="416">
          <cell r="A416" t="str">
            <v>32200-00007-11-0001-00-00-00</v>
          </cell>
          <cell r="B416" t="str">
            <v>PRODUCTOS ALIMENTICIOS PARA PERSONAS</v>
          </cell>
          <cell r="C416" t="str">
            <v>D</v>
          </cell>
          <cell r="D416" t="str">
            <v>A</v>
          </cell>
          <cell r="E416">
            <v>6</v>
          </cell>
          <cell r="F416">
            <v>0</v>
          </cell>
          <cell r="G416">
            <v>-120</v>
          </cell>
          <cell r="H416">
            <v>0</v>
          </cell>
          <cell r="I416">
            <v>0</v>
          </cell>
          <cell r="J416">
            <v>0</v>
          </cell>
          <cell r="K416">
            <v>-120</v>
          </cell>
        </row>
        <row r="417">
          <cell r="A417" t="str">
            <v>32200-00007-11-0002-00-00-00</v>
          </cell>
          <cell r="B417" t="str">
            <v>ENERGÍA ELÉCTRICA</v>
          </cell>
          <cell r="C417" t="str">
            <v>D</v>
          </cell>
          <cell r="D417" t="str">
            <v>A</v>
          </cell>
          <cell r="E417">
            <v>6</v>
          </cell>
          <cell r="F417">
            <v>0</v>
          </cell>
          <cell r="G417">
            <v>0</v>
          </cell>
          <cell r="H417">
            <v>0</v>
          </cell>
          <cell r="I417">
            <v>0</v>
          </cell>
          <cell r="J417">
            <v>0</v>
          </cell>
          <cell r="K417">
            <v>0</v>
          </cell>
        </row>
        <row r="418">
          <cell r="A418" t="str">
            <v>32200-00007-11-0003-00-00-00</v>
          </cell>
          <cell r="B418" t="str">
            <v>TELEFONÍA TRADICIONAL</v>
          </cell>
          <cell r="C418" t="str">
            <v>D</v>
          </cell>
          <cell r="D418" t="str">
            <v>A</v>
          </cell>
          <cell r="E418">
            <v>6</v>
          </cell>
          <cell r="F418">
            <v>0</v>
          </cell>
          <cell r="G418">
            <v>0</v>
          </cell>
          <cell r="H418">
            <v>0</v>
          </cell>
          <cell r="I418">
            <v>0</v>
          </cell>
          <cell r="J418">
            <v>0</v>
          </cell>
          <cell r="K418">
            <v>0</v>
          </cell>
        </row>
        <row r="419">
          <cell r="A419" t="str">
            <v>32200-00007-11-0004-00-00-00</v>
          </cell>
          <cell r="B419" t="str">
            <v>SEGURO DE BIENES PATRIMONIALES</v>
          </cell>
          <cell r="C419" t="str">
            <v>D</v>
          </cell>
          <cell r="D419" t="str">
            <v>A</v>
          </cell>
          <cell r="E419">
            <v>6</v>
          </cell>
          <cell r="F419">
            <v>0</v>
          </cell>
          <cell r="G419">
            <v>-10</v>
          </cell>
          <cell r="H419">
            <v>0</v>
          </cell>
          <cell r="I419">
            <v>0</v>
          </cell>
          <cell r="J419">
            <v>0</v>
          </cell>
          <cell r="K419">
            <v>-10</v>
          </cell>
        </row>
        <row r="420">
          <cell r="A420" t="str">
            <v>32200-00007-11-0005-00-00-00</v>
          </cell>
          <cell r="B420" t="str">
            <v>CONSERVACIÓN Y MANTENIMIENTO MENOR DE INMUEBLES</v>
          </cell>
          <cell r="C420" t="str">
            <v>D</v>
          </cell>
          <cell r="D420" t="str">
            <v>A</v>
          </cell>
          <cell r="E420">
            <v>6</v>
          </cell>
          <cell r="F420">
            <v>0</v>
          </cell>
          <cell r="G420">
            <v>0</v>
          </cell>
          <cell r="H420">
            <v>0</v>
          </cell>
          <cell r="I420">
            <v>0</v>
          </cell>
          <cell r="J420">
            <v>0</v>
          </cell>
          <cell r="K420">
            <v>0</v>
          </cell>
        </row>
        <row r="421">
          <cell r="A421" t="str">
            <v>32200-00007-11-0006-00-00-00</v>
          </cell>
          <cell r="B421" t="str">
            <v>REPARACIÓN Y MANTENIMIENTO DE EQUIPO DE TRANSPORTE</v>
          </cell>
          <cell r="C421" t="str">
            <v>A</v>
          </cell>
          <cell r="D421" t="str">
            <v>A</v>
          </cell>
          <cell r="E421">
            <v>6</v>
          </cell>
          <cell r="F421">
            <v>0</v>
          </cell>
          <cell r="G421">
            <v>0</v>
          </cell>
          <cell r="H421">
            <v>0</v>
          </cell>
          <cell r="I421">
            <v>0</v>
          </cell>
          <cell r="J421">
            <v>0</v>
          </cell>
          <cell r="K421">
            <v>0</v>
          </cell>
        </row>
        <row r="422">
          <cell r="A422" t="str">
            <v>32200-00007-11-0006-01-00-00</v>
          </cell>
          <cell r="B422" t="str">
            <v>SERVICIOS PÚBLICOS</v>
          </cell>
          <cell r="C422" t="str">
            <v>A</v>
          </cell>
          <cell r="D422" t="str">
            <v>A</v>
          </cell>
          <cell r="E422">
            <v>7</v>
          </cell>
          <cell r="F422">
            <v>0</v>
          </cell>
          <cell r="G422">
            <v>445.03</v>
          </cell>
          <cell r="H422">
            <v>0</v>
          </cell>
          <cell r="I422">
            <v>0</v>
          </cell>
          <cell r="J422">
            <v>0</v>
          </cell>
          <cell r="K422">
            <v>445.03</v>
          </cell>
        </row>
        <row r="423">
          <cell r="A423" t="str">
            <v>32200-00007-11-0006-01-01-00</v>
          </cell>
          <cell r="B423" t="str">
            <v>CAMÓN DINA NARANJA</v>
          </cell>
          <cell r="C423" t="str">
            <v>D</v>
          </cell>
          <cell r="D423" t="str">
            <v>A</v>
          </cell>
          <cell r="E423">
            <v>8</v>
          </cell>
          <cell r="F423">
            <v>0</v>
          </cell>
          <cell r="G423">
            <v>445.03</v>
          </cell>
          <cell r="H423">
            <v>0</v>
          </cell>
          <cell r="I423">
            <v>0</v>
          </cell>
          <cell r="J423">
            <v>0</v>
          </cell>
          <cell r="K423">
            <v>445.03</v>
          </cell>
        </row>
        <row r="424">
          <cell r="A424" t="str">
            <v>32200-00007-11-0006-02-00-00</v>
          </cell>
          <cell r="B424" t="str">
            <v>PROTECCIÓN CIVIL</v>
          </cell>
          <cell r="C424" t="str">
            <v>A</v>
          </cell>
          <cell r="D424" t="str">
            <v>A</v>
          </cell>
          <cell r="E424">
            <v>7</v>
          </cell>
          <cell r="F424">
            <v>0</v>
          </cell>
          <cell r="G424">
            <v>-190.02</v>
          </cell>
          <cell r="H424">
            <v>0</v>
          </cell>
          <cell r="I424">
            <v>0</v>
          </cell>
          <cell r="J424">
            <v>0</v>
          </cell>
          <cell r="K424">
            <v>-190.02</v>
          </cell>
        </row>
        <row r="425">
          <cell r="A425" t="str">
            <v>32200-00007-11-0006-02-01-00</v>
          </cell>
          <cell r="B425" t="str">
            <v>AMBULANCIA PC-03</v>
          </cell>
          <cell r="C425" t="str">
            <v>D</v>
          </cell>
          <cell r="D425" t="str">
            <v>A</v>
          </cell>
          <cell r="E425">
            <v>8</v>
          </cell>
          <cell r="F425">
            <v>0</v>
          </cell>
          <cell r="G425">
            <v>-70.010000000000005</v>
          </cell>
          <cell r="H425">
            <v>0</v>
          </cell>
          <cell r="I425">
            <v>0</v>
          </cell>
          <cell r="J425">
            <v>0</v>
          </cell>
          <cell r="K425">
            <v>-70.010000000000005</v>
          </cell>
        </row>
        <row r="426">
          <cell r="A426" t="str">
            <v>32200-00007-11-0006-02-02-00</v>
          </cell>
          <cell r="B426" t="str">
            <v>AMBULANCIA PC-02</v>
          </cell>
          <cell r="C426" t="str">
            <v>D</v>
          </cell>
          <cell r="D426" t="str">
            <v>A</v>
          </cell>
          <cell r="E426">
            <v>8</v>
          </cell>
          <cell r="F426">
            <v>0</v>
          </cell>
          <cell r="G426">
            <v>-65.010000000000005</v>
          </cell>
          <cell r="H426">
            <v>0</v>
          </cell>
          <cell r="I426">
            <v>0</v>
          </cell>
          <cell r="J426">
            <v>0</v>
          </cell>
          <cell r="K426">
            <v>-65.010000000000005</v>
          </cell>
        </row>
        <row r="427">
          <cell r="A427" t="str">
            <v>32200-00007-11-0006-02-03-00</v>
          </cell>
          <cell r="B427" t="str">
            <v>AMBULANCIA PC-01</v>
          </cell>
          <cell r="C427" t="str">
            <v>D</v>
          </cell>
          <cell r="D427" t="str">
            <v>A</v>
          </cell>
          <cell r="E427">
            <v>8</v>
          </cell>
          <cell r="F427">
            <v>0</v>
          </cell>
          <cell r="G427">
            <v>-55</v>
          </cell>
          <cell r="H427">
            <v>0</v>
          </cell>
          <cell r="I427">
            <v>0</v>
          </cell>
          <cell r="J427">
            <v>0</v>
          </cell>
          <cell r="K427">
            <v>-55</v>
          </cell>
        </row>
        <row r="428">
          <cell r="A428" t="str">
            <v>32200-00007-11-0006-03-00-00</v>
          </cell>
          <cell r="B428" t="str">
            <v>DIRECCIÓN DE ADMINISTRACIÓN</v>
          </cell>
          <cell r="C428" t="str">
            <v>A</v>
          </cell>
          <cell r="D428" t="str">
            <v>A</v>
          </cell>
          <cell r="E428">
            <v>7</v>
          </cell>
          <cell r="F428">
            <v>0</v>
          </cell>
          <cell r="G428">
            <v>-255.01</v>
          </cell>
          <cell r="H428">
            <v>0</v>
          </cell>
          <cell r="I428">
            <v>0</v>
          </cell>
          <cell r="J428">
            <v>0</v>
          </cell>
          <cell r="K428">
            <v>-255.01</v>
          </cell>
        </row>
        <row r="429">
          <cell r="A429" t="str">
            <v>32200-00007-11-0006-03-01-00</v>
          </cell>
          <cell r="B429" t="str">
            <v>TORNADO 001</v>
          </cell>
          <cell r="C429" t="str">
            <v>D</v>
          </cell>
          <cell r="D429" t="str">
            <v>A</v>
          </cell>
          <cell r="E429">
            <v>8</v>
          </cell>
          <cell r="F429">
            <v>0</v>
          </cell>
          <cell r="G429">
            <v>-255.01</v>
          </cell>
          <cell r="H429">
            <v>0</v>
          </cell>
          <cell r="I429">
            <v>0</v>
          </cell>
          <cell r="J429">
            <v>0</v>
          </cell>
          <cell r="K429">
            <v>-255.01</v>
          </cell>
        </row>
        <row r="430">
          <cell r="A430" t="str">
            <v>32200-00007-11-0007-00-00-00</v>
          </cell>
          <cell r="B430" t="str">
            <v>GASTOS DE ORDEN SOCIAL Y CULTURAL</v>
          </cell>
          <cell r="C430" t="str">
            <v>D</v>
          </cell>
          <cell r="D430" t="str">
            <v>A</v>
          </cell>
          <cell r="E430">
            <v>6</v>
          </cell>
          <cell r="F430">
            <v>0</v>
          </cell>
          <cell r="G430">
            <v>0</v>
          </cell>
          <cell r="H430">
            <v>0</v>
          </cell>
          <cell r="I430">
            <v>0</v>
          </cell>
          <cell r="J430">
            <v>0</v>
          </cell>
          <cell r="K430">
            <v>0</v>
          </cell>
        </row>
        <row r="431">
          <cell r="A431" t="str">
            <v>32200-00007-11-0008-00-00-00</v>
          </cell>
          <cell r="B431" t="str">
            <v>TRANSFERENCIAS OTORGADAS A ENTIDADES FEDERATIVAS Y MUNICIPIOS</v>
          </cell>
          <cell r="C431" t="str">
            <v>D</v>
          </cell>
          <cell r="D431" t="str">
            <v>A</v>
          </cell>
          <cell r="E431">
            <v>6</v>
          </cell>
          <cell r="F431">
            <v>0</v>
          </cell>
          <cell r="G431">
            <v>0</v>
          </cell>
          <cell r="H431">
            <v>0</v>
          </cell>
          <cell r="I431">
            <v>0</v>
          </cell>
          <cell r="J431">
            <v>0</v>
          </cell>
          <cell r="K431">
            <v>0</v>
          </cell>
        </row>
        <row r="432">
          <cell r="A432" t="str">
            <v>32200-00007-12-0000-00-00-00</v>
          </cell>
          <cell r="B432" t="str">
            <v>RESULTADO DEL EJERCICIO 2016 PRODDER</v>
          </cell>
          <cell r="C432" t="str">
            <v>A</v>
          </cell>
          <cell r="D432" t="str">
            <v>A</v>
          </cell>
          <cell r="E432">
            <v>5</v>
          </cell>
          <cell r="F432">
            <v>0</v>
          </cell>
          <cell r="G432">
            <v>134.57</v>
          </cell>
          <cell r="H432">
            <v>0</v>
          </cell>
          <cell r="I432">
            <v>0</v>
          </cell>
          <cell r="J432">
            <v>0</v>
          </cell>
          <cell r="K432">
            <v>134.57</v>
          </cell>
        </row>
        <row r="433">
          <cell r="A433" t="str">
            <v>32200-00007-12-0001-00-00-00</v>
          </cell>
          <cell r="B433" t="str">
            <v>INSTALACIÓN, REPARACIÓN Y MANTENIMIENTO DE MAQUINARIA, OTROS EQUIPOS Y HERRAMIENTA</v>
          </cell>
          <cell r="C433" t="str">
            <v>D</v>
          </cell>
          <cell r="D433" t="str">
            <v>A</v>
          </cell>
          <cell r="E433">
            <v>6</v>
          </cell>
          <cell r="F433">
            <v>0</v>
          </cell>
          <cell r="G433">
            <v>134.57</v>
          </cell>
          <cell r="H433">
            <v>0</v>
          </cell>
          <cell r="I433">
            <v>0</v>
          </cell>
          <cell r="J433">
            <v>0</v>
          </cell>
          <cell r="K433">
            <v>134.57</v>
          </cell>
        </row>
        <row r="434">
          <cell r="A434" t="str">
            <v>32200-00007-13-0000-00-00-00</v>
          </cell>
          <cell r="B434" t="str">
            <v>RESULTADO DEL EJERCICIO 2016 FFIEM</v>
          </cell>
          <cell r="C434" t="str">
            <v>A</v>
          </cell>
          <cell r="D434" t="str">
            <v>A</v>
          </cell>
          <cell r="E434">
            <v>5</v>
          </cell>
          <cell r="F434">
            <v>0</v>
          </cell>
          <cell r="G434">
            <v>0</v>
          </cell>
          <cell r="H434">
            <v>0</v>
          </cell>
          <cell r="I434">
            <v>0</v>
          </cell>
          <cell r="J434">
            <v>0</v>
          </cell>
          <cell r="K434">
            <v>0</v>
          </cell>
        </row>
        <row r="435">
          <cell r="A435" t="str">
            <v>32200-00007-13-0001-00-00-00</v>
          </cell>
          <cell r="B435" t="str">
            <v>CONSERVACIÓN Y MANTENIMIENTO MENOR DE INMUEBLES</v>
          </cell>
          <cell r="C435" t="str">
            <v>D</v>
          </cell>
          <cell r="D435" t="str">
            <v>A</v>
          </cell>
          <cell r="E435">
            <v>6</v>
          </cell>
          <cell r="F435">
            <v>0</v>
          </cell>
          <cell r="G435">
            <v>0</v>
          </cell>
          <cell r="H435">
            <v>0</v>
          </cell>
          <cell r="I435">
            <v>0</v>
          </cell>
          <cell r="J435">
            <v>0</v>
          </cell>
          <cell r="K435">
            <v>0</v>
          </cell>
        </row>
        <row r="436">
          <cell r="A436" t="str">
            <v>32200-00007-13-0002-00-00-00</v>
          </cell>
          <cell r="B436" t="str">
            <v>DIVISIÓN DE TERRENOS Y CONSTRUCCIÓN DE OBRAS DE URBANIZACIÓN</v>
          </cell>
          <cell r="C436" t="str">
            <v>A</v>
          </cell>
          <cell r="D436" t="str">
            <v>A</v>
          </cell>
          <cell r="E436">
            <v>6</v>
          </cell>
          <cell r="F436">
            <v>0</v>
          </cell>
          <cell r="G436">
            <v>0</v>
          </cell>
          <cell r="H436">
            <v>0</v>
          </cell>
          <cell r="I436">
            <v>0</v>
          </cell>
          <cell r="J436">
            <v>0</v>
          </cell>
          <cell r="K436">
            <v>0</v>
          </cell>
        </row>
        <row r="437">
          <cell r="A437" t="str">
            <v>32200-00007-13-0002-01-00-00</v>
          </cell>
          <cell r="B437" t="str">
            <v>PAVIMENTACIÓN HIDRAULICA EN CALLE 16 DE SEPTIEMBRE ENTRE AV. JUAREZ Y BELISARIO DOMINGUEZ</v>
          </cell>
          <cell r="C437" t="str">
            <v>D</v>
          </cell>
          <cell r="D437" t="str">
            <v>A</v>
          </cell>
          <cell r="E437">
            <v>7</v>
          </cell>
          <cell r="F437">
            <v>0</v>
          </cell>
          <cell r="G437">
            <v>0</v>
          </cell>
          <cell r="H437">
            <v>0</v>
          </cell>
          <cell r="I437">
            <v>0</v>
          </cell>
          <cell r="J437">
            <v>0</v>
          </cell>
          <cell r="K437">
            <v>0</v>
          </cell>
        </row>
        <row r="438">
          <cell r="A438" t="str">
            <v>32200-00007-14-0000-00-00-00</v>
          </cell>
          <cell r="B438" t="str">
            <v>RESULTADO DEL EJERCICIO 2016 FEIEF</v>
          </cell>
          <cell r="C438" t="str">
            <v>A</v>
          </cell>
          <cell r="D438" t="str">
            <v>A</v>
          </cell>
          <cell r="E438">
            <v>5</v>
          </cell>
          <cell r="F438">
            <v>0</v>
          </cell>
          <cell r="G438">
            <v>0</v>
          </cell>
          <cell r="H438">
            <v>0</v>
          </cell>
          <cell r="I438">
            <v>0</v>
          </cell>
          <cell r="J438">
            <v>0</v>
          </cell>
          <cell r="K438">
            <v>0</v>
          </cell>
        </row>
        <row r="439">
          <cell r="A439" t="str">
            <v>32200-00007-14-0001-00-00-00</v>
          </cell>
          <cell r="B439" t="str">
            <v>CONSERVACIÓN Y MANTENIMIENTO MENOR DE INMUEBLES</v>
          </cell>
          <cell r="C439" t="str">
            <v>D</v>
          </cell>
          <cell r="D439" t="str">
            <v>A</v>
          </cell>
          <cell r="E439">
            <v>6</v>
          </cell>
          <cell r="F439">
            <v>0</v>
          </cell>
          <cell r="G439">
            <v>0</v>
          </cell>
          <cell r="H439">
            <v>0</v>
          </cell>
          <cell r="I439">
            <v>0</v>
          </cell>
          <cell r="J439">
            <v>0</v>
          </cell>
          <cell r="K439">
            <v>0</v>
          </cell>
        </row>
        <row r="440">
          <cell r="A440" t="str">
            <v>32200-00007-14-0002-00-00-00</v>
          </cell>
          <cell r="B440" t="str">
            <v>CONSTRUCCIÓN DE OBRAS PARA EL ABASTECIMIENTO DE AGUA, PETRÓLEO, GAS, ELECTRICIDAD TELECOMUNICACIONES</v>
          </cell>
          <cell r="C440" t="str">
            <v>A</v>
          </cell>
          <cell r="D440" t="str">
            <v>A</v>
          </cell>
          <cell r="E440">
            <v>6</v>
          </cell>
          <cell r="F440">
            <v>0</v>
          </cell>
          <cell r="G440">
            <v>0</v>
          </cell>
          <cell r="H440">
            <v>0</v>
          </cell>
          <cell r="I440">
            <v>0</v>
          </cell>
          <cell r="J440">
            <v>0</v>
          </cell>
          <cell r="K440">
            <v>0</v>
          </cell>
        </row>
        <row r="441">
          <cell r="A441" t="str">
            <v>32200-00007-14-0002-01-00-00</v>
          </cell>
          <cell r="B441" t="str">
            <v>CONSTRUCCIÓN DE RED DE AGUA POTABLE EN PLAZA 16 DE ENERO Y PLAZA JUAREZ</v>
          </cell>
          <cell r="C441" t="str">
            <v>D</v>
          </cell>
          <cell r="D441" t="str">
            <v>A</v>
          </cell>
          <cell r="E441">
            <v>7</v>
          </cell>
          <cell r="F441">
            <v>0</v>
          </cell>
          <cell r="G441">
            <v>0</v>
          </cell>
          <cell r="H441">
            <v>0</v>
          </cell>
          <cell r="I441">
            <v>0</v>
          </cell>
          <cell r="J441">
            <v>0</v>
          </cell>
          <cell r="K441">
            <v>0</v>
          </cell>
        </row>
        <row r="442">
          <cell r="A442" t="str">
            <v>32200-00007-15-0000-00-00-00</v>
          </cell>
          <cell r="B442" t="str">
            <v>RESULTADO DEL EJERCICIO 2016 PDR</v>
          </cell>
          <cell r="C442" t="str">
            <v>A</v>
          </cell>
          <cell r="D442" t="str">
            <v>A</v>
          </cell>
          <cell r="E442">
            <v>5</v>
          </cell>
          <cell r="F442">
            <v>0</v>
          </cell>
          <cell r="G442">
            <v>0</v>
          </cell>
          <cell r="H442">
            <v>0</v>
          </cell>
          <cell r="I442">
            <v>0</v>
          </cell>
          <cell r="J442">
            <v>0</v>
          </cell>
          <cell r="K442">
            <v>0</v>
          </cell>
        </row>
        <row r="443">
          <cell r="A443" t="str">
            <v>32200-00007-15-0001-00-00-00</v>
          </cell>
          <cell r="B443" t="str">
            <v>TRABAJOS DE ACABADOS EN EDIFICACIONES Y OTROS TRABAJOS ESPECIALIZADOS</v>
          </cell>
          <cell r="C443" t="str">
            <v>A</v>
          </cell>
          <cell r="D443" t="str">
            <v>A</v>
          </cell>
          <cell r="E443">
            <v>6</v>
          </cell>
          <cell r="F443">
            <v>0</v>
          </cell>
          <cell r="G443">
            <v>0</v>
          </cell>
          <cell r="H443">
            <v>0</v>
          </cell>
          <cell r="I443">
            <v>0</v>
          </cell>
          <cell r="J443">
            <v>0</v>
          </cell>
          <cell r="K443">
            <v>0</v>
          </cell>
        </row>
        <row r="444">
          <cell r="A444" t="str">
            <v>32200-00007-15-0001-01-00-00</v>
          </cell>
          <cell r="B444" t="str">
            <v>REMODELACIÓN DE BILIOTECA MARGARITA MAZA DE JUAREZ</v>
          </cell>
          <cell r="C444" t="str">
            <v>D</v>
          </cell>
          <cell r="D444" t="str">
            <v>A</v>
          </cell>
          <cell r="E444">
            <v>7</v>
          </cell>
          <cell r="F444">
            <v>0</v>
          </cell>
          <cell r="G444">
            <v>0</v>
          </cell>
          <cell r="H444">
            <v>0</v>
          </cell>
          <cell r="I444">
            <v>0</v>
          </cell>
          <cell r="J444">
            <v>0</v>
          </cell>
          <cell r="K444">
            <v>0</v>
          </cell>
        </row>
      </sheetData>
      <sheetData sheetId="12">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1614918.07</v>
          </cell>
          <cell r="H3">
            <v>98569.48</v>
          </cell>
          <cell r="I3">
            <v>17911.52</v>
          </cell>
          <cell r="J3">
            <v>0</v>
          </cell>
          <cell r="K3">
            <v>1534260.11</v>
          </cell>
        </row>
        <row r="4">
          <cell r="A4" t="str">
            <v>32200-00007-01-0000-00-00-00</v>
          </cell>
          <cell r="B4" t="str">
            <v>RESULTADO DEL EJERCICIO 2016 RECURSOS PROPIOS</v>
          </cell>
          <cell r="C4" t="str">
            <v>A</v>
          </cell>
          <cell r="D4" t="str">
            <v>A</v>
          </cell>
          <cell r="E4">
            <v>5</v>
          </cell>
          <cell r="F4">
            <v>0</v>
          </cell>
          <cell r="G4">
            <v>79418.52</v>
          </cell>
          <cell r="H4">
            <v>32171.39</v>
          </cell>
          <cell r="I4">
            <v>0</v>
          </cell>
          <cell r="J4">
            <v>0</v>
          </cell>
          <cell r="K4">
            <v>47247.13</v>
          </cell>
        </row>
        <row r="5">
          <cell r="A5" t="str">
            <v>32200-00007-01-0001-00-00-00</v>
          </cell>
          <cell r="B5" t="str">
            <v>SUELDO BASE AL PERSONAL EVENTUAL</v>
          </cell>
          <cell r="C5" t="str">
            <v>D</v>
          </cell>
          <cell r="D5" t="str">
            <v>A</v>
          </cell>
          <cell r="E5">
            <v>6</v>
          </cell>
          <cell r="F5">
            <v>0</v>
          </cell>
          <cell r="G5">
            <v>0</v>
          </cell>
          <cell r="H5">
            <v>0</v>
          </cell>
          <cell r="I5">
            <v>0</v>
          </cell>
          <cell r="J5">
            <v>0</v>
          </cell>
          <cell r="K5">
            <v>0</v>
          </cell>
        </row>
        <row r="6">
          <cell r="A6" t="str">
            <v>32200-00007-01-0002-00-00-00</v>
          </cell>
          <cell r="B6" t="str">
            <v>COMPENSACIONES</v>
          </cell>
          <cell r="C6" t="str">
            <v>D</v>
          </cell>
          <cell r="D6" t="str">
            <v>A</v>
          </cell>
          <cell r="E6">
            <v>6</v>
          </cell>
          <cell r="F6">
            <v>0</v>
          </cell>
          <cell r="G6">
            <v>0</v>
          </cell>
          <cell r="H6">
            <v>0</v>
          </cell>
          <cell r="I6">
            <v>0</v>
          </cell>
          <cell r="J6">
            <v>0</v>
          </cell>
          <cell r="K6">
            <v>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0</v>
          </cell>
          <cell r="H9">
            <v>0</v>
          </cell>
          <cell r="I9">
            <v>0</v>
          </cell>
          <cell r="J9">
            <v>0</v>
          </cell>
          <cell r="K9">
            <v>0</v>
          </cell>
        </row>
        <row r="10">
          <cell r="A10" t="str">
            <v>32200-00007-01-0006-00-00-00</v>
          </cell>
          <cell r="B10" t="str">
            <v>MATERIALES UTILES Y EQUIPOS MENORES DE OFICINA</v>
          </cell>
          <cell r="C10" t="str">
            <v>D</v>
          </cell>
          <cell r="D10" t="str">
            <v>A</v>
          </cell>
          <cell r="E10">
            <v>6</v>
          </cell>
          <cell r="F10">
            <v>0</v>
          </cell>
          <cell r="G10">
            <v>-611.29999999999995</v>
          </cell>
          <cell r="H10">
            <v>0</v>
          </cell>
          <cell r="I10">
            <v>0</v>
          </cell>
          <cell r="J10">
            <v>0</v>
          </cell>
          <cell r="K10">
            <v>-611.29999999999995</v>
          </cell>
        </row>
        <row r="11">
          <cell r="A11" t="str">
            <v>32200-00007-01-0007-00-00-00</v>
          </cell>
          <cell r="B11" t="str">
            <v>MATERIALES Y UTILES DE IMPRESIÓN Y REPRODUCCIÓN</v>
          </cell>
          <cell r="C11" t="str">
            <v>D</v>
          </cell>
          <cell r="D11" t="str">
            <v>A</v>
          </cell>
          <cell r="E11">
            <v>6</v>
          </cell>
          <cell r="F11">
            <v>0</v>
          </cell>
          <cell r="G11">
            <v>79.56</v>
          </cell>
          <cell r="H11">
            <v>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-0.02</v>
          </cell>
          <cell r="H12">
            <v>0</v>
          </cell>
          <cell r="I12">
            <v>0</v>
          </cell>
          <cell r="J12">
            <v>0</v>
          </cell>
          <cell r="K12">
            <v>-0.02</v>
          </cell>
        </row>
        <row r="13">
          <cell r="A13" t="str">
            <v>32200-00007-01-0009-00-00-00</v>
          </cell>
          <cell r="B13" t="str">
            <v>MATERIAL DE LIMPIEZA</v>
          </cell>
          <cell r="C13" t="str">
            <v>D</v>
          </cell>
          <cell r="D13" t="str">
            <v>A</v>
          </cell>
          <cell r="E13">
            <v>6</v>
          </cell>
          <cell r="F13">
            <v>0</v>
          </cell>
          <cell r="G13">
            <v>-49.6</v>
          </cell>
          <cell r="H13">
            <v>0</v>
          </cell>
          <cell r="I13">
            <v>0</v>
          </cell>
          <cell r="J13">
            <v>0</v>
          </cell>
          <cell r="K13">
            <v>-49.6</v>
          </cell>
        </row>
        <row r="14">
          <cell r="A14" t="str">
            <v>32200-00007-01-0010-00-00-00</v>
          </cell>
          <cell r="B14" t="str">
            <v>MATERIALES PARA EL REGISTRO E IDENTIFICACIÓN DE BIENES Y PERSONAS</v>
          </cell>
          <cell r="C14" t="str">
            <v>D</v>
          </cell>
          <cell r="D14" t="str">
            <v>A</v>
          </cell>
          <cell r="E14">
            <v>6</v>
          </cell>
          <cell r="F14">
            <v>0</v>
          </cell>
          <cell r="G14">
            <v>0</v>
          </cell>
          <cell r="H14">
            <v>0</v>
          </cell>
          <cell r="I14">
            <v>0</v>
          </cell>
          <cell r="J14">
            <v>0</v>
          </cell>
          <cell r="K14">
            <v>0</v>
          </cell>
        </row>
        <row r="15">
          <cell r="A15" t="str">
            <v>32200-00007-01-0011-00-00-00</v>
          </cell>
          <cell r="B15" t="str">
            <v>PRODUCTOS ALIMENTICIOS PARA PERSONAS</v>
          </cell>
          <cell r="C15" t="str">
            <v>D</v>
          </cell>
          <cell r="D15" t="str">
            <v>A</v>
          </cell>
          <cell r="E15">
            <v>6</v>
          </cell>
          <cell r="F15">
            <v>0</v>
          </cell>
          <cell r="G15">
            <v>-880</v>
          </cell>
          <cell r="H15">
            <v>0</v>
          </cell>
          <cell r="I15">
            <v>0</v>
          </cell>
          <cell r="J15">
            <v>0</v>
          </cell>
          <cell r="K15">
            <v>-880</v>
          </cell>
        </row>
        <row r="16">
          <cell r="A16" t="str">
            <v>32200-00007-01-0012-00-00-00</v>
          </cell>
          <cell r="B16" t="str">
            <v>UTENSILIOS PARA EL SERVICIO DE ALIMENTACIÓN</v>
          </cell>
          <cell r="C16" t="str">
            <v>D</v>
          </cell>
          <cell r="D16" t="str">
            <v>A</v>
          </cell>
          <cell r="E16">
            <v>6</v>
          </cell>
          <cell r="F16">
            <v>0</v>
          </cell>
          <cell r="G16">
            <v>0</v>
          </cell>
          <cell r="H16">
            <v>0</v>
          </cell>
          <cell r="I16">
            <v>0</v>
          </cell>
          <cell r="J16">
            <v>0</v>
          </cell>
          <cell r="K16">
            <v>0</v>
          </cell>
        </row>
        <row r="17">
          <cell r="A17" t="str">
            <v>32200-00007-01-0013-00-00-00</v>
          </cell>
          <cell r="B17" t="str">
            <v>COBUSTIBLES, LUBRICANTES, ADITIVOS, CARBÓN (GAS LP DESAYUNADORES)</v>
          </cell>
          <cell r="C17" t="str">
            <v>D</v>
          </cell>
          <cell r="D17" t="str">
            <v>A</v>
          </cell>
          <cell r="E17">
            <v>6</v>
          </cell>
          <cell r="F17">
            <v>0</v>
          </cell>
          <cell r="G17">
            <v>0</v>
          </cell>
          <cell r="H17">
            <v>0</v>
          </cell>
          <cell r="I17">
            <v>0</v>
          </cell>
          <cell r="J17">
            <v>0</v>
          </cell>
          <cell r="K17">
            <v>0</v>
          </cell>
        </row>
        <row r="18">
          <cell r="A18" t="str">
            <v>32200-00007-01-0014-00-00-00</v>
          </cell>
          <cell r="B18" t="str">
            <v>MATERIAL ELECTRICO Y ELECTRÓNICO</v>
          </cell>
          <cell r="C18" t="str">
            <v>D</v>
          </cell>
          <cell r="D18" t="str">
            <v>A</v>
          </cell>
          <cell r="E18">
            <v>6</v>
          </cell>
          <cell r="F18">
            <v>0</v>
          </cell>
          <cell r="G18">
            <v>0</v>
          </cell>
          <cell r="H18">
            <v>0</v>
          </cell>
          <cell r="I18">
            <v>0</v>
          </cell>
          <cell r="J18">
            <v>0</v>
          </cell>
          <cell r="K18">
            <v>0</v>
          </cell>
        </row>
        <row r="19">
          <cell r="A19" t="str">
            <v>32200-00007-01-0015-00-00-00</v>
          </cell>
          <cell r="B19" t="str">
            <v>MEDICINAS Y PRODUCTOS FARMACEUTICOS</v>
          </cell>
          <cell r="C19" t="str">
            <v>D</v>
          </cell>
          <cell r="D19" t="str">
            <v>A</v>
          </cell>
          <cell r="E19">
            <v>6</v>
          </cell>
          <cell r="F19">
            <v>0</v>
          </cell>
          <cell r="G19">
            <v>0</v>
          </cell>
          <cell r="H19">
            <v>0</v>
          </cell>
          <cell r="I19">
            <v>0</v>
          </cell>
          <cell r="J19">
            <v>0</v>
          </cell>
          <cell r="K19">
            <v>0</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0</v>
          </cell>
          <cell r="H21">
            <v>0</v>
          </cell>
          <cell r="I21">
            <v>0</v>
          </cell>
          <cell r="J21">
            <v>0</v>
          </cell>
          <cell r="K21">
            <v>0</v>
          </cell>
        </row>
        <row r="22">
          <cell r="A22" t="str">
            <v>32200-00007-01-0016-01-01-00</v>
          </cell>
          <cell r="B22" t="str">
            <v>AMBULANCIA PC-01</v>
          </cell>
          <cell r="C22" t="str">
            <v>D</v>
          </cell>
          <cell r="D22" t="str">
            <v>A</v>
          </cell>
          <cell r="E22">
            <v>8</v>
          </cell>
          <cell r="F22">
            <v>0</v>
          </cell>
          <cell r="G22">
            <v>0</v>
          </cell>
          <cell r="H22">
            <v>0</v>
          </cell>
          <cell r="I22">
            <v>0</v>
          </cell>
          <cell r="J22">
            <v>0</v>
          </cell>
          <cell r="K22">
            <v>0</v>
          </cell>
        </row>
        <row r="23">
          <cell r="A23" t="str">
            <v>32200-00007-01-0016-01-02-00</v>
          </cell>
          <cell r="B23" t="str">
            <v>AMBULANCIA PC-02</v>
          </cell>
          <cell r="C23" t="str">
            <v>D</v>
          </cell>
          <cell r="D23" t="str">
            <v>A</v>
          </cell>
          <cell r="E23">
            <v>8</v>
          </cell>
          <cell r="F23">
            <v>0</v>
          </cell>
          <cell r="G23">
            <v>0</v>
          </cell>
          <cell r="H23">
            <v>0</v>
          </cell>
          <cell r="I23">
            <v>0</v>
          </cell>
          <cell r="J23">
            <v>0</v>
          </cell>
          <cell r="K23">
            <v>0</v>
          </cell>
        </row>
        <row r="24">
          <cell r="A24" t="str">
            <v>32200-00007-01-0016-01-03-00</v>
          </cell>
          <cell r="B24" t="str">
            <v>AMBULANCIA PC-05</v>
          </cell>
          <cell r="C24" t="str">
            <v>D</v>
          </cell>
          <cell r="D24" t="str">
            <v>A</v>
          </cell>
          <cell r="E24">
            <v>8</v>
          </cell>
          <cell r="F24">
            <v>0</v>
          </cell>
          <cell r="G24">
            <v>0</v>
          </cell>
          <cell r="H24">
            <v>0</v>
          </cell>
          <cell r="I24">
            <v>0</v>
          </cell>
          <cell r="J24">
            <v>0</v>
          </cell>
          <cell r="K24">
            <v>0</v>
          </cell>
        </row>
        <row r="25">
          <cell r="A25" t="str">
            <v>32200-00007-01-0016-02-00-00</v>
          </cell>
          <cell r="B25" t="str">
            <v>COORDINACIÓN DE AGUA POTABLE</v>
          </cell>
          <cell r="C25" t="str">
            <v>A</v>
          </cell>
          <cell r="D25" t="str">
            <v>A</v>
          </cell>
          <cell r="E25">
            <v>7</v>
          </cell>
          <cell r="F25">
            <v>0</v>
          </cell>
          <cell r="G25">
            <v>0</v>
          </cell>
          <cell r="H25">
            <v>0</v>
          </cell>
          <cell r="I25">
            <v>0</v>
          </cell>
          <cell r="J25">
            <v>0</v>
          </cell>
          <cell r="K25">
            <v>0</v>
          </cell>
        </row>
        <row r="26">
          <cell r="A26" t="str">
            <v>32200-00007-01-0016-02-01-00</v>
          </cell>
          <cell r="B26" t="str">
            <v>CAMIONETA DE AGUA POTABLE</v>
          </cell>
          <cell r="C26" t="str">
            <v>D</v>
          </cell>
          <cell r="D26" t="str">
            <v>A</v>
          </cell>
          <cell r="E26">
            <v>8</v>
          </cell>
          <cell r="F26">
            <v>0</v>
          </cell>
          <cell r="G26">
            <v>0</v>
          </cell>
          <cell r="H26">
            <v>0</v>
          </cell>
          <cell r="I26">
            <v>0</v>
          </cell>
          <cell r="J26">
            <v>0</v>
          </cell>
          <cell r="K26">
            <v>0</v>
          </cell>
        </row>
        <row r="27">
          <cell r="A27" t="str">
            <v>32200-00007-01-0016-03-00-00</v>
          </cell>
          <cell r="B27" t="str">
            <v>DIRECCIÓN DE ADMINISTRACIÓN</v>
          </cell>
          <cell r="C27" t="str">
            <v>A</v>
          </cell>
          <cell r="D27" t="str">
            <v>A</v>
          </cell>
          <cell r="E27">
            <v>7</v>
          </cell>
          <cell r="F27">
            <v>0</v>
          </cell>
          <cell r="G27">
            <v>0</v>
          </cell>
          <cell r="H27">
            <v>0</v>
          </cell>
          <cell r="I27">
            <v>0</v>
          </cell>
          <cell r="J27">
            <v>0</v>
          </cell>
          <cell r="K27">
            <v>0</v>
          </cell>
        </row>
        <row r="28">
          <cell r="A28" t="str">
            <v>32200-00007-01-0016-03-01-00</v>
          </cell>
          <cell r="B28" t="str">
            <v>AUTOBUS VIAGGIO</v>
          </cell>
          <cell r="C28" t="str">
            <v>D</v>
          </cell>
          <cell r="D28" t="str">
            <v>A</v>
          </cell>
          <cell r="E28">
            <v>8</v>
          </cell>
          <cell r="F28">
            <v>0</v>
          </cell>
          <cell r="G28">
            <v>0</v>
          </cell>
          <cell r="H28">
            <v>0</v>
          </cell>
          <cell r="I28">
            <v>0</v>
          </cell>
          <cell r="J28">
            <v>0</v>
          </cell>
          <cell r="K28">
            <v>0</v>
          </cell>
        </row>
        <row r="29">
          <cell r="A29" t="str">
            <v>32200-00007-01-0016-03-02-00</v>
          </cell>
          <cell r="B29" t="str">
            <v>TORMADO 001</v>
          </cell>
          <cell r="C29" t="str">
            <v>D</v>
          </cell>
          <cell r="D29" t="str">
            <v>A</v>
          </cell>
          <cell r="E29">
            <v>8</v>
          </cell>
          <cell r="F29">
            <v>0</v>
          </cell>
          <cell r="G29">
            <v>0</v>
          </cell>
          <cell r="H29">
            <v>0</v>
          </cell>
          <cell r="I29">
            <v>0</v>
          </cell>
          <cell r="J29">
            <v>0</v>
          </cell>
          <cell r="K29">
            <v>0</v>
          </cell>
        </row>
        <row r="30">
          <cell r="A30" t="str">
            <v>32200-00007-01-0016-03-03-00</v>
          </cell>
          <cell r="B30" t="str">
            <v>TORNADO 002</v>
          </cell>
          <cell r="C30" t="str">
            <v>D</v>
          </cell>
          <cell r="D30" t="str">
            <v>A</v>
          </cell>
          <cell r="E30">
            <v>8</v>
          </cell>
          <cell r="F30">
            <v>0</v>
          </cell>
          <cell r="G30">
            <v>0</v>
          </cell>
          <cell r="H30">
            <v>0</v>
          </cell>
          <cell r="I30">
            <v>0</v>
          </cell>
          <cell r="J30">
            <v>0</v>
          </cell>
          <cell r="K30">
            <v>0</v>
          </cell>
        </row>
        <row r="31">
          <cell r="A31" t="str">
            <v>32200-00007-01-0016-03-04-00</v>
          </cell>
          <cell r="B31" t="str">
            <v>TSURU BLANCO</v>
          </cell>
          <cell r="C31" t="str">
            <v>D</v>
          </cell>
          <cell r="D31" t="str">
            <v>A</v>
          </cell>
          <cell r="E31">
            <v>8</v>
          </cell>
          <cell r="F31">
            <v>0</v>
          </cell>
          <cell r="G31">
            <v>0</v>
          </cell>
          <cell r="H31">
            <v>0</v>
          </cell>
          <cell r="I31">
            <v>0</v>
          </cell>
          <cell r="J31">
            <v>0</v>
          </cell>
          <cell r="K31">
            <v>0</v>
          </cell>
        </row>
        <row r="32">
          <cell r="A32" t="str">
            <v>32200-00007-01-0016-04-00-00</v>
          </cell>
          <cell r="B32" t="str">
            <v>COORDINACIÓN DE SERVICIOS PÚBLICOS</v>
          </cell>
          <cell r="C32" t="str">
            <v>A</v>
          </cell>
          <cell r="D32" t="str">
            <v>A</v>
          </cell>
          <cell r="E32">
            <v>7</v>
          </cell>
          <cell r="F32">
            <v>0</v>
          </cell>
          <cell r="G32">
            <v>0</v>
          </cell>
          <cell r="H32">
            <v>0</v>
          </cell>
          <cell r="I32">
            <v>0</v>
          </cell>
          <cell r="J32">
            <v>0</v>
          </cell>
          <cell r="K32">
            <v>0</v>
          </cell>
        </row>
        <row r="33">
          <cell r="A33" t="str">
            <v>32200-00007-01-0016-04-01-00</v>
          </cell>
          <cell r="B33" t="str">
            <v>CAMIONETA DE ALUMBRADO PÚBLICO</v>
          </cell>
          <cell r="C33" t="str">
            <v>D</v>
          </cell>
          <cell r="D33" t="str">
            <v>A</v>
          </cell>
          <cell r="E33">
            <v>8</v>
          </cell>
          <cell r="F33">
            <v>0</v>
          </cell>
          <cell r="G33">
            <v>0</v>
          </cell>
          <cell r="H33">
            <v>0</v>
          </cell>
          <cell r="I33">
            <v>0</v>
          </cell>
          <cell r="J33">
            <v>0</v>
          </cell>
          <cell r="K33">
            <v>0</v>
          </cell>
        </row>
        <row r="34">
          <cell r="A34" t="str">
            <v>32200-00007-01-0016-04-02-00</v>
          </cell>
          <cell r="B34" t="str">
            <v>COMPACTADOR 02</v>
          </cell>
          <cell r="C34" t="str">
            <v>D</v>
          </cell>
          <cell r="D34" t="str">
            <v>A</v>
          </cell>
          <cell r="E34">
            <v>8</v>
          </cell>
          <cell r="F34">
            <v>0</v>
          </cell>
          <cell r="G34">
            <v>0</v>
          </cell>
          <cell r="H34">
            <v>0</v>
          </cell>
          <cell r="I34">
            <v>0</v>
          </cell>
          <cell r="J34">
            <v>0</v>
          </cell>
          <cell r="K34">
            <v>0</v>
          </cell>
        </row>
        <row r="35">
          <cell r="A35" t="str">
            <v>32200-00007-01-0016-04-03-00</v>
          </cell>
          <cell r="B35" t="str">
            <v>CAMIÓN DINA NARANJA</v>
          </cell>
          <cell r="C35" t="str">
            <v>D</v>
          </cell>
          <cell r="D35" t="str">
            <v>A</v>
          </cell>
          <cell r="E35">
            <v>8</v>
          </cell>
          <cell r="F35">
            <v>0</v>
          </cell>
          <cell r="G35">
            <v>0</v>
          </cell>
          <cell r="H35">
            <v>0</v>
          </cell>
          <cell r="I35">
            <v>0</v>
          </cell>
          <cell r="J35">
            <v>0</v>
          </cell>
          <cell r="K35">
            <v>0</v>
          </cell>
        </row>
        <row r="36">
          <cell r="A36" t="str">
            <v>32200-00007-01-0016-04-04-00</v>
          </cell>
          <cell r="B36" t="str">
            <v>MOTCICLETA YAMAHA ROJA</v>
          </cell>
          <cell r="C36" t="str">
            <v>D</v>
          </cell>
          <cell r="D36" t="str">
            <v>A</v>
          </cell>
          <cell r="E36">
            <v>8</v>
          </cell>
          <cell r="F36">
            <v>0</v>
          </cell>
          <cell r="G36">
            <v>0</v>
          </cell>
          <cell r="H36">
            <v>0</v>
          </cell>
          <cell r="I36">
            <v>0</v>
          </cell>
          <cell r="J36">
            <v>0</v>
          </cell>
          <cell r="K36">
            <v>0</v>
          </cell>
        </row>
        <row r="37">
          <cell r="A37" t="str">
            <v>32200-00007-01-0016-04-05-00</v>
          </cell>
          <cell r="B37" t="str">
            <v>MOTCICLETA YAMAHA AMARILLA</v>
          </cell>
          <cell r="C37" t="str">
            <v>D</v>
          </cell>
          <cell r="D37" t="str">
            <v>A</v>
          </cell>
          <cell r="E37">
            <v>8</v>
          </cell>
          <cell r="F37">
            <v>0</v>
          </cell>
          <cell r="G37">
            <v>0</v>
          </cell>
          <cell r="H37">
            <v>0</v>
          </cell>
          <cell r="I37">
            <v>0</v>
          </cell>
          <cell r="J37">
            <v>0</v>
          </cell>
          <cell r="K37">
            <v>0</v>
          </cell>
        </row>
        <row r="38">
          <cell r="A38" t="str">
            <v>32200-00007-01-0016-04-06-00</v>
          </cell>
          <cell r="B38" t="str">
            <v>MOTCICLETA YAMAHA AZUL</v>
          </cell>
          <cell r="C38" t="str">
            <v>D</v>
          </cell>
          <cell r="D38" t="str">
            <v>A</v>
          </cell>
          <cell r="E38">
            <v>8</v>
          </cell>
          <cell r="F38">
            <v>0</v>
          </cell>
          <cell r="G38">
            <v>0</v>
          </cell>
          <cell r="H38">
            <v>0</v>
          </cell>
          <cell r="I38">
            <v>0</v>
          </cell>
          <cell r="J38">
            <v>0</v>
          </cell>
          <cell r="K38">
            <v>0</v>
          </cell>
        </row>
        <row r="39">
          <cell r="A39" t="str">
            <v>32200-00007-01-0016-04-07-00</v>
          </cell>
          <cell r="B39" t="str">
            <v>MOTOR DE PIPÁ</v>
          </cell>
          <cell r="C39" t="str">
            <v>D</v>
          </cell>
          <cell r="D39" t="str">
            <v>A</v>
          </cell>
          <cell r="E39">
            <v>8</v>
          </cell>
          <cell r="F39">
            <v>0</v>
          </cell>
          <cell r="G39">
            <v>0</v>
          </cell>
          <cell r="H39">
            <v>0</v>
          </cell>
          <cell r="I39">
            <v>0</v>
          </cell>
          <cell r="J39">
            <v>0</v>
          </cell>
          <cell r="K39">
            <v>0</v>
          </cell>
        </row>
        <row r="40">
          <cell r="A40" t="str">
            <v>32200-00007-01-0016-04-08-00</v>
          </cell>
          <cell r="B40" t="str">
            <v>CAMIÓN PIPA DE AGUA POTABLE</v>
          </cell>
          <cell r="C40" t="str">
            <v>D</v>
          </cell>
          <cell r="D40" t="str">
            <v>A</v>
          </cell>
          <cell r="E40">
            <v>8</v>
          </cell>
          <cell r="F40">
            <v>0</v>
          </cell>
          <cell r="G40">
            <v>0</v>
          </cell>
          <cell r="H40">
            <v>0</v>
          </cell>
          <cell r="I40">
            <v>0</v>
          </cell>
          <cell r="J40">
            <v>0</v>
          </cell>
          <cell r="K40">
            <v>0</v>
          </cell>
        </row>
        <row r="41">
          <cell r="A41" t="str">
            <v>32200-00007-01-0016-04-09-00</v>
          </cell>
          <cell r="B41" t="str">
            <v>PODADORA</v>
          </cell>
          <cell r="C41" t="str">
            <v>D</v>
          </cell>
          <cell r="D41" t="str">
            <v>A</v>
          </cell>
          <cell r="E41">
            <v>8</v>
          </cell>
          <cell r="F41">
            <v>0</v>
          </cell>
          <cell r="G41">
            <v>0</v>
          </cell>
          <cell r="H41">
            <v>0</v>
          </cell>
          <cell r="I41">
            <v>0</v>
          </cell>
          <cell r="J41">
            <v>0</v>
          </cell>
          <cell r="K41">
            <v>0</v>
          </cell>
        </row>
        <row r="42">
          <cell r="A42" t="str">
            <v>32200-00007-01-0016-04-10-00</v>
          </cell>
          <cell r="B42" t="str">
            <v>RETROEXCAVADORA JHON DEERE</v>
          </cell>
          <cell r="C42" t="str">
            <v>D</v>
          </cell>
          <cell r="D42" t="str">
            <v>A</v>
          </cell>
          <cell r="E42">
            <v>8</v>
          </cell>
          <cell r="F42">
            <v>0</v>
          </cell>
          <cell r="G42">
            <v>0</v>
          </cell>
          <cell r="H42">
            <v>0</v>
          </cell>
          <cell r="I42">
            <v>0</v>
          </cell>
          <cell r="J42">
            <v>0</v>
          </cell>
          <cell r="K42">
            <v>0</v>
          </cell>
        </row>
        <row r="43">
          <cell r="A43" t="str">
            <v>32200-00007-01-0016-04-11-00</v>
          </cell>
          <cell r="B43" t="str">
            <v>CAMIONETA DE SERVICIOS GENERALES</v>
          </cell>
          <cell r="C43" t="str">
            <v>D</v>
          </cell>
          <cell r="D43" t="str">
            <v>A</v>
          </cell>
          <cell r="E43">
            <v>8</v>
          </cell>
          <cell r="F43">
            <v>0</v>
          </cell>
          <cell r="G43">
            <v>0</v>
          </cell>
          <cell r="H43">
            <v>0</v>
          </cell>
          <cell r="I43">
            <v>0</v>
          </cell>
          <cell r="J43">
            <v>0</v>
          </cell>
          <cell r="K43">
            <v>0</v>
          </cell>
        </row>
        <row r="44">
          <cell r="A44" t="str">
            <v>32200-00007-01-0016-04-12-00</v>
          </cell>
          <cell r="B44" t="str">
            <v>CAMIÓN COMPACTADOR 03</v>
          </cell>
          <cell r="C44" t="str">
            <v>D</v>
          </cell>
          <cell r="D44" t="str">
            <v>A</v>
          </cell>
          <cell r="E44">
            <v>8</v>
          </cell>
          <cell r="F44">
            <v>0</v>
          </cell>
          <cell r="G44">
            <v>0</v>
          </cell>
          <cell r="H44">
            <v>0</v>
          </cell>
          <cell r="I44">
            <v>0</v>
          </cell>
          <cell r="J44">
            <v>0</v>
          </cell>
          <cell r="K44">
            <v>0</v>
          </cell>
        </row>
        <row r="45">
          <cell r="A45" t="str">
            <v>32200-00007-01-0016-04-13-00</v>
          </cell>
          <cell r="B45" t="str">
            <v>MOTOCONFORMADORA</v>
          </cell>
          <cell r="C45" t="str">
            <v>D</v>
          </cell>
          <cell r="D45" t="str">
            <v>A</v>
          </cell>
          <cell r="E45">
            <v>8</v>
          </cell>
          <cell r="F45">
            <v>0</v>
          </cell>
          <cell r="G45">
            <v>0</v>
          </cell>
          <cell r="H45">
            <v>0</v>
          </cell>
          <cell r="I45">
            <v>0</v>
          </cell>
          <cell r="J45">
            <v>0</v>
          </cell>
          <cell r="K45">
            <v>0</v>
          </cell>
        </row>
        <row r="46">
          <cell r="A46" t="str">
            <v>32200-00007-01-0016-04-14-00</v>
          </cell>
          <cell r="B46" t="str">
            <v>CAMIÓN TORTON ROJO</v>
          </cell>
          <cell r="C46" t="str">
            <v>D</v>
          </cell>
          <cell r="D46" t="str">
            <v>A</v>
          </cell>
          <cell r="E46">
            <v>8</v>
          </cell>
          <cell r="F46">
            <v>0</v>
          </cell>
          <cell r="G46">
            <v>0</v>
          </cell>
          <cell r="H46">
            <v>0</v>
          </cell>
          <cell r="I46">
            <v>0</v>
          </cell>
          <cell r="J46">
            <v>0</v>
          </cell>
          <cell r="K46">
            <v>0</v>
          </cell>
        </row>
        <row r="47">
          <cell r="A47" t="str">
            <v>32200-00007-01-0016-04-15-00</v>
          </cell>
          <cell r="B47" t="str">
            <v>DESBROZADORA DE SERVICIOS PÚBLICOS</v>
          </cell>
          <cell r="C47" t="str">
            <v>D</v>
          </cell>
          <cell r="D47" t="str">
            <v>A</v>
          </cell>
          <cell r="E47">
            <v>8</v>
          </cell>
          <cell r="F47">
            <v>0</v>
          </cell>
          <cell r="G47">
            <v>0</v>
          </cell>
          <cell r="H47">
            <v>0</v>
          </cell>
          <cell r="I47">
            <v>0</v>
          </cell>
          <cell r="J47">
            <v>0</v>
          </cell>
          <cell r="K47">
            <v>0</v>
          </cell>
        </row>
        <row r="48">
          <cell r="A48" t="str">
            <v>32200-00007-01-0016-05-00-00</v>
          </cell>
          <cell r="B48" t="str">
            <v>DESPACHO MUNICIPAL</v>
          </cell>
          <cell r="C48" t="str">
            <v>A</v>
          </cell>
          <cell r="D48" t="str">
            <v>A</v>
          </cell>
          <cell r="E48">
            <v>7</v>
          </cell>
          <cell r="F48">
            <v>0</v>
          </cell>
          <cell r="G48">
            <v>0</v>
          </cell>
          <cell r="H48">
            <v>0</v>
          </cell>
          <cell r="I48">
            <v>0</v>
          </cell>
          <cell r="J48">
            <v>0</v>
          </cell>
          <cell r="K48">
            <v>0</v>
          </cell>
        </row>
        <row r="49">
          <cell r="A49" t="str">
            <v>32200-00007-01-0016-05-01-00</v>
          </cell>
          <cell r="B49" t="str">
            <v>CAMIONETA NISSAN DOBLE CABINA</v>
          </cell>
          <cell r="C49" t="str">
            <v>D</v>
          </cell>
          <cell r="D49" t="str">
            <v>A</v>
          </cell>
          <cell r="E49">
            <v>8</v>
          </cell>
          <cell r="F49">
            <v>0</v>
          </cell>
          <cell r="G49">
            <v>0</v>
          </cell>
          <cell r="H49">
            <v>0</v>
          </cell>
          <cell r="I49">
            <v>0</v>
          </cell>
          <cell r="J49">
            <v>0</v>
          </cell>
          <cell r="K49">
            <v>0</v>
          </cell>
        </row>
        <row r="50">
          <cell r="A50" t="str">
            <v>32200-00007-01-0016-06-00-00</v>
          </cell>
          <cell r="B50" t="str">
            <v>TESORERIA</v>
          </cell>
          <cell r="C50" t="str">
            <v>A</v>
          </cell>
          <cell r="D50" t="str">
            <v>A</v>
          </cell>
          <cell r="E50">
            <v>7</v>
          </cell>
          <cell r="F50">
            <v>0</v>
          </cell>
          <cell r="G50">
            <v>0</v>
          </cell>
          <cell r="H50">
            <v>0</v>
          </cell>
          <cell r="I50">
            <v>0</v>
          </cell>
          <cell r="J50">
            <v>0</v>
          </cell>
          <cell r="K50">
            <v>0</v>
          </cell>
        </row>
        <row r="51">
          <cell r="A51" t="str">
            <v>32200-00007-01-0016-06-01-00</v>
          </cell>
          <cell r="B51" t="str">
            <v>TRACKER AZUL</v>
          </cell>
          <cell r="C51" t="str">
            <v>D</v>
          </cell>
          <cell r="D51" t="str">
            <v>A</v>
          </cell>
          <cell r="E51">
            <v>8</v>
          </cell>
          <cell r="F51">
            <v>0</v>
          </cell>
          <cell r="G51">
            <v>0</v>
          </cell>
          <cell r="H51">
            <v>0</v>
          </cell>
          <cell r="I51">
            <v>0</v>
          </cell>
          <cell r="J51">
            <v>0</v>
          </cell>
          <cell r="K51">
            <v>0</v>
          </cell>
        </row>
        <row r="52">
          <cell r="A52" t="str">
            <v>32200-00007-01-0016-07-00-00</v>
          </cell>
          <cell r="B52" t="str">
            <v>DIRECCIÓN DE OBRAS PÚBLICAS</v>
          </cell>
          <cell r="C52" t="str">
            <v>A</v>
          </cell>
          <cell r="D52" t="str">
            <v>A</v>
          </cell>
          <cell r="E52">
            <v>7</v>
          </cell>
          <cell r="F52">
            <v>0</v>
          </cell>
          <cell r="G52">
            <v>0</v>
          </cell>
          <cell r="H52">
            <v>0</v>
          </cell>
          <cell r="I52">
            <v>0</v>
          </cell>
          <cell r="J52">
            <v>0</v>
          </cell>
          <cell r="K52">
            <v>0</v>
          </cell>
        </row>
        <row r="53">
          <cell r="A53" t="str">
            <v>32200-00007-01-0016-07-01-00</v>
          </cell>
          <cell r="B53" t="str">
            <v>TSURU GRIS</v>
          </cell>
          <cell r="C53" t="str">
            <v>D</v>
          </cell>
          <cell r="D53" t="str">
            <v>A</v>
          </cell>
          <cell r="E53">
            <v>8</v>
          </cell>
          <cell r="F53">
            <v>0</v>
          </cell>
          <cell r="G53">
            <v>0</v>
          </cell>
          <cell r="H53">
            <v>0</v>
          </cell>
          <cell r="I53">
            <v>0</v>
          </cell>
          <cell r="J53">
            <v>0</v>
          </cell>
          <cell r="K53">
            <v>0</v>
          </cell>
        </row>
        <row r="54">
          <cell r="A54" t="str">
            <v>32200-00007-01-0016-08-00-00</v>
          </cell>
          <cell r="B54" t="str">
            <v>COORDINACIÓN DE PROGRAMA ALIMENTARIO</v>
          </cell>
          <cell r="C54" t="str">
            <v>A</v>
          </cell>
          <cell r="D54" t="str">
            <v>A</v>
          </cell>
          <cell r="E54">
            <v>7</v>
          </cell>
          <cell r="F54">
            <v>0</v>
          </cell>
          <cell r="G54">
            <v>0</v>
          </cell>
          <cell r="H54">
            <v>0</v>
          </cell>
          <cell r="I54">
            <v>0</v>
          </cell>
          <cell r="J54">
            <v>0</v>
          </cell>
          <cell r="K54">
            <v>0</v>
          </cell>
        </row>
        <row r="55">
          <cell r="A55" t="str">
            <v>32200-00007-01-0016-08-01-00</v>
          </cell>
          <cell r="B55" t="str">
            <v>CAMIONETA NISSAN CAJA SECA</v>
          </cell>
          <cell r="C55" t="str">
            <v>D</v>
          </cell>
          <cell r="D55" t="str">
            <v>A</v>
          </cell>
          <cell r="E55">
            <v>8</v>
          </cell>
          <cell r="F55">
            <v>0</v>
          </cell>
          <cell r="G55">
            <v>0</v>
          </cell>
          <cell r="H55">
            <v>0</v>
          </cell>
          <cell r="I55">
            <v>0</v>
          </cell>
          <cell r="J55">
            <v>0</v>
          </cell>
          <cell r="K55">
            <v>0</v>
          </cell>
        </row>
        <row r="56">
          <cell r="A56" t="str">
            <v>32200-00007-01-0016-09-00-00</v>
          </cell>
          <cell r="B56" t="str">
            <v>DESARROLLO SOCIAL Y ECONÓMICO</v>
          </cell>
          <cell r="C56" t="str">
            <v>A</v>
          </cell>
          <cell r="D56" t="str">
            <v>A</v>
          </cell>
          <cell r="E56">
            <v>7</v>
          </cell>
          <cell r="F56">
            <v>0</v>
          </cell>
          <cell r="G56">
            <v>0</v>
          </cell>
          <cell r="H56">
            <v>0</v>
          </cell>
          <cell r="I56">
            <v>0</v>
          </cell>
          <cell r="J56">
            <v>0</v>
          </cell>
          <cell r="K56">
            <v>0</v>
          </cell>
        </row>
        <row r="57">
          <cell r="A57" t="str">
            <v>32200-00007-01-0016-09-01-00</v>
          </cell>
          <cell r="B57" t="str">
            <v>NEON BLANCO DESARROLLO SOCIAL</v>
          </cell>
          <cell r="C57" t="str">
            <v>D</v>
          </cell>
          <cell r="D57" t="str">
            <v>A</v>
          </cell>
          <cell r="E57">
            <v>8</v>
          </cell>
          <cell r="F57">
            <v>0</v>
          </cell>
          <cell r="G57">
            <v>0</v>
          </cell>
          <cell r="H57">
            <v>0</v>
          </cell>
          <cell r="I57">
            <v>0</v>
          </cell>
          <cell r="J57">
            <v>0</v>
          </cell>
          <cell r="K57">
            <v>0</v>
          </cell>
        </row>
        <row r="58">
          <cell r="A58" t="str">
            <v>32200-00007-01-0016-10-00-00</v>
          </cell>
          <cell r="B58" t="str">
            <v>DIRECCIÓN DE DIF MUNICIPAL</v>
          </cell>
          <cell r="C58" t="str">
            <v>A</v>
          </cell>
          <cell r="D58" t="str">
            <v>A</v>
          </cell>
          <cell r="E58">
            <v>7</v>
          </cell>
          <cell r="F58">
            <v>0</v>
          </cell>
          <cell r="G58">
            <v>0.24</v>
          </cell>
          <cell r="H58">
            <v>0</v>
          </cell>
          <cell r="I58">
            <v>0</v>
          </cell>
          <cell r="J58">
            <v>0</v>
          </cell>
          <cell r="K58">
            <v>0.24</v>
          </cell>
        </row>
        <row r="59">
          <cell r="A59" t="str">
            <v>32200-00007-01-0016-10-01-00</v>
          </cell>
          <cell r="B59" t="str">
            <v>NISSAN PICK UP DE DIF MUNICIPAL</v>
          </cell>
          <cell r="C59" t="str">
            <v>D</v>
          </cell>
          <cell r="D59" t="str">
            <v>A</v>
          </cell>
          <cell r="E59">
            <v>8</v>
          </cell>
          <cell r="F59">
            <v>0</v>
          </cell>
          <cell r="G59">
            <v>0.24</v>
          </cell>
          <cell r="H59">
            <v>0</v>
          </cell>
          <cell r="I59">
            <v>0</v>
          </cell>
          <cell r="J59">
            <v>0</v>
          </cell>
          <cell r="K59">
            <v>0.24</v>
          </cell>
        </row>
        <row r="60">
          <cell r="A60" t="str">
            <v>32200-00007-01-0017-00-00-00</v>
          </cell>
          <cell r="B60" t="str">
            <v>VESTUARIOS Y UNIFORMES</v>
          </cell>
          <cell r="C60" t="str">
            <v>D</v>
          </cell>
          <cell r="D60" t="str">
            <v>A</v>
          </cell>
          <cell r="E60">
            <v>6</v>
          </cell>
          <cell r="F60">
            <v>0</v>
          </cell>
          <cell r="G60">
            <v>-0.08</v>
          </cell>
          <cell r="H60">
            <v>0</v>
          </cell>
          <cell r="I60">
            <v>0</v>
          </cell>
          <cell r="J60">
            <v>0</v>
          </cell>
          <cell r="K60">
            <v>-0.08</v>
          </cell>
        </row>
        <row r="61">
          <cell r="A61" t="str">
            <v>32200-00007-01-0018-00-00-00</v>
          </cell>
          <cell r="B61" t="str">
            <v>PRENDAS DE SEGURIDAD Y PROTECCIÓN PERSONAL</v>
          </cell>
          <cell r="C61" t="str">
            <v>D</v>
          </cell>
          <cell r="D61" t="str">
            <v>A</v>
          </cell>
          <cell r="E61">
            <v>6</v>
          </cell>
          <cell r="F61">
            <v>0</v>
          </cell>
          <cell r="G61">
            <v>-0.01</v>
          </cell>
          <cell r="H61">
            <v>0</v>
          </cell>
          <cell r="I61">
            <v>0</v>
          </cell>
          <cell r="J61">
            <v>0</v>
          </cell>
          <cell r="K61">
            <v>-0.01</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0</v>
          </cell>
          <cell r="H63">
            <v>0</v>
          </cell>
          <cell r="I63">
            <v>0</v>
          </cell>
          <cell r="J63">
            <v>0</v>
          </cell>
          <cell r="K63">
            <v>0</v>
          </cell>
        </row>
        <row r="64">
          <cell r="A64" t="str">
            <v>32200-00007-01-0021-00-00-00</v>
          </cell>
          <cell r="B64" t="str">
            <v>HERRAMIENTAS MENORES</v>
          </cell>
          <cell r="C64" t="str">
            <v>D</v>
          </cell>
          <cell r="D64" t="str">
            <v>A</v>
          </cell>
          <cell r="E64">
            <v>6</v>
          </cell>
          <cell r="F64">
            <v>0</v>
          </cell>
          <cell r="G64">
            <v>0</v>
          </cell>
          <cell r="H64">
            <v>0</v>
          </cell>
          <cell r="I64">
            <v>0</v>
          </cell>
          <cell r="J64">
            <v>0</v>
          </cell>
          <cell r="K64">
            <v>0</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7801.2</v>
          </cell>
          <cell r="H66">
            <v>7801.2</v>
          </cell>
          <cell r="I66">
            <v>0</v>
          </cell>
          <cell r="J66">
            <v>0</v>
          </cell>
          <cell r="K66">
            <v>0</v>
          </cell>
        </row>
        <row r="67">
          <cell r="A67" t="str">
            <v>32200-00007-01-0024-00-00-00</v>
          </cell>
          <cell r="B67" t="str">
            <v>SERVICIOS DE APOYO ADMINISTRATIVO FOTOCOPIADO E IMPRESIÓN</v>
          </cell>
          <cell r="C67" t="str">
            <v>D</v>
          </cell>
          <cell r="D67" t="str">
            <v>A</v>
          </cell>
          <cell r="E67">
            <v>6</v>
          </cell>
          <cell r="F67">
            <v>0</v>
          </cell>
          <cell r="G67">
            <v>-0.54</v>
          </cell>
          <cell r="H67">
            <v>0</v>
          </cell>
          <cell r="I67">
            <v>0</v>
          </cell>
          <cell r="J67">
            <v>0</v>
          </cell>
          <cell r="K67">
            <v>-0.54</v>
          </cell>
        </row>
        <row r="68">
          <cell r="A68" t="str">
            <v>32200-00007-01-0025-00-00-00</v>
          </cell>
          <cell r="B68" t="str">
            <v>FLETES Y MANIOBRAS</v>
          </cell>
          <cell r="C68" t="str">
            <v>D</v>
          </cell>
          <cell r="D68" t="str">
            <v>A</v>
          </cell>
          <cell r="E68">
            <v>6</v>
          </cell>
          <cell r="F68">
            <v>0</v>
          </cell>
          <cell r="G68">
            <v>-0.01</v>
          </cell>
          <cell r="H68">
            <v>0</v>
          </cell>
          <cell r="I68">
            <v>0</v>
          </cell>
          <cell r="J68">
            <v>0</v>
          </cell>
          <cell r="K68">
            <v>-0.01</v>
          </cell>
        </row>
        <row r="69">
          <cell r="A69" t="str">
            <v>32200-00007-01-0026-00-00-00</v>
          </cell>
          <cell r="B69" t="str">
            <v>SERVICIOS FINANCIEROS BANCARIOS Y COMERCIALES INTEGRALES</v>
          </cell>
          <cell r="C69" t="str">
            <v>D</v>
          </cell>
          <cell r="D69" t="str">
            <v>A</v>
          </cell>
          <cell r="E69">
            <v>6</v>
          </cell>
          <cell r="F69">
            <v>0</v>
          </cell>
          <cell r="G69">
            <v>70.39</v>
          </cell>
          <cell r="H69">
            <v>60</v>
          </cell>
          <cell r="I69">
            <v>0</v>
          </cell>
          <cell r="J69">
            <v>0</v>
          </cell>
          <cell r="K69">
            <v>10.39</v>
          </cell>
        </row>
        <row r="70">
          <cell r="A70" t="str">
            <v>32200-00007-01-0027-00-00-00</v>
          </cell>
          <cell r="B70" t="str">
            <v>CONSERVACION Y MANTENIMINETO MENOR DE INMUEBLES</v>
          </cell>
          <cell r="C70" t="str">
            <v>D</v>
          </cell>
          <cell r="D70" t="str">
            <v>A</v>
          </cell>
          <cell r="E70">
            <v>6</v>
          </cell>
          <cell r="F70">
            <v>0</v>
          </cell>
          <cell r="G70">
            <v>-0.03</v>
          </cell>
          <cell r="H70">
            <v>0</v>
          </cell>
          <cell r="I70">
            <v>0</v>
          </cell>
          <cell r="J70">
            <v>0</v>
          </cell>
          <cell r="K70">
            <v>-0.03</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11187.12</v>
          </cell>
          <cell r="I71">
            <v>0</v>
          </cell>
          <cell r="J71">
            <v>0</v>
          </cell>
          <cell r="K71">
            <v>0</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0</v>
          </cell>
          <cell r="H73">
            <v>0</v>
          </cell>
          <cell r="I73">
            <v>0</v>
          </cell>
          <cell r="J73">
            <v>0</v>
          </cell>
          <cell r="K73">
            <v>0</v>
          </cell>
        </row>
        <row r="74">
          <cell r="A74" t="str">
            <v>32200-00007-01-0030-01-00-00</v>
          </cell>
          <cell r="B74" t="str">
            <v>TESORERIA MUNICIPAL</v>
          </cell>
          <cell r="C74" t="str">
            <v>A</v>
          </cell>
          <cell r="D74" t="str">
            <v>A</v>
          </cell>
          <cell r="E74">
            <v>7</v>
          </cell>
          <cell r="F74">
            <v>0</v>
          </cell>
          <cell r="G74">
            <v>0</v>
          </cell>
          <cell r="H74">
            <v>0</v>
          </cell>
          <cell r="I74">
            <v>0</v>
          </cell>
          <cell r="J74">
            <v>0</v>
          </cell>
          <cell r="K74">
            <v>0</v>
          </cell>
        </row>
        <row r="75">
          <cell r="A75" t="str">
            <v>32200-00007-01-0030-01-01-00</v>
          </cell>
          <cell r="B75" t="str">
            <v>TRACKER AZUL</v>
          </cell>
          <cell r="C75" t="str">
            <v>D</v>
          </cell>
          <cell r="D75" t="str">
            <v>A</v>
          </cell>
          <cell r="E75">
            <v>8</v>
          </cell>
          <cell r="F75">
            <v>0</v>
          </cell>
          <cell r="G75">
            <v>0</v>
          </cell>
          <cell r="H75">
            <v>0</v>
          </cell>
          <cell r="I75">
            <v>0</v>
          </cell>
          <cell r="J75">
            <v>0</v>
          </cell>
          <cell r="K75">
            <v>0</v>
          </cell>
        </row>
        <row r="76">
          <cell r="A76" t="str">
            <v>32200-00007-01-0030-02-00-00</v>
          </cell>
          <cell r="B76" t="str">
            <v>COORDINACIÓN DE AGUA POTABLE</v>
          </cell>
          <cell r="C76" t="str">
            <v>A</v>
          </cell>
          <cell r="D76" t="str">
            <v>A</v>
          </cell>
          <cell r="E76">
            <v>7</v>
          </cell>
          <cell r="F76">
            <v>0</v>
          </cell>
          <cell r="G76">
            <v>0</v>
          </cell>
          <cell r="H76">
            <v>0</v>
          </cell>
          <cell r="I76">
            <v>0</v>
          </cell>
          <cell r="J76">
            <v>0</v>
          </cell>
          <cell r="K76">
            <v>0</v>
          </cell>
        </row>
        <row r="77">
          <cell r="A77" t="str">
            <v>32200-00007-01-0030-02-01-00</v>
          </cell>
          <cell r="B77" t="str">
            <v>CAMIONETA DE AGUA POTABLE</v>
          </cell>
          <cell r="C77" t="str">
            <v>D</v>
          </cell>
          <cell r="D77" t="str">
            <v>A</v>
          </cell>
          <cell r="E77">
            <v>8</v>
          </cell>
          <cell r="F77">
            <v>0</v>
          </cell>
          <cell r="G77">
            <v>0</v>
          </cell>
          <cell r="H77">
            <v>0</v>
          </cell>
          <cell r="I77">
            <v>0</v>
          </cell>
          <cell r="J77">
            <v>0</v>
          </cell>
          <cell r="K77">
            <v>0</v>
          </cell>
        </row>
        <row r="78">
          <cell r="A78" t="str">
            <v>32200-00007-01-0030-03-00-00</v>
          </cell>
          <cell r="B78" t="str">
            <v>COORDINACIÓN DE SERVICIOS PÚBLICOS</v>
          </cell>
          <cell r="C78" t="str">
            <v>A</v>
          </cell>
          <cell r="D78" t="str">
            <v>A</v>
          </cell>
          <cell r="E78">
            <v>7</v>
          </cell>
          <cell r="F78">
            <v>0</v>
          </cell>
          <cell r="G78">
            <v>0</v>
          </cell>
          <cell r="H78">
            <v>0</v>
          </cell>
          <cell r="I78">
            <v>0</v>
          </cell>
          <cell r="J78">
            <v>0</v>
          </cell>
          <cell r="K78">
            <v>0</v>
          </cell>
        </row>
        <row r="79">
          <cell r="A79" t="str">
            <v>32200-00007-01-0030-03-01-00</v>
          </cell>
          <cell r="B79" t="str">
            <v>CAMIONETA DE ALUMBRADO PÚBLICO</v>
          </cell>
          <cell r="C79" t="str">
            <v>D</v>
          </cell>
          <cell r="D79" t="str">
            <v>A</v>
          </cell>
          <cell r="E79">
            <v>8</v>
          </cell>
          <cell r="F79">
            <v>0</v>
          </cell>
          <cell r="G79">
            <v>0</v>
          </cell>
          <cell r="H79">
            <v>0</v>
          </cell>
          <cell r="I79">
            <v>0</v>
          </cell>
          <cell r="J79">
            <v>0</v>
          </cell>
          <cell r="K79">
            <v>0</v>
          </cell>
        </row>
        <row r="80">
          <cell r="A80" t="str">
            <v>32200-00007-01-0030-03-02-00</v>
          </cell>
          <cell r="B80" t="str">
            <v>CAMIÓN COMPACTADOR 02</v>
          </cell>
          <cell r="C80" t="str">
            <v>D</v>
          </cell>
          <cell r="D80" t="str">
            <v>A</v>
          </cell>
          <cell r="E80">
            <v>8</v>
          </cell>
          <cell r="F80">
            <v>0</v>
          </cell>
          <cell r="G80">
            <v>0</v>
          </cell>
          <cell r="H80">
            <v>0</v>
          </cell>
          <cell r="I80">
            <v>0</v>
          </cell>
          <cell r="J80">
            <v>0</v>
          </cell>
          <cell r="K80">
            <v>0</v>
          </cell>
        </row>
        <row r="81">
          <cell r="A81" t="str">
            <v>32200-00007-01-0030-03-03-00</v>
          </cell>
          <cell r="B81" t="str">
            <v>CAMIÓN PIPA DE AGUA</v>
          </cell>
          <cell r="C81" t="str">
            <v>D</v>
          </cell>
          <cell r="D81" t="str">
            <v>A</v>
          </cell>
          <cell r="E81">
            <v>8</v>
          </cell>
          <cell r="F81">
            <v>0</v>
          </cell>
          <cell r="G81">
            <v>0</v>
          </cell>
          <cell r="H81">
            <v>0</v>
          </cell>
          <cell r="I81">
            <v>0</v>
          </cell>
          <cell r="J81">
            <v>0</v>
          </cell>
          <cell r="K81">
            <v>0</v>
          </cell>
        </row>
        <row r="82">
          <cell r="A82" t="str">
            <v>32200-00007-01-0030-03-04-00</v>
          </cell>
          <cell r="B82" t="str">
            <v>CAMIONETA DE SERVICIOS GENERALES</v>
          </cell>
          <cell r="C82" t="str">
            <v>D</v>
          </cell>
          <cell r="D82" t="str">
            <v>A</v>
          </cell>
          <cell r="E82">
            <v>8</v>
          </cell>
          <cell r="F82">
            <v>0</v>
          </cell>
          <cell r="G82">
            <v>0</v>
          </cell>
          <cell r="H82">
            <v>0</v>
          </cell>
          <cell r="I82">
            <v>0</v>
          </cell>
          <cell r="J82">
            <v>0</v>
          </cell>
          <cell r="K82">
            <v>0</v>
          </cell>
        </row>
        <row r="83">
          <cell r="A83" t="str">
            <v>32200-00007-01-0030-03-05-00</v>
          </cell>
          <cell r="B83" t="str">
            <v>CAMIÓN DINA NARANJA</v>
          </cell>
          <cell r="C83" t="str">
            <v>D</v>
          </cell>
          <cell r="D83" t="str">
            <v>A</v>
          </cell>
          <cell r="E83">
            <v>8</v>
          </cell>
          <cell r="F83">
            <v>0</v>
          </cell>
          <cell r="G83">
            <v>0</v>
          </cell>
          <cell r="H83">
            <v>0</v>
          </cell>
          <cell r="I83">
            <v>0</v>
          </cell>
          <cell r="J83">
            <v>0</v>
          </cell>
          <cell r="K83">
            <v>0</v>
          </cell>
        </row>
        <row r="84">
          <cell r="A84" t="str">
            <v>32200-00007-01-0030-03-06-00</v>
          </cell>
          <cell r="B84" t="str">
            <v>MOTOCONFORMADORA</v>
          </cell>
          <cell r="C84" t="str">
            <v>D</v>
          </cell>
          <cell r="D84" t="str">
            <v>A</v>
          </cell>
          <cell r="E84">
            <v>8</v>
          </cell>
          <cell r="F84">
            <v>0</v>
          </cell>
          <cell r="G84">
            <v>0</v>
          </cell>
          <cell r="H84">
            <v>0</v>
          </cell>
          <cell r="I84">
            <v>0</v>
          </cell>
          <cell r="J84">
            <v>0</v>
          </cell>
          <cell r="K84">
            <v>0</v>
          </cell>
        </row>
        <row r="85">
          <cell r="A85" t="str">
            <v>32200-00007-01-0030-03-07-00</v>
          </cell>
          <cell r="B85" t="str">
            <v>RETROEXCAVADORA JHON DEERE</v>
          </cell>
          <cell r="C85" t="str">
            <v>D</v>
          </cell>
          <cell r="D85" t="str">
            <v>A</v>
          </cell>
          <cell r="E85">
            <v>8</v>
          </cell>
          <cell r="F85">
            <v>0</v>
          </cell>
          <cell r="G85">
            <v>0</v>
          </cell>
          <cell r="H85">
            <v>0</v>
          </cell>
          <cell r="I85">
            <v>0</v>
          </cell>
          <cell r="J85">
            <v>0</v>
          </cell>
          <cell r="K85">
            <v>0</v>
          </cell>
        </row>
        <row r="86">
          <cell r="A86" t="str">
            <v>32200-00007-01-0030-03-08-00</v>
          </cell>
          <cell r="B86" t="str">
            <v>MOTOCICLETA AZUL</v>
          </cell>
          <cell r="C86" t="str">
            <v>D</v>
          </cell>
          <cell r="D86" t="str">
            <v>A</v>
          </cell>
          <cell r="E86">
            <v>8</v>
          </cell>
          <cell r="F86">
            <v>0</v>
          </cell>
          <cell r="G86">
            <v>0</v>
          </cell>
          <cell r="H86">
            <v>0</v>
          </cell>
          <cell r="I86">
            <v>0</v>
          </cell>
          <cell r="J86">
            <v>0</v>
          </cell>
          <cell r="K86">
            <v>0</v>
          </cell>
        </row>
        <row r="87">
          <cell r="A87" t="str">
            <v>32200-00007-01-0030-04-00-00</v>
          </cell>
          <cell r="B87" t="str">
            <v>SEGURIDAD PÚBLICA</v>
          </cell>
          <cell r="C87" t="str">
            <v>A</v>
          </cell>
          <cell r="D87" t="str">
            <v>A</v>
          </cell>
          <cell r="E87">
            <v>7</v>
          </cell>
          <cell r="F87">
            <v>0</v>
          </cell>
          <cell r="G87">
            <v>0</v>
          </cell>
          <cell r="H87">
            <v>0</v>
          </cell>
          <cell r="I87">
            <v>0</v>
          </cell>
          <cell r="J87">
            <v>0</v>
          </cell>
          <cell r="K87">
            <v>0</v>
          </cell>
        </row>
        <row r="88">
          <cell r="A88" t="str">
            <v>32200-00007-01-0030-04-01-00</v>
          </cell>
          <cell r="B88" t="str">
            <v>PATRULLA 012</v>
          </cell>
          <cell r="C88" t="str">
            <v>D</v>
          </cell>
          <cell r="D88" t="str">
            <v>A</v>
          </cell>
          <cell r="E88">
            <v>8</v>
          </cell>
          <cell r="F88">
            <v>0</v>
          </cell>
          <cell r="G88">
            <v>0</v>
          </cell>
          <cell r="H88">
            <v>0</v>
          </cell>
          <cell r="I88">
            <v>0</v>
          </cell>
          <cell r="J88">
            <v>0</v>
          </cell>
          <cell r="K88">
            <v>0</v>
          </cell>
        </row>
        <row r="89">
          <cell r="A89" t="str">
            <v>32200-00007-01-0030-04-02-00</v>
          </cell>
          <cell r="B89" t="str">
            <v>PATRULLA 295</v>
          </cell>
          <cell r="C89" t="str">
            <v>D</v>
          </cell>
          <cell r="D89" t="str">
            <v>A</v>
          </cell>
          <cell r="E89">
            <v>8</v>
          </cell>
          <cell r="F89">
            <v>0</v>
          </cell>
          <cell r="G89">
            <v>0</v>
          </cell>
          <cell r="H89">
            <v>0</v>
          </cell>
          <cell r="I89">
            <v>0</v>
          </cell>
          <cell r="J89">
            <v>0</v>
          </cell>
          <cell r="K89">
            <v>0</v>
          </cell>
        </row>
        <row r="90">
          <cell r="A90" t="str">
            <v>32200-00007-01-0030-04-03-00</v>
          </cell>
          <cell r="B90" t="str">
            <v>PATRULLA 290</v>
          </cell>
          <cell r="C90" t="str">
            <v>D</v>
          </cell>
          <cell r="D90" t="str">
            <v>A</v>
          </cell>
          <cell r="E90">
            <v>8</v>
          </cell>
          <cell r="F90">
            <v>0</v>
          </cell>
          <cell r="G90">
            <v>0</v>
          </cell>
          <cell r="H90">
            <v>0</v>
          </cell>
          <cell r="I90">
            <v>0</v>
          </cell>
          <cell r="J90">
            <v>0</v>
          </cell>
          <cell r="K90">
            <v>0</v>
          </cell>
        </row>
        <row r="91">
          <cell r="A91" t="str">
            <v>32200-00007-01-0030-05-00-00</v>
          </cell>
          <cell r="B91" t="str">
            <v>COORDINACIÓN DE PROGRAMA ALIMENTARIO</v>
          </cell>
          <cell r="C91" t="str">
            <v>A</v>
          </cell>
          <cell r="D91" t="str">
            <v>A</v>
          </cell>
          <cell r="E91">
            <v>7</v>
          </cell>
          <cell r="F91">
            <v>0</v>
          </cell>
          <cell r="G91">
            <v>0</v>
          </cell>
          <cell r="H91">
            <v>0</v>
          </cell>
          <cell r="I91">
            <v>0</v>
          </cell>
          <cell r="J91">
            <v>0</v>
          </cell>
          <cell r="K91">
            <v>0</v>
          </cell>
        </row>
        <row r="92">
          <cell r="A92" t="str">
            <v>32200-00007-01-0030-05-01-00</v>
          </cell>
          <cell r="B92" t="str">
            <v>CAMIONETA NISSAN CAJA SECA</v>
          </cell>
          <cell r="C92" t="str">
            <v>D</v>
          </cell>
          <cell r="D92" t="str">
            <v>A</v>
          </cell>
          <cell r="E92">
            <v>8</v>
          </cell>
          <cell r="F92">
            <v>0</v>
          </cell>
          <cell r="G92">
            <v>0</v>
          </cell>
          <cell r="H92">
            <v>0</v>
          </cell>
          <cell r="I92">
            <v>0</v>
          </cell>
          <cell r="J92">
            <v>0</v>
          </cell>
          <cell r="K92">
            <v>0</v>
          </cell>
        </row>
        <row r="93">
          <cell r="A93" t="str">
            <v>32200-00007-01-0030-06-00-00</v>
          </cell>
          <cell r="B93" t="str">
            <v>PROTECCIÓN CIVIL</v>
          </cell>
          <cell r="C93" t="str">
            <v>A</v>
          </cell>
          <cell r="D93" t="str">
            <v>A</v>
          </cell>
          <cell r="E93">
            <v>7</v>
          </cell>
          <cell r="F93">
            <v>0</v>
          </cell>
          <cell r="G93">
            <v>0</v>
          </cell>
          <cell r="H93">
            <v>0</v>
          </cell>
          <cell r="I93">
            <v>0</v>
          </cell>
          <cell r="J93">
            <v>0</v>
          </cell>
          <cell r="K93">
            <v>0</v>
          </cell>
        </row>
        <row r="94">
          <cell r="A94" t="str">
            <v>32200-00007-01-0030-06-01-00</v>
          </cell>
          <cell r="B94" t="str">
            <v>AMBULANCIA PC-01</v>
          </cell>
          <cell r="C94" t="str">
            <v>D</v>
          </cell>
          <cell r="D94" t="str">
            <v>A</v>
          </cell>
          <cell r="E94">
            <v>8</v>
          </cell>
          <cell r="F94">
            <v>0</v>
          </cell>
          <cell r="G94">
            <v>0</v>
          </cell>
          <cell r="H94">
            <v>0</v>
          </cell>
          <cell r="I94">
            <v>0</v>
          </cell>
          <cell r="J94">
            <v>0</v>
          </cell>
          <cell r="K94">
            <v>0</v>
          </cell>
        </row>
        <row r="95">
          <cell r="A95" t="str">
            <v>32200-00007-01-0030-06-02-00</v>
          </cell>
          <cell r="B95" t="str">
            <v>AMBULANCIA PC-04</v>
          </cell>
          <cell r="C95" t="str">
            <v>D</v>
          </cell>
          <cell r="D95" t="str">
            <v>A</v>
          </cell>
          <cell r="E95">
            <v>8</v>
          </cell>
          <cell r="F95">
            <v>0</v>
          </cell>
          <cell r="G95">
            <v>0</v>
          </cell>
          <cell r="H95">
            <v>0</v>
          </cell>
          <cell r="I95">
            <v>0</v>
          </cell>
          <cell r="J95">
            <v>0</v>
          </cell>
          <cell r="K95">
            <v>0</v>
          </cell>
        </row>
        <row r="96">
          <cell r="A96" t="str">
            <v>32200-00007-01-0030-07-00-00</v>
          </cell>
          <cell r="B96" t="str">
            <v>DIRECCIÓN DE ADMINISTRACIÓN</v>
          </cell>
          <cell r="C96" t="str">
            <v>A</v>
          </cell>
          <cell r="D96" t="str">
            <v>A</v>
          </cell>
          <cell r="E96">
            <v>7</v>
          </cell>
          <cell r="F96">
            <v>0</v>
          </cell>
          <cell r="G96">
            <v>0</v>
          </cell>
          <cell r="H96">
            <v>0</v>
          </cell>
          <cell r="I96">
            <v>0</v>
          </cell>
          <cell r="J96">
            <v>0</v>
          </cell>
          <cell r="K96">
            <v>0</v>
          </cell>
        </row>
        <row r="97">
          <cell r="A97" t="str">
            <v>32200-00007-01-0030-07-01-00</v>
          </cell>
          <cell r="B97" t="str">
            <v>CAMIONETA TORNADO 02</v>
          </cell>
          <cell r="C97" t="str">
            <v>D</v>
          </cell>
          <cell r="D97" t="str">
            <v>A</v>
          </cell>
          <cell r="E97">
            <v>8</v>
          </cell>
          <cell r="F97">
            <v>0</v>
          </cell>
          <cell r="G97">
            <v>0</v>
          </cell>
          <cell r="H97">
            <v>0</v>
          </cell>
          <cell r="I97">
            <v>0</v>
          </cell>
          <cell r="J97">
            <v>0</v>
          </cell>
          <cell r="K97">
            <v>0</v>
          </cell>
        </row>
        <row r="98">
          <cell r="A98" t="str">
            <v>32200-00007-01-0031-00-00-00</v>
          </cell>
          <cell r="B98" t="str">
            <v>INSTALACIÓN, REPARACIÓN Y MANTENIMIENTO DE MAQUINARIA, OTROS EQUIPOS Y HERRAMENTAS</v>
          </cell>
          <cell r="C98" t="str">
            <v>D</v>
          </cell>
          <cell r="D98" t="str">
            <v>A</v>
          </cell>
          <cell r="E98">
            <v>6</v>
          </cell>
          <cell r="F98">
            <v>0</v>
          </cell>
          <cell r="G98">
            <v>0</v>
          </cell>
          <cell r="H98">
            <v>0</v>
          </cell>
          <cell r="I98">
            <v>0</v>
          </cell>
          <cell r="J98">
            <v>0</v>
          </cell>
          <cell r="K98">
            <v>0</v>
          </cell>
        </row>
        <row r="99">
          <cell r="A99" t="str">
            <v>32200-00007-01-0032-00-00-00</v>
          </cell>
          <cell r="B99" t="str">
            <v>SERVICIO DE LIMPIEZA Y MANEJO DE DESECHOS</v>
          </cell>
          <cell r="C99" t="str">
            <v>D</v>
          </cell>
          <cell r="D99" t="str">
            <v>A</v>
          </cell>
          <cell r="E99">
            <v>6</v>
          </cell>
          <cell r="F99">
            <v>0</v>
          </cell>
          <cell r="G99">
            <v>5555.8</v>
          </cell>
          <cell r="H99">
            <v>5555.7</v>
          </cell>
          <cell r="I99">
            <v>0</v>
          </cell>
          <cell r="J99">
            <v>0</v>
          </cell>
          <cell r="K99">
            <v>0.1</v>
          </cell>
        </row>
        <row r="100">
          <cell r="A100" t="str">
            <v>32200-00007-01-0033-00-00-00</v>
          </cell>
          <cell r="B100" t="str">
            <v>SERVICIO DE JARDINERÍA Y FUMIGACIÓN</v>
          </cell>
          <cell r="C100" t="str">
            <v>D</v>
          </cell>
          <cell r="D100" t="str">
            <v>A</v>
          </cell>
          <cell r="E100">
            <v>6</v>
          </cell>
          <cell r="F100">
            <v>0</v>
          </cell>
          <cell r="G100">
            <v>773.21</v>
          </cell>
          <cell r="H100">
            <v>0</v>
          </cell>
          <cell r="I100">
            <v>0</v>
          </cell>
          <cell r="J100">
            <v>0</v>
          </cell>
          <cell r="K100">
            <v>773.21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0</v>
          </cell>
          <cell r="H102">
            <v>0</v>
          </cell>
          <cell r="I102">
            <v>0</v>
          </cell>
          <cell r="J102">
            <v>0</v>
          </cell>
          <cell r="K102">
            <v>0</v>
          </cell>
        </row>
        <row r="103">
          <cell r="A103" t="str">
            <v>32200-00007-01-0036-00-00-00</v>
          </cell>
          <cell r="B103" t="str">
            <v>VIATICOS EN EL PAÍS</v>
          </cell>
          <cell r="C103" t="str">
            <v>D</v>
          </cell>
          <cell r="D103" t="str">
            <v>A</v>
          </cell>
          <cell r="E103">
            <v>6</v>
          </cell>
          <cell r="F103">
            <v>0</v>
          </cell>
          <cell r="G103">
            <v>0</v>
          </cell>
          <cell r="H103">
            <v>0</v>
          </cell>
          <cell r="I103">
            <v>0</v>
          </cell>
          <cell r="J103">
            <v>0</v>
          </cell>
          <cell r="K103">
            <v>0</v>
          </cell>
        </row>
        <row r="104">
          <cell r="A104" t="str">
            <v>32200-00007-01-0037-00-00-00</v>
          </cell>
          <cell r="B104" t="str">
            <v>GASTOS DE ORDEN SOCIAL Y CULTURAL</v>
          </cell>
          <cell r="C104" t="str">
            <v>D</v>
          </cell>
          <cell r="D104" t="str">
            <v>A</v>
          </cell>
          <cell r="E104">
            <v>6</v>
          </cell>
          <cell r="F104">
            <v>0</v>
          </cell>
          <cell r="G104">
            <v>0</v>
          </cell>
          <cell r="H104">
            <v>0</v>
          </cell>
          <cell r="I104">
            <v>0</v>
          </cell>
          <cell r="J104">
            <v>0</v>
          </cell>
          <cell r="K104">
            <v>0</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-1.81</v>
          </cell>
          <cell r="H106">
            <v>0</v>
          </cell>
          <cell r="I106">
            <v>0</v>
          </cell>
          <cell r="J106">
            <v>0</v>
          </cell>
          <cell r="K106">
            <v>-1.81</v>
          </cell>
        </row>
        <row r="107">
          <cell r="A107" t="str">
            <v>32200-00007-01-0040-00-00-00</v>
          </cell>
          <cell r="B107" t="str">
            <v>AYUDAS SOCIALES A INSTITUCIONES DE ENSEÑANZA</v>
          </cell>
          <cell r="C107" t="str">
            <v>D</v>
          </cell>
          <cell r="D107" t="str">
            <v>A</v>
          </cell>
          <cell r="E107">
            <v>6</v>
          </cell>
          <cell r="F107">
            <v>0</v>
          </cell>
          <cell r="G107">
            <v>0</v>
          </cell>
          <cell r="H107">
            <v>0</v>
          </cell>
          <cell r="I107">
            <v>0</v>
          </cell>
          <cell r="J107">
            <v>0</v>
          </cell>
          <cell r="K107">
            <v>0</v>
          </cell>
        </row>
        <row r="108">
          <cell r="A108" t="str">
            <v>32200-00007-01-0041-00-00-00</v>
          </cell>
          <cell r="B108" t="str">
            <v>EQUIPO DE COMPUTO Y DE TECNOLOGIAS DE LA INFORMACIÓN</v>
          </cell>
          <cell r="C108" t="str">
            <v>D</v>
          </cell>
          <cell r="D108" t="str">
            <v>A</v>
          </cell>
          <cell r="E108">
            <v>6</v>
          </cell>
          <cell r="F108">
            <v>0</v>
          </cell>
          <cell r="G108">
            <v>0</v>
          </cell>
          <cell r="H108">
            <v>0</v>
          </cell>
          <cell r="I108">
            <v>0</v>
          </cell>
          <cell r="J108">
            <v>0</v>
          </cell>
          <cell r="K108">
            <v>0</v>
          </cell>
        </row>
        <row r="109">
          <cell r="A109" t="str">
            <v>32200-00007-01-0042-00-00-00</v>
          </cell>
          <cell r="B109" t="str">
            <v>HERRAMIENTAS Y MAQUINAS HERRAMIENTA</v>
          </cell>
          <cell r="C109" t="str">
            <v>D</v>
          </cell>
          <cell r="D109" t="str">
            <v>A</v>
          </cell>
          <cell r="E109">
            <v>6</v>
          </cell>
          <cell r="F109">
            <v>0</v>
          </cell>
          <cell r="G109">
            <v>0</v>
          </cell>
          <cell r="H109">
            <v>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323.99</v>
          </cell>
          <cell r="I113">
            <v>0</v>
          </cell>
          <cell r="J113">
            <v>0</v>
          </cell>
          <cell r="K113">
            <v>0</v>
          </cell>
        </row>
        <row r="114">
          <cell r="A114" t="str">
            <v>32200-00007-01-0045-01-00-00</v>
          </cell>
          <cell r="B114" t="str">
            <v>CONSTRUCCIÓN DE GUARNICIONES Y BANQUETAS ACCESO A COL. JUAREZ</v>
          </cell>
          <cell r="C114" t="str">
            <v>D</v>
          </cell>
          <cell r="D114" t="str">
            <v>A</v>
          </cell>
          <cell r="E114">
            <v>7</v>
          </cell>
          <cell r="F114">
            <v>0</v>
          </cell>
          <cell r="G114">
            <v>323.99</v>
          </cell>
          <cell r="H114">
            <v>323.99</v>
          </cell>
          <cell r="I114">
            <v>0</v>
          </cell>
          <cell r="J114">
            <v>0</v>
          </cell>
          <cell r="K114">
            <v>0</v>
          </cell>
        </row>
        <row r="115">
          <cell r="A115" t="str">
            <v>32200-00007-01-0046-00-00-00</v>
          </cell>
          <cell r="B115" t="str">
            <v>TRABAJOS DE ACABADOS EN EDIFICACIONES Y OTROS TRABAJOS ESPECIALIZADOS</v>
          </cell>
          <cell r="C115" t="str">
            <v>A</v>
          </cell>
          <cell r="D115" t="str">
            <v>A</v>
          </cell>
          <cell r="E115">
            <v>6</v>
          </cell>
          <cell r="F115">
            <v>0</v>
          </cell>
          <cell r="G115">
            <v>7243.39</v>
          </cell>
          <cell r="H115">
            <v>7243.38</v>
          </cell>
          <cell r="I115">
            <v>0</v>
          </cell>
          <cell r="J115">
            <v>0</v>
          </cell>
          <cell r="K115">
            <v>0.01</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7243.38</v>
          </cell>
          <cell r="I116">
            <v>0</v>
          </cell>
          <cell r="J116">
            <v>0</v>
          </cell>
          <cell r="K116">
            <v>0</v>
          </cell>
        </row>
        <row r="117">
          <cell r="A117" t="str">
            <v>32200-00007-01-0046-02-00-00</v>
          </cell>
          <cell r="B117" t="str">
            <v>1ER ETAPA DE LA REMODELACION DE OFICINAS PODER JOVEN</v>
          </cell>
          <cell r="C117" t="str">
            <v>D</v>
          </cell>
          <cell r="D117" t="str">
            <v>A</v>
          </cell>
          <cell r="E117">
            <v>7</v>
          </cell>
          <cell r="F117">
            <v>0</v>
          </cell>
          <cell r="G117">
            <v>0.01</v>
          </cell>
          <cell r="H117">
            <v>0</v>
          </cell>
          <cell r="I117">
            <v>0</v>
          </cell>
          <cell r="J117">
            <v>0</v>
          </cell>
          <cell r="K117">
            <v>0.01</v>
          </cell>
        </row>
        <row r="118">
          <cell r="A118" t="str">
            <v>32200-00007-02-0000-00-00-00</v>
          </cell>
          <cell r="B118" t="str">
            <v>RESULTADO DEL EJERCICIO 2016 FONDO GENERAL DE PARTICIPACIONES</v>
          </cell>
          <cell r="C118" t="str">
            <v>A</v>
          </cell>
          <cell r="D118" t="str">
            <v>A</v>
          </cell>
          <cell r="E118">
            <v>5</v>
          </cell>
          <cell r="F118">
            <v>0</v>
          </cell>
          <cell r="G118">
            <v>737331.28</v>
          </cell>
          <cell r="H118">
            <v>0</v>
          </cell>
          <cell r="I118">
            <v>0</v>
          </cell>
          <cell r="J118">
            <v>0</v>
          </cell>
          <cell r="K118">
            <v>737331.28</v>
          </cell>
        </row>
        <row r="119">
          <cell r="A119" t="str">
            <v>32200-00007-02-0001-00-00-00</v>
          </cell>
          <cell r="B119" t="str">
            <v>SUELDO BASE AL PERSONAL PERMANENTE</v>
          </cell>
          <cell r="C119" t="str">
            <v>D</v>
          </cell>
          <cell r="D119" t="str">
            <v>A</v>
          </cell>
          <cell r="E119">
            <v>6</v>
          </cell>
          <cell r="F119">
            <v>0</v>
          </cell>
          <cell r="G119">
            <v>0</v>
          </cell>
          <cell r="H119">
            <v>0</v>
          </cell>
          <cell r="I119">
            <v>0</v>
          </cell>
          <cell r="J119">
            <v>0</v>
          </cell>
          <cell r="K119">
            <v>0</v>
          </cell>
        </row>
        <row r="120">
          <cell r="A120" t="str">
            <v>32200-00007-02-0002-00-00-00</v>
          </cell>
          <cell r="B120" t="str">
            <v>HONORARIOS ASIMILABLES A SALARIOS</v>
          </cell>
          <cell r="C120" t="str">
            <v>D</v>
          </cell>
          <cell r="D120" t="str">
            <v>A</v>
          </cell>
          <cell r="E120">
            <v>6</v>
          </cell>
          <cell r="F120">
            <v>0</v>
          </cell>
          <cell r="G120">
            <v>0</v>
          </cell>
          <cell r="H120">
            <v>0</v>
          </cell>
          <cell r="I120">
            <v>0</v>
          </cell>
          <cell r="J120">
            <v>0</v>
          </cell>
          <cell r="K120">
            <v>0</v>
          </cell>
        </row>
        <row r="121">
          <cell r="A121" t="str">
            <v>32200-00007-02-0003-00-00-00</v>
          </cell>
          <cell r="B121" t="str">
            <v>PRIMAS DE VACACIONES, DOMINICAL Y GRATIFICACIÓN DE FIN DE AÑO</v>
          </cell>
          <cell r="C121" t="str">
            <v>D</v>
          </cell>
          <cell r="D121" t="str">
            <v>A</v>
          </cell>
          <cell r="E121">
            <v>6</v>
          </cell>
          <cell r="F121">
            <v>0</v>
          </cell>
          <cell r="G121">
            <v>0</v>
          </cell>
          <cell r="H121">
            <v>0</v>
          </cell>
          <cell r="I121">
            <v>0</v>
          </cell>
          <cell r="J121">
            <v>0</v>
          </cell>
          <cell r="K121">
            <v>0</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0</v>
          </cell>
          <cell r="I130">
            <v>0</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0</v>
          </cell>
          <cell r="I143">
            <v>0</v>
          </cell>
          <cell r="J143">
            <v>0</v>
          </cell>
          <cell r="K143">
            <v>0</v>
          </cell>
        </row>
        <row r="144">
          <cell r="A144" t="str">
            <v>32200-00007-02-0006-04-00-00</v>
          </cell>
          <cell r="B144" t="str">
            <v>DIRECCIÓN DE ADMINISTRACIÓN</v>
          </cell>
          <cell r="C144" t="str">
            <v>A</v>
          </cell>
          <cell r="D144" t="str">
            <v>A</v>
          </cell>
          <cell r="E144">
            <v>7</v>
          </cell>
          <cell r="F144">
            <v>0</v>
          </cell>
          <cell r="G144">
            <v>0</v>
          </cell>
          <cell r="H144">
            <v>0</v>
          </cell>
          <cell r="I144">
            <v>0</v>
          </cell>
          <cell r="J144">
            <v>0</v>
          </cell>
          <cell r="K144">
            <v>0</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0</v>
          </cell>
          <cell r="H147">
            <v>0</v>
          </cell>
          <cell r="I147">
            <v>0</v>
          </cell>
          <cell r="J147">
            <v>0</v>
          </cell>
          <cell r="K147">
            <v>0</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4959.03</v>
          </cell>
          <cell r="H150">
            <v>0</v>
          </cell>
          <cell r="I150">
            <v>0</v>
          </cell>
          <cell r="J150">
            <v>0</v>
          </cell>
          <cell r="K150">
            <v>4959.03</v>
          </cell>
        </row>
        <row r="151">
          <cell r="A151" t="str">
            <v>32200-00007-02-0008-00-00-00</v>
          </cell>
          <cell r="B151" t="str">
            <v>CONSERVACIÓN Y MANTENIMIENTO MENOR DE INMUEBLES</v>
          </cell>
          <cell r="C151" t="str">
            <v>D</v>
          </cell>
          <cell r="D151" t="str">
            <v>A</v>
          </cell>
          <cell r="E151">
            <v>6</v>
          </cell>
          <cell r="F151">
            <v>0</v>
          </cell>
          <cell r="G151">
            <v>0</v>
          </cell>
          <cell r="H151">
            <v>0</v>
          </cell>
          <cell r="I151">
            <v>0</v>
          </cell>
          <cell r="J151">
            <v>0</v>
          </cell>
          <cell r="K151">
            <v>0</v>
          </cell>
        </row>
        <row r="152">
          <cell r="A152" t="str">
            <v>32200-00007-02-0009-00-00-00</v>
          </cell>
          <cell r="B152" t="str">
            <v>REPARACIÓN Y MANTENIMIENTO DE EQUIPO DE TRANSPORTE</v>
          </cell>
          <cell r="C152" t="str">
            <v>A</v>
          </cell>
          <cell r="D152" t="str">
            <v>A</v>
          </cell>
          <cell r="E152">
            <v>6</v>
          </cell>
          <cell r="F152">
            <v>0</v>
          </cell>
          <cell r="G152">
            <v>0</v>
          </cell>
          <cell r="H152">
            <v>0</v>
          </cell>
          <cell r="I152">
            <v>0</v>
          </cell>
          <cell r="J152">
            <v>0</v>
          </cell>
          <cell r="K152">
            <v>0</v>
          </cell>
        </row>
        <row r="153">
          <cell r="A153" t="str">
            <v>32200-00007-02-0009-01-00-00</v>
          </cell>
          <cell r="B153" t="str">
            <v>COORDINACIÓN DE SERVICIOS PÚBLICOS</v>
          </cell>
          <cell r="C153" t="str">
            <v>A</v>
          </cell>
          <cell r="D153" t="str">
            <v>A</v>
          </cell>
          <cell r="E153">
            <v>7</v>
          </cell>
          <cell r="F153">
            <v>0</v>
          </cell>
          <cell r="G153">
            <v>0</v>
          </cell>
          <cell r="H153">
            <v>0</v>
          </cell>
          <cell r="I153">
            <v>0</v>
          </cell>
          <cell r="J153">
            <v>0</v>
          </cell>
          <cell r="K153">
            <v>0</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0</v>
          </cell>
          <cell r="H155">
            <v>0</v>
          </cell>
          <cell r="I155">
            <v>0</v>
          </cell>
          <cell r="J155">
            <v>0</v>
          </cell>
          <cell r="K155">
            <v>0</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0</v>
          </cell>
          <cell r="H160">
            <v>0</v>
          </cell>
          <cell r="I160">
            <v>0</v>
          </cell>
          <cell r="J160">
            <v>0</v>
          </cell>
          <cell r="K160">
            <v>0</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0</v>
          </cell>
          <cell r="H163">
            <v>0</v>
          </cell>
          <cell r="I163">
            <v>0</v>
          </cell>
          <cell r="J163">
            <v>0</v>
          </cell>
          <cell r="K163">
            <v>0</v>
          </cell>
        </row>
        <row r="164">
          <cell r="A164" t="str">
            <v>32200-00007-02-0009-02-01-00</v>
          </cell>
          <cell r="B164" t="str">
            <v>TRACKER AZUL TESORERIA</v>
          </cell>
          <cell r="C164" t="str">
            <v>D</v>
          </cell>
          <cell r="D164" t="str">
            <v>A</v>
          </cell>
          <cell r="E164">
            <v>8</v>
          </cell>
          <cell r="F164">
            <v>0</v>
          </cell>
          <cell r="G164">
            <v>0</v>
          </cell>
          <cell r="H164">
            <v>0</v>
          </cell>
          <cell r="I164">
            <v>0</v>
          </cell>
          <cell r="J164">
            <v>0</v>
          </cell>
          <cell r="K164">
            <v>0</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0</v>
          </cell>
          <cell r="H170">
            <v>0</v>
          </cell>
          <cell r="I170">
            <v>0</v>
          </cell>
          <cell r="J170">
            <v>0</v>
          </cell>
          <cell r="K170">
            <v>0</v>
          </cell>
        </row>
        <row r="171">
          <cell r="A171" t="str">
            <v>32200-00007-02-0009-05-01-00</v>
          </cell>
          <cell r="B171" t="str">
            <v>NEON BLANCO DE DESARROLLO SOCIAL</v>
          </cell>
          <cell r="C171" t="str">
            <v>D</v>
          </cell>
          <cell r="D171" t="str">
            <v>A</v>
          </cell>
          <cell r="E171">
            <v>8</v>
          </cell>
          <cell r="F171">
            <v>0</v>
          </cell>
          <cell r="G171">
            <v>0</v>
          </cell>
          <cell r="H171">
            <v>0</v>
          </cell>
          <cell r="I171">
            <v>0</v>
          </cell>
          <cell r="J171">
            <v>0</v>
          </cell>
          <cell r="K171">
            <v>0</v>
          </cell>
        </row>
        <row r="172">
          <cell r="A172" t="str">
            <v>32200-00007-02-0009-06-00-00</v>
          </cell>
          <cell r="B172" t="str">
            <v>DESPACHO MUNICIPAL</v>
          </cell>
          <cell r="C172" t="str">
            <v>A</v>
          </cell>
          <cell r="D172" t="str">
            <v>A</v>
          </cell>
          <cell r="E172">
            <v>7</v>
          </cell>
          <cell r="F172">
            <v>0</v>
          </cell>
          <cell r="G172">
            <v>0</v>
          </cell>
          <cell r="H172">
            <v>0</v>
          </cell>
          <cell r="I172">
            <v>0</v>
          </cell>
          <cell r="J172">
            <v>0</v>
          </cell>
          <cell r="K172">
            <v>0</v>
          </cell>
        </row>
        <row r="173">
          <cell r="A173" t="str">
            <v>32200-00007-02-0009-06-01-00</v>
          </cell>
          <cell r="B173" t="str">
            <v>NISSAN DOBLE CABINA DE DESPACHO MUNICIPAL</v>
          </cell>
          <cell r="C173" t="str">
            <v>D</v>
          </cell>
          <cell r="D173" t="str">
            <v>A</v>
          </cell>
          <cell r="E173">
            <v>8</v>
          </cell>
          <cell r="F173">
            <v>0</v>
          </cell>
          <cell r="G173">
            <v>0</v>
          </cell>
          <cell r="H173">
            <v>0</v>
          </cell>
          <cell r="I173">
            <v>0</v>
          </cell>
          <cell r="J173">
            <v>0</v>
          </cell>
          <cell r="K173">
            <v>0</v>
          </cell>
        </row>
        <row r="174">
          <cell r="A174" t="str">
            <v>32200-00007-02-0010-00-00-00</v>
          </cell>
          <cell r="B174" t="str">
            <v>SERVICIOS DE JARDINERÍA Y FUMIGACIÓN</v>
          </cell>
          <cell r="C174" t="str">
            <v>D</v>
          </cell>
          <cell r="D174" t="str">
            <v>A</v>
          </cell>
          <cell r="E174">
            <v>6</v>
          </cell>
          <cell r="F174">
            <v>0</v>
          </cell>
          <cell r="G174">
            <v>1435.23</v>
          </cell>
          <cell r="H174">
            <v>0</v>
          </cell>
          <cell r="I174">
            <v>0</v>
          </cell>
          <cell r="J174">
            <v>0</v>
          </cell>
          <cell r="K174">
            <v>1435.23</v>
          </cell>
        </row>
        <row r="175">
          <cell r="A175" t="str">
            <v>32200-00007-02-0011-00-00-00</v>
          </cell>
          <cell r="B175" t="str">
            <v>IMPUESTOS Y DERECHOS</v>
          </cell>
          <cell r="C175" t="str">
            <v>D</v>
          </cell>
          <cell r="D175" t="str">
            <v>A</v>
          </cell>
          <cell r="E175">
            <v>6</v>
          </cell>
          <cell r="F175">
            <v>0</v>
          </cell>
          <cell r="G175">
            <v>7186.51</v>
          </cell>
          <cell r="H175">
            <v>0</v>
          </cell>
          <cell r="I175">
            <v>0</v>
          </cell>
          <cell r="J175">
            <v>0</v>
          </cell>
          <cell r="K175">
            <v>7186.51</v>
          </cell>
        </row>
        <row r="176">
          <cell r="A176" t="str">
            <v>32200-00007-02-0012-00-00-00</v>
          </cell>
          <cell r="B176" t="str">
            <v>TRANSFERENCIAS OTORGADAS PARA INSTITUCIONES PARAESTATALES PÚBLICAS FINANCIERAS</v>
          </cell>
          <cell r="C176" t="str">
            <v>D</v>
          </cell>
          <cell r="D176" t="str">
            <v>A</v>
          </cell>
          <cell r="E176">
            <v>6</v>
          </cell>
          <cell r="F176">
            <v>0</v>
          </cell>
          <cell r="G176">
            <v>0</v>
          </cell>
          <cell r="H176">
            <v>0</v>
          </cell>
          <cell r="I176">
            <v>0</v>
          </cell>
          <cell r="J176">
            <v>0</v>
          </cell>
          <cell r="K176">
            <v>0</v>
          </cell>
        </row>
        <row r="177">
          <cell r="A177" t="str">
            <v>32200-00007-02-0013-00-00-00</v>
          </cell>
          <cell r="B177" t="str">
            <v>AYUDAS SOCIALES A PERSONAS</v>
          </cell>
          <cell r="C177" t="str">
            <v>D</v>
          </cell>
          <cell r="D177" t="str">
            <v>A</v>
          </cell>
          <cell r="E177">
            <v>6</v>
          </cell>
          <cell r="F177">
            <v>0</v>
          </cell>
          <cell r="G177">
            <v>31.01</v>
          </cell>
          <cell r="H177">
            <v>0</v>
          </cell>
          <cell r="I177">
            <v>0</v>
          </cell>
          <cell r="J177">
            <v>0</v>
          </cell>
          <cell r="K177">
            <v>31.01</v>
          </cell>
        </row>
        <row r="178">
          <cell r="A178" t="str">
            <v>32200-00007-02-0014-00-00-00</v>
          </cell>
          <cell r="B178" t="str">
            <v>MUEBLES DE OFICINA Y ESTANTERÍA</v>
          </cell>
          <cell r="C178" t="str">
            <v>D</v>
          </cell>
          <cell r="D178" t="str">
            <v>A</v>
          </cell>
          <cell r="E178">
            <v>6</v>
          </cell>
          <cell r="F178">
            <v>0</v>
          </cell>
          <cell r="G178">
            <v>0</v>
          </cell>
          <cell r="H178">
            <v>0</v>
          </cell>
          <cell r="I178">
            <v>0</v>
          </cell>
          <cell r="J178">
            <v>0</v>
          </cell>
          <cell r="K178">
            <v>0</v>
          </cell>
        </row>
        <row r="179">
          <cell r="A179" t="str">
            <v>32200-00007-02-0015-00-00-00</v>
          </cell>
          <cell r="B179" t="str">
            <v>EQUIPO DE CÓMPUTO Y DE TECNOLOGÍA DE LA INFORMACIÓN</v>
          </cell>
          <cell r="C179" t="str">
            <v>D</v>
          </cell>
          <cell r="D179" t="str">
            <v>A</v>
          </cell>
          <cell r="E179">
            <v>6</v>
          </cell>
          <cell r="F179">
            <v>0</v>
          </cell>
          <cell r="G179">
            <v>0</v>
          </cell>
          <cell r="H179">
            <v>0</v>
          </cell>
          <cell r="I179">
            <v>0</v>
          </cell>
          <cell r="J179">
            <v>0</v>
          </cell>
          <cell r="K179">
            <v>0</v>
          </cell>
        </row>
        <row r="180">
          <cell r="A180" t="str">
            <v>32200-00007-02-0016-00-00-00</v>
          </cell>
          <cell r="B180" t="str">
            <v>HERRAMIENTAS Y MÁQUINAS-HERRAMIENTA</v>
          </cell>
          <cell r="C180" t="str">
            <v>D</v>
          </cell>
          <cell r="D180" t="str">
            <v>A</v>
          </cell>
          <cell r="E180">
            <v>6</v>
          </cell>
          <cell r="F180">
            <v>0</v>
          </cell>
          <cell r="G180">
            <v>77.040000000000006</v>
          </cell>
          <cell r="H180">
            <v>0</v>
          </cell>
          <cell r="I180">
            <v>0</v>
          </cell>
          <cell r="J180">
            <v>0</v>
          </cell>
          <cell r="K180">
            <v>77.040000000000006</v>
          </cell>
        </row>
        <row r="181">
          <cell r="A181" t="str">
            <v>32200-00007-02-0017-00-00-00</v>
          </cell>
          <cell r="B181" t="str">
            <v>DIVISIÓN DE TERRENOS Y CONSTRUCCIÓN DE OBRAS DE URBANIZACIÓN</v>
          </cell>
          <cell r="C181" t="str">
            <v>A</v>
          </cell>
          <cell r="D181" t="str">
            <v>A</v>
          </cell>
          <cell r="E181">
            <v>6</v>
          </cell>
          <cell r="F181">
            <v>0</v>
          </cell>
          <cell r="G181">
            <v>723642.46</v>
          </cell>
          <cell r="H181">
            <v>0</v>
          </cell>
          <cell r="I181">
            <v>0</v>
          </cell>
          <cell r="J181">
            <v>0</v>
          </cell>
          <cell r="K181">
            <v>723642.46</v>
          </cell>
        </row>
        <row r="182">
          <cell r="A182" t="str">
            <v>32200-00007-02-0017-01-00-00</v>
          </cell>
          <cell r="B182" t="str">
            <v>1RA. ETAPA REHABILITACIÓN DE OFICINAS</v>
          </cell>
          <cell r="C182" t="str">
            <v>D</v>
          </cell>
          <cell r="D182" t="str">
            <v>A</v>
          </cell>
          <cell r="E182">
            <v>7</v>
          </cell>
          <cell r="F182">
            <v>0</v>
          </cell>
          <cell r="G182">
            <v>723642.46</v>
          </cell>
          <cell r="H182">
            <v>0</v>
          </cell>
          <cell r="I182">
            <v>0</v>
          </cell>
          <cell r="J182">
            <v>0</v>
          </cell>
          <cell r="K182">
            <v>723642.46</v>
          </cell>
        </row>
        <row r="183">
          <cell r="A183" t="str">
            <v>32200-00007-03-0000-00-00-00</v>
          </cell>
          <cell r="B183" t="str">
            <v>RESULTADO DEL EJERCICIO 2016 FOMENTO</v>
          </cell>
          <cell r="C183" t="str">
            <v>A</v>
          </cell>
          <cell r="D183" t="str">
            <v>A</v>
          </cell>
          <cell r="E183">
            <v>5</v>
          </cell>
          <cell r="F183">
            <v>0</v>
          </cell>
          <cell r="G183">
            <v>749198.13</v>
          </cell>
          <cell r="H183">
            <v>17911.52</v>
          </cell>
          <cell r="I183">
            <v>17911.52</v>
          </cell>
          <cell r="J183">
            <v>0</v>
          </cell>
          <cell r="K183">
            <v>749198.13</v>
          </cell>
        </row>
        <row r="184">
          <cell r="A184" t="str">
            <v>32200-00007-03-0001-00-00-00</v>
          </cell>
          <cell r="B184" t="str">
            <v>COMPENSACIONES</v>
          </cell>
          <cell r="C184" t="str">
            <v>D</v>
          </cell>
          <cell r="D184" t="str">
            <v>A</v>
          </cell>
          <cell r="E184">
            <v>6</v>
          </cell>
          <cell r="F184">
            <v>0</v>
          </cell>
          <cell r="G184">
            <v>0</v>
          </cell>
          <cell r="H184">
            <v>0</v>
          </cell>
          <cell r="I184">
            <v>0</v>
          </cell>
          <cell r="J184">
            <v>0</v>
          </cell>
          <cell r="K184">
            <v>0</v>
          </cell>
        </row>
        <row r="185">
          <cell r="A185" t="str">
            <v>32200-00007-03-0002-00-00-00</v>
          </cell>
          <cell r="B185" t="str">
            <v>COMBUSTIBLES, LUBRICANTES Y ADITIVOS</v>
          </cell>
          <cell r="C185" t="str">
            <v>A</v>
          </cell>
          <cell r="D185" t="str">
            <v>A</v>
          </cell>
          <cell r="E185">
            <v>6</v>
          </cell>
          <cell r="F185">
            <v>0</v>
          </cell>
          <cell r="G185">
            <v>0</v>
          </cell>
          <cell r="H185">
            <v>0</v>
          </cell>
          <cell r="I185">
            <v>0</v>
          </cell>
          <cell r="J185">
            <v>0</v>
          </cell>
          <cell r="K185">
            <v>0</v>
          </cell>
        </row>
        <row r="186">
          <cell r="A186" t="str">
            <v>32200-00007-03-0002-01-00-00</v>
          </cell>
          <cell r="B186" t="str">
            <v>SERVICIOS PÚBLICOS</v>
          </cell>
          <cell r="C186" t="str">
            <v>A</v>
          </cell>
          <cell r="D186" t="str">
            <v>A</v>
          </cell>
          <cell r="E186">
            <v>7</v>
          </cell>
          <cell r="F186">
            <v>0</v>
          </cell>
          <cell r="G186">
            <v>0</v>
          </cell>
          <cell r="H186">
            <v>0</v>
          </cell>
          <cell r="I186">
            <v>0</v>
          </cell>
          <cell r="J186">
            <v>0</v>
          </cell>
          <cell r="K186">
            <v>0</v>
          </cell>
        </row>
        <row r="187">
          <cell r="A187" t="str">
            <v>32200-00007-03-0002-01-01-00</v>
          </cell>
          <cell r="B187" t="str">
            <v>CAMIONETA DE SERVICIOS GENERALES</v>
          </cell>
          <cell r="C187" t="str">
            <v>D</v>
          </cell>
          <cell r="D187" t="str">
            <v>A</v>
          </cell>
          <cell r="E187">
            <v>8</v>
          </cell>
          <cell r="F187">
            <v>0</v>
          </cell>
          <cell r="G187">
            <v>0</v>
          </cell>
          <cell r="H187">
            <v>0</v>
          </cell>
          <cell r="I187">
            <v>0</v>
          </cell>
          <cell r="J187">
            <v>0</v>
          </cell>
          <cell r="K187">
            <v>0</v>
          </cell>
        </row>
        <row r="188">
          <cell r="A188" t="str">
            <v>32200-00007-03-0002-01-02-00</v>
          </cell>
          <cell r="B188" t="str">
            <v>CAMIÓN DINA NARANJA</v>
          </cell>
          <cell r="C188" t="str">
            <v>D</v>
          </cell>
          <cell r="D188" t="str">
            <v>A</v>
          </cell>
          <cell r="E188">
            <v>8</v>
          </cell>
          <cell r="F188">
            <v>0</v>
          </cell>
          <cell r="G188">
            <v>0</v>
          </cell>
          <cell r="H188">
            <v>0</v>
          </cell>
          <cell r="I188">
            <v>0</v>
          </cell>
          <cell r="J188">
            <v>0</v>
          </cell>
          <cell r="K188">
            <v>0</v>
          </cell>
        </row>
        <row r="189">
          <cell r="A189" t="str">
            <v>32200-00007-03-0002-01-03-00</v>
          </cell>
          <cell r="B189" t="str">
            <v>CAMIÓN COMPACTADOR 02</v>
          </cell>
          <cell r="C189" t="str">
            <v>D</v>
          </cell>
          <cell r="D189" t="str">
            <v>A</v>
          </cell>
          <cell r="E189">
            <v>8</v>
          </cell>
          <cell r="F189">
            <v>0</v>
          </cell>
          <cell r="G189">
            <v>0</v>
          </cell>
          <cell r="H189">
            <v>0</v>
          </cell>
          <cell r="I189">
            <v>0</v>
          </cell>
          <cell r="J189">
            <v>0</v>
          </cell>
          <cell r="K189">
            <v>0</v>
          </cell>
        </row>
        <row r="190">
          <cell r="A190" t="str">
            <v>32200-00007-03-0002-01-04-00</v>
          </cell>
          <cell r="B190" t="str">
            <v>CAMIÓN COMPACTADOR 03</v>
          </cell>
          <cell r="C190" t="str">
            <v>D</v>
          </cell>
          <cell r="D190" t="str">
            <v>A</v>
          </cell>
          <cell r="E190">
            <v>8</v>
          </cell>
          <cell r="F190">
            <v>0</v>
          </cell>
          <cell r="G190">
            <v>0</v>
          </cell>
          <cell r="H190">
            <v>0</v>
          </cell>
          <cell r="I190">
            <v>0</v>
          </cell>
          <cell r="J190">
            <v>0</v>
          </cell>
          <cell r="K190">
            <v>0</v>
          </cell>
        </row>
        <row r="191">
          <cell r="A191" t="str">
            <v>32200-00007-03-0002-01-05-00</v>
          </cell>
          <cell r="B191" t="str">
            <v>MOTOR DE PIPA</v>
          </cell>
          <cell r="C191" t="str">
            <v>D</v>
          </cell>
          <cell r="D191" t="str">
            <v>A</v>
          </cell>
          <cell r="E191">
            <v>8</v>
          </cell>
          <cell r="F191">
            <v>0</v>
          </cell>
          <cell r="G191">
            <v>0</v>
          </cell>
          <cell r="H191">
            <v>0</v>
          </cell>
          <cell r="I191">
            <v>0</v>
          </cell>
          <cell r="J191">
            <v>0</v>
          </cell>
          <cell r="K191">
            <v>0</v>
          </cell>
        </row>
        <row r="192">
          <cell r="A192" t="str">
            <v>32200-00007-03-0002-01-06-00</v>
          </cell>
          <cell r="B192" t="str">
            <v>CAMIONETA DE ALUMBRADO PÚBLICO</v>
          </cell>
          <cell r="C192" t="str">
            <v>D</v>
          </cell>
          <cell r="D192" t="str">
            <v>A</v>
          </cell>
          <cell r="E192">
            <v>8</v>
          </cell>
          <cell r="F192">
            <v>0</v>
          </cell>
          <cell r="G192">
            <v>0</v>
          </cell>
          <cell r="H192">
            <v>0</v>
          </cell>
          <cell r="I192">
            <v>0</v>
          </cell>
          <cell r="J192">
            <v>0</v>
          </cell>
          <cell r="K192">
            <v>0</v>
          </cell>
        </row>
        <row r="193">
          <cell r="A193" t="str">
            <v>32200-00007-03-0002-01-07-00</v>
          </cell>
          <cell r="B193" t="str">
            <v>RETROEXCAVADORA JHON DEERE</v>
          </cell>
          <cell r="C193" t="str">
            <v>D</v>
          </cell>
          <cell r="D193" t="str">
            <v>A</v>
          </cell>
          <cell r="E193">
            <v>8</v>
          </cell>
          <cell r="F193">
            <v>0</v>
          </cell>
          <cell r="G193">
            <v>0</v>
          </cell>
          <cell r="H193">
            <v>0</v>
          </cell>
          <cell r="I193">
            <v>0</v>
          </cell>
          <cell r="J193">
            <v>0</v>
          </cell>
          <cell r="K193">
            <v>0</v>
          </cell>
        </row>
        <row r="194">
          <cell r="A194" t="str">
            <v>32200-00007-03-0002-01-08-00</v>
          </cell>
          <cell r="B194" t="str">
            <v>PODADORA</v>
          </cell>
          <cell r="C194" t="str">
            <v>D</v>
          </cell>
          <cell r="D194" t="str">
            <v>A</v>
          </cell>
          <cell r="E194">
            <v>8</v>
          </cell>
          <cell r="F194">
            <v>0</v>
          </cell>
          <cell r="G194">
            <v>0</v>
          </cell>
          <cell r="H194">
            <v>0</v>
          </cell>
          <cell r="I194">
            <v>0</v>
          </cell>
          <cell r="J194">
            <v>0</v>
          </cell>
          <cell r="K194">
            <v>0</v>
          </cell>
        </row>
        <row r="195">
          <cell r="A195" t="str">
            <v>32200-00007-03-0002-01-09-00</v>
          </cell>
          <cell r="B195" t="str">
            <v>CAMIÓN PIPA DE AGUA</v>
          </cell>
          <cell r="C195" t="str">
            <v>D</v>
          </cell>
          <cell r="D195" t="str">
            <v>A</v>
          </cell>
          <cell r="E195">
            <v>8</v>
          </cell>
          <cell r="F195">
            <v>0</v>
          </cell>
          <cell r="G195">
            <v>0</v>
          </cell>
          <cell r="H195">
            <v>0</v>
          </cell>
          <cell r="I195">
            <v>0</v>
          </cell>
          <cell r="J195">
            <v>0</v>
          </cell>
          <cell r="K195">
            <v>0</v>
          </cell>
        </row>
        <row r="196">
          <cell r="A196" t="str">
            <v>32200-00007-03-0002-01-10-00</v>
          </cell>
          <cell r="B196" t="str">
            <v>VACTOR</v>
          </cell>
          <cell r="C196" t="str">
            <v>D</v>
          </cell>
          <cell r="D196" t="str">
            <v>A</v>
          </cell>
          <cell r="E196">
            <v>8</v>
          </cell>
          <cell r="F196">
            <v>0</v>
          </cell>
          <cell r="G196">
            <v>0</v>
          </cell>
          <cell r="H196">
            <v>0</v>
          </cell>
          <cell r="I196">
            <v>0</v>
          </cell>
          <cell r="J196">
            <v>0</v>
          </cell>
          <cell r="K196">
            <v>0</v>
          </cell>
        </row>
        <row r="197">
          <cell r="A197" t="str">
            <v>32200-00007-03-0002-01-11-00</v>
          </cell>
          <cell r="B197" t="str">
            <v>MOTOCICLETA AZUL</v>
          </cell>
          <cell r="C197" t="str">
            <v>D</v>
          </cell>
          <cell r="D197" t="str">
            <v>A</v>
          </cell>
          <cell r="E197">
            <v>8</v>
          </cell>
          <cell r="F197">
            <v>0</v>
          </cell>
          <cell r="G197">
            <v>0</v>
          </cell>
          <cell r="H197">
            <v>0</v>
          </cell>
          <cell r="I197">
            <v>0</v>
          </cell>
          <cell r="J197">
            <v>0</v>
          </cell>
          <cell r="K197">
            <v>0</v>
          </cell>
        </row>
        <row r="198">
          <cell r="A198" t="str">
            <v>32200-00007-03-0002-01-12-00</v>
          </cell>
          <cell r="B198" t="str">
            <v>MOTOCICLETA ROJA</v>
          </cell>
          <cell r="C198" t="str">
            <v>D</v>
          </cell>
          <cell r="D198" t="str">
            <v>A</v>
          </cell>
          <cell r="E198">
            <v>8</v>
          </cell>
          <cell r="F198">
            <v>0</v>
          </cell>
          <cell r="G198">
            <v>0</v>
          </cell>
          <cell r="H198">
            <v>0</v>
          </cell>
          <cell r="I198">
            <v>0</v>
          </cell>
          <cell r="J198">
            <v>0</v>
          </cell>
          <cell r="K198">
            <v>0</v>
          </cell>
        </row>
        <row r="199">
          <cell r="A199" t="str">
            <v>32200-00007-03-0002-01-13-00</v>
          </cell>
          <cell r="B199" t="str">
            <v>CAMIONETA DE VACTOR</v>
          </cell>
          <cell r="C199" t="str">
            <v>D</v>
          </cell>
          <cell r="D199" t="str">
            <v>A</v>
          </cell>
          <cell r="E199">
            <v>8</v>
          </cell>
          <cell r="F199">
            <v>0</v>
          </cell>
          <cell r="G199">
            <v>0</v>
          </cell>
          <cell r="H199">
            <v>0</v>
          </cell>
          <cell r="I199">
            <v>0</v>
          </cell>
          <cell r="J199">
            <v>0</v>
          </cell>
          <cell r="K199">
            <v>0</v>
          </cell>
        </row>
        <row r="200">
          <cell r="A200" t="str">
            <v>32200-00007-03-0002-02-00-00</v>
          </cell>
          <cell r="B200" t="str">
            <v>PROTECCIÓN CIVIL</v>
          </cell>
          <cell r="C200" t="str">
            <v>A</v>
          </cell>
          <cell r="D200" t="str">
            <v>A</v>
          </cell>
          <cell r="E200">
            <v>7</v>
          </cell>
          <cell r="F200">
            <v>0</v>
          </cell>
          <cell r="G200">
            <v>0</v>
          </cell>
          <cell r="H200">
            <v>0</v>
          </cell>
          <cell r="I200">
            <v>0</v>
          </cell>
          <cell r="J200">
            <v>0</v>
          </cell>
          <cell r="K200">
            <v>0</v>
          </cell>
        </row>
        <row r="201">
          <cell r="A201" t="str">
            <v>32200-00007-03-0002-02-01-00</v>
          </cell>
          <cell r="B201" t="str">
            <v>AMBULANCIA PC-02</v>
          </cell>
          <cell r="C201" t="str">
            <v>D</v>
          </cell>
          <cell r="D201" t="str">
            <v>A</v>
          </cell>
          <cell r="E201">
            <v>8</v>
          </cell>
          <cell r="F201">
            <v>0</v>
          </cell>
          <cell r="G201">
            <v>0</v>
          </cell>
          <cell r="H201">
            <v>0</v>
          </cell>
          <cell r="I201">
            <v>0</v>
          </cell>
          <cell r="J201">
            <v>0</v>
          </cell>
          <cell r="K201">
            <v>0</v>
          </cell>
        </row>
        <row r="202">
          <cell r="A202" t="str">
            <v>32200-00007-03-0002-02-02-00</v>
          </cell>
          <cell r="B202" t="str">
            <v>ANBULANCIA PC-01</v>
          </cell>
          <cell r="C202" t="str">
            <v>D</v>
          </cell>
          <cell r="D202" t="str">
            <v>A</v>
          </cell>
          <cell r="E202">
            <v>8</v>
          </cell>
          <cell r="F202">
            <v>0</v>
          </cell>
          <cell r="G202">
            <v>0</v>
          </cell>
          <cell r="H202">
            <v>0</v>
          </cell>
          <cell r="I202">
            <v>0</v>
          </cell>
          <cell r="J202">
            <v>0</v>
          </cell>
          <cell r="K202">
            <v>0</v>
          </cell>
        </row>
        <row r="203">
          <cell r="A203" t="str">
            <v>32200-00007-03-0002-02-03-00</v>
          </cell>
          <cell r="B203" t="str">
            <v>AMBULANCIA PC-05</v>
          </cell>
          <cell r="C203" t="str">
            <v>D</v>
          </cell>
          <cell r="D203" t="str">
            <v>A</v>
          </cell>
          <cell r="E203">
            <v>8</v>
          </cell>
          <cell r="F203">
            <v>0</v>
          </cell>
          <cell r="G203">
            <v>0</v>
          </cell>
          <cell r="H203">
            <v>0</v>
          </cell>
          <cell r="I203">
            <v>0</v>
          </cell>
          <cell r="J203">
            <v>0</v>
          </cell>
          <cell r="K203">
            <v>0</v>
          </cell>
        </row>
        <row r="204">
          <cell r="A204" t="str">
            <v>32200-00007-03-0002-03-00-00</v>
          </cell>
          <cell r="B204" t="str">
            <v>DIRECCIÓN DE ADMINISTRACIÓN</v>
          </cell>
          <cell r="C204" t="str">
            <v>A</v>
          </cell>
          <cell r="D204" t="str">
            <v>A</v>
          </cell>
          <cell r="E204">
            <v>7</v>
          </cell>
          <cell r="F204">
            <v>0</v>
          </cell>
          <cell r="G204">
            <v>0</v>
          </cell>
          <cell r="H204">
            <v>0</v>
          </cell>
          <cell r="I204">
            <v>0</v>
          </cell>
          <cell r="J204">
            <v>0</v>
          </cell>
          <cell r="K204">
            <v>0</v>
          </cell>
        </row>
        <row r="205">
          <cell r="A205" t="str">
            <v>32200-00007-03-0002-03-01-00</v>
          </cell>
          <cell r="B205" t="str">
            <v>TORNADO 001</v>
          </cell>
          <cell r="C205" t="str">
            <v>D</v>
          </cell>
          <cell r="D205" t="str">
            <v>A</v>
          </cell>
          <cell r="E205">
            <v>8</v>
          </cell>
          <cell r="F205">
            <v>0</v>
          </cell>
          <cell r="G205">
            <v>0</v>
          </cell>
          <cell r="H205">
            <v>0</v>
          </cell>
          <cell r="I205">
            <v>0</v>
          </cell>
          <cell r="J205">
            <v>0</v>
          </cell>
          <cell r="K205">
            <v>0</v>
          </cell>
        </row>
        <row r="206">
          <cell r="A206" t="str">
            <v>32200-00007-03-0002-03-02-00</v>
          </cell>
          <cell r="B206" t="str">
            <v>TORNADO 002</v>
          </cell>
          <cell r="C206" t="str">
            <v>D</v>
          </cell>
          <cell r="D206" t="str">
            <v>A</v>
          </cell>
          <cell r="E206">
            <v>8</v>
          </cell>
          <cell r="F206">
            <v>0</v>
          </cell>
          <cell r="G206">
            <v>0</v>
          </cell>
          <cell r="H206">
            <v>0</v>
          </cell>
          <cell r="I206">
            <v>0</v>
          </cell>
          <cell r="J206">
            <v>0</v>
          </cell>
          <cell r="K206">
            <v>0</v>
          </cell>
        </row>
        <row r="207">
          <cell r="A207" t="str">
            <v>32200-00007-03-0002-03-03-00</v>
          </cell>
          <cell r="B207" t="str">
            <v>AUTOBUS VIAGGIO</v>
          </cell>
          <cell r="C207" t="str">
            <v>D</v>
          </cell>
          <cell r="D207" t="str">
            <v>A</v>
          </cell>
          <cell r="E207">
            <v>8</v>
          </cell>
          <cell r="F207">
            <v>0</v>
          </cell>
          <cell r="G207">
            <v>0</v>
          </cell>
          <cell r="H207">
            <v>0</v>
          </cell>
          <cell r="I207">
            <v>0</v>
          </cell>
          <cell r="J207">
            <v>0</v>
          </cell>
          <cell r="K207">
            <v>0</v>
          </cell>
        </row>
        <row r="208">
          <cell r="A208" t="str">
            <v>32200-00007-03-0002-03-04-00</v>
          </cell>
          <cell r="B208" t="str">
            <v>TSURU BLANCO</v>
          </cell>
          <cell r="C208" t="str">
            <v>D</v>
          </cell>
          <cell r="D208" t="str">
            <v>A</v>
          </cell>
          <cell r="E208">
            <v>8</v>
          </cell>
          <cell r="F208">
            <v>0</v>
          </cell>
          <cell r="G208">
            <v>0</v>
          </cell>
          <cell r="H208">
            <v>0</v>
          </cell>
          <cell r="I208">
            <v>0</v>
          </cell>
          <cell r="J208">
            <v>0</v>
          </cell>
          <cell r="K208">
            <v>0</v>
          </cell>
        </row>
        <row r="209">
          <cell r="A209" t="str">
            <v>32200-00007-03-0002-04-00-00</v>
          </cell>
          <cell r="B209" t="str">
            <v>COORDINACIÓN DE AGUA POTABLE</v>
          </cell>
          <cell r="C209" t="str">
            <v>A</v>
          </cell>
          <cell r="D209" t="str">
            <v>A</v>
          </cell>
          <cell r="E209">
            <v>7</v>
          </cell>
          <cell r="F209">
            <v>0</v>
          </cell>
          <cell r="G209">
            <v>0</v>
          </cell>
          <cell r="H209">
            <v>0</v>
          </cell>
          <cell r="I209">
            <v>0</v>
          </cell>
          <cell r="J209">
            <v>0</v>
          </cell>
          <cell r="K209">
            <v>0</v>
          </cell>
        </row>
        <row r="210">
          <cell r="A210" t="str">
            <v>32200-00007-03-0002-04-01-00</v>
          </cell>
          <cell r="B210" t="str">
            <v>CAMIONETA DE AGUA POTABLE</v>
          </cell>
          <cell r="C210" t="str">
            <v>D</v>
          </cell>
          <cell r="D210" t="str">
            <v>A</v>
          </cell>
          <cell r="E210">
            <v>8</v>
          </cell>
          <cell r="F210">
            <v>0</v>
          </cell>
          <cell r="G210">
            <v>0</v>
          </cell>
          <cell r="H210">
            <v>0</v>
          </cell>
          <cell r="I210">
            <v>0</v>
          </cell>
          <cell r="J210">
            <v>0</v>
          </cell>
          <cell r="K210">
            <v>0</v>
          </cell>
        </row>
        <row r="211">
          <cell r="A211" t="str">
            <v>32200-00007-03-0002-05-00-00</v>
          </cell>
          <cell r="B211" t="str">
            <v>DIRECCIÓN DE OBRAS PÚBLICAS</v>
          </cell>
          <cell r="C211" t="str">
            <v>A</v>
          </cell>
          <cell r="D211" t="str">
            <v>A</v>
          </cell>
          <cell r="E211">
            <v>7</v>
          </cell>
          <cell r="F211">
            <v>0</v>
          </cell>
          <cell r="G211">
            <v>0</v>
          </cell>
          <cell r="H211">
            <v>0</v>
          </cell>
          <cell r="I211">
            <v>0</v>
          </cell>
          <cell r="J211">
            <v>0</v>
          </cell>
          <cell r="K211">
            <v>0</v>
          </cell>
        </row>
        <row r="212">
          <cell r="A212" t="str">
            <v>32200-00007-03-0002-05-01-00</v>
          </cell>
          <cell r="B212" t="str">
            <v>TSURU GRIS</v>
          </cell>
          <cell r="C212" t="str">
            <v>D</v>
          </cell>
          <cell r="D212" t="str">
            <v>A</v>
          </cell>
          <cell r="E212">
            <v>8</v>
          </cell>
          <cell r="F212">
            <v>0</v>
          </cell>
          <cell r="G212">
            <v>0</v>
          </cell>
          <cell r="H212">
            <v>0</v>
          </cell>
          <cell r="I212">
            <v>0</v>
          </cell>
          <cell r="J212">
            <v>0</v>
          </cell>
          <cell r="K212">
            <v>0</v>
          </cell>
        </row>
        <row r="213">
          <cell r="A213" t="str">
            <v>32200-00007-03-0002-06-00-00</v>
          </cell>
          <cell r="B213" t="str">
            <v>PROGRAMA ALIMENTARIO</v>
          </cell>
          <cell r="C213" t="str">
            <v>A</v>
          </cell>
          <cell r="D213" t="str">
            <v>A</v>
          </cell>
          <cell r="E213">
            <v>7</v>
          </cell>
          <cell r="F213">
            <v>0</v>
          </cell>
          <cell r="G213">
            <v>0</v>
          </cell>
          <cell r="H213">
            <v>0</v>
          </cell>
          <cell r="I213">
            <v>0</v>
          </cell>
          <cell r="J213">
            <v>0</v>
          </cell>
          <cell r="K213">
            <v>0</v>
          </cell>
        </row>
        <row r="214">
          <cell r="A214" t="str">
            <v>32200-00007-03-0002-06-01-00</v>
          </cell>
          <cell r="B214" t="str">
            <v>CAMIONETA NISSAN CAJA SECA</v>
          </cell>
          <cell r="C214" t="str">
            <v>D</v>
          </cell>
          <cell r="D214" t="str">
            <v>A</v>
          </cell>
          <cell r="E214">
            <v>8</v>
          </cell>
          <cell r="F214">
            <v>0</v>
          </cell>
          <cell r="G214">
            <v>0</v>
          </cell>
          <cell r="H214">
            <v>0</v>
          </cell>
          <cell r="I214">
            <v>0</v>
          </cell>
          <cell r="J214">
            <v>0</v>
          </cell>
          <cell r="K214">
            <v>0</v>
          </cell>
        </row>
        <row r="215">
          <cell r="A215" t="str">
            <v>32200-00007-03-0002-07-00-00</v>
          </cell>
          <cell r="B215" t="str">
            <v>DESPACHO MUNICIPAL</v>
          </cell>
          <cell r="C215" t="str">
            <v>A</v>
          </cell>
          <cell r="D215" t="str">
            <v>A</v>
          </cell>
          <cell r="E215">
            <v>7</v>
          </cell>
          <cell r="F215">
            <v>0</v>
          </cell>
          <cell r="G215">
            <v>0</v>
          </cell>
          <cell r="H215">
            <v>0</v>
          </cell>
          <cell r="I215">
            <v>0</v>
          </cell>
          <cell r="J215">
            <v>0</v>
          </cell>
          <cell r="K215">
            <v>0</v>
          </cell>
        </row>
        <row r="216">
          <cell r="A216" t="str">
            <v>32200-00007-03-0002-07-01-00</v>
          </cell>
          <cell r="B216" t="str">
            <v>NISSAN PICK UP DE DESPACHO MUNICIPAL</v>
          </cell>
          <cell r="C216" t="str">
            <v>D</v>
          </cell>
          <cell r="D216" t="str">
            <v>A</v>
          </cell>
          <cell r="E216">
            <v>8</v>
          </cell>
          <cell r="F216">
            <v>0</v>
          </cell>
          <cell r="G216">
            <v>0</v>
          </cell>
          <cell r="H216">
            <v>0</v>
          </cell>
          <cell r="I216">
            <v>0</v>
          </cell>
          <cell r="J216">
            <v>0</v>
          </cell>
          <cell r="K216">
            <v>0</v>
          </cell>
        </row>
        <row r="217">
          <cell r="A217" t="str">
            <v>32200-00007-03-0002-08-00-00</v>
          </cell>
          <cell r="B217" t="str">
            <v>DIRECCIÓN DE DIF MUNICIPAL</v>
          </cell>
          <cell r="C217" t="str">
            <v>A</v>
          </cell>
          <cell r="D217" t="str">
            <v>A</v>
          </cell>
          <cell r="E217">
            <v>7</v>
          </cell>
          <cell r="F217">
            <v>0</v>
          </cell>
          <cell r="G217">
            <v>0</v>
          </cell>
          <cell r="H217">
            <v>0</v>
          </cell>
          <cell r="I217">
            <v>0</v>
          </cell>
          <cell r="J217">
            <v>0</v>
          </cell>
          <cell r="K217">
            <v>0</v>
          </cell>
        </row>
        <row r="218">
          <cell r="A218" t="str">
            <v>32200-00007-03-0002-08-01-00</v>
          </cell>
          <cell r="B218" t="str">
            <v>NISSAN PICKUP DE DIF MUNICIPAL</v>
          </cell>
          <cell r="C218" t="str">
            <v>D</v>
          </cell>
          <cell r="D218" t="str">
            <v>A</v>
          </cell>
          <cell r="E218">
            <v>8</v>
          </cell>
          <cell r="F218">
            <v>0</v>
          </cell>
          <cell r="G218">
            <v>0</v>
          </cell>
          <cell r="H218">
            <v>0</v>
          </cell>
          <cell r="I218">
            <v>0</v>
          </cell>
          <cell r="J218">
            <v>0</v>
          </cell>
          <cell r="K218">
            <v>0</v>
          </cell>
        </row>
        <row r="219">
          <cell r="A219" t="str">
            <v>32200-00007-03-0002-09-00-00</v>
          </cell>
          <cell r="B219" t="str">
            <v>TESORERÍA MUNICIPAL</v>
          </cell>
          <cell r="C219" t="str">
            <v>A</v>
          </cell>
          <cell r="D219" t="str">
            <v>A</v>
          </cell>
          <cell r="E219">
            <v>7</v>
          </cell>
          <cell r="F219">
            <v>0</v>
          </cell>
          <cell r="G219">
            <v>0</v>
          </cell>
          <cell r="H219">
            <v>0</v>
          </cell>
          <cell r="I219">
            <v>0</v>
          </cell>
          <cell r="J219">
            <v>0</v>
          </cell>
          <cell r="K219">
            <v>0</v>
          </cell>
        </row>
        <row r="220">
          <cell r="A220" t="str">
            <v>32200-00007-03-0002-09-01-00</v>
          </cell>
          <cell r="B220" t="str">
            <v>CAMIONETA TRACKER DE TESORERIA</v>
          </cell>
          <cell r="C220" t="str">
            <v>D</v>
          </cell>
          <cell r="D220" t="str">
            <v>A</v>
          </cell>
          <cell r="E220">
            <v>8</v>
          </cell>
          <cell r="F220">
            <v>0</v>
          </cell>
          <cell r="G220">
            <v>0</v>
          </cell>
          <cell r="H220">
            <v>0</v>
          </cell>
          <cell r="I220">
            <v>0</v>
          </cell>
          <cell r="J220">
            <v>0</v>
          </cell>
          <cell r="K220">
            <v>0</v>
          </cell>
        </row>
        <row r="221">
          <cell r="A221" t="str">
            <v>32200-00007-03-0002-10-00-00</v>
          </cell>
          <cell r="B221" t="str">
            <v>COORDINACIÓN DE DESARROLLO SOCIAL</v>
          </cell>
          <cell r="C221" t="str">
            <v>A</v>
          </cell>
          <cell r="D221" t="str">
            <v>A</v>
          </cell>
          <cell r="E221">
            <v>7</v>
          </cell>
          <cell r="F221">
            <v>0</v>
          </cell>
          <cell r="G221">
            <v>0</v>
          </cell>
          <cell r="H221">
            <v>0</v>
          </cell>
          <cell r="I221">
            <v>0</v>
          </cell>
          <cell r="J221">
            <v>0</v>
          </cell>
          <cell r="K221">
            <v>0</v>
          </cell>
        </row>
        <row r="222">
          <cell r="A222" t="str">
            <v>32200-00007-03-0002-10-01-00</v>
          </cell>
          <cell r="B222" t="str">
            <v>NEON BLANCO DE DESARROLLO SOCIAL</v>
          </cell>
          <cell r="C222" t="str">
            <v>D</v>
          </cell>
          <cell r="D222" t="str">
            <v>A</v>
          </cell>
          <cell r="E222">
            <v>8</v>
          </cell>
          <cell r="F222">
            <v>0</v>
          </cell>
          <cell r="G222">
            <v>0</v>
          </cell>
          <cell r="H222">
            <v>0</v>
          </cell>
          <cell r="I222">
            <v>0</v>
          </cell>
          <cell r="J222">
            <v>0</v>
          </cell>
          <cell r="K222">
            <v>0</v>
          </cell>
        </row>
        <row r="223">
          <cell r="A223" t="str">
            <v>32200-00007-03-0003-00-00-00</v>
          </cell>
          <cell r="B223" t="str">
            <v>ENERGÍA ELÉCTRICA</v>
          </cell>
          <cell r="C223" t="str">
            <v>D</v>
          </cell>
          <cell r="D223" t="str">
            <v>A</v>
          </cell>
          <cell r="E223">
            <v>6</v>
          </cell>
          <cell r="F223">
            <v>0</v>
          </cell>
          <cell r="G223">
            <v>0</v>
          </cell>
          <cell r="H223">
            <v>0</v>
          </cell>
          <cell r="I223">
            <v>0</v>
          </cell>
          <cell r="J223">
            <v>0</v>
          </cell>
          <cell r="K223">
            <v>0</v>
          </cell>
        </row>
        <row r="224">
          <cell r="A224" t="str">
            <v>32200-00007-03-0004-00-00-00</v>
          </cell>
          <cell r="B224" t="str">
            <v>REPARACIÓN Y MANTENIMIENTO DE EQUIPO DE TRANSPORTE</v>
          </cell>
          <cell r="C224" t="str">
            <v>A</v>
          </cell>
          <cell r="D224" t="str">
            <v>A</v>
          </cell>
          <cell r="E224">
            <v>6</v>
          </cell>
          <cell r="F224">
            <v>0</v>
          </cell>
          <cell r="G224">
            <v>0.05</v>
          </cell>
          <cell r="H224">
            <v>17911.52</v>
          </cell>
          <cell r="I224">
            <v>17911.52</v>
          </cell>
          <cell r="J224">
            <v>0</v>
          </cell>
          <cell r="K224">
            <v>0.05</v>
          </cell>
        </row>
        <row r="225">
          <cell r="A225" t="str">
            <v>32200-00007-03-0004-01-00-00</v>
          </cell>
          <cell r="B225" t="str">
            <v>COORDINACIÓN DE SERVICIOS PÚBLICOS</v>
          </cell>
          <cell r="C225" t="str">
            <v>A</v>
          </cell>
          <cell r="D225" t="str">
            <v>A</v>
          </cell>
          <cell r="E225">
            <v>7</v>
          </cell>
          <cell r="F225">
            <v>0</v>
          </cell>
          <cell r="G225">
            <v>3579.54</v>
          </cell>
          <cell r="H225">
            <v>10492.01</v>
          </cell>
          <cell r="I225">
            <v>6912.47</v>
          </cell>
          <cell r="J225">
            <v>0</v>
          </cell>
          <cell r="K225">
            <v>0</v>
          </cell>
        </row>
        <row r="226">
          <cell r="A226" t="str">
            <v>32200-00007-03-0004-01-01-00</v>
          </cell>
          <cell r="B226" t="str">
            <v>CAMIÓN DINA NARANJA</v>
          </cell>
          <cell r="C226" t="str">
            <v>D</v>
          </cell>
          <cell r="D226" t="str">
            <v>A</v>
          </cell>
          <cell r="E226">
            <v>8</v>
          </cell>
          <cell r="F226">
            <v>0</v>
          </cell>
          <cell r="G226">
            <v>10492.01</v>
          </cell>
          <cell r="H226">
            <v>10492.01</v>
          </cell>
          <cell r="I226">
            <v>0</v>
          </cell>
          <cell r="J226">
            <v>0</v>
          </cell>
          <cell r="K226">
            <v>0</v>
          </cell>
        </row>
        <row r="227">
          <cell r="A227" t="str">
            <v>32200-00007-03-0004-01-02-00</v>
          </cell>
          <cell r="B227" t="str">
            <v>CAMIONETA DE ALÚMBRADO PÚBLICO</v>
          </cell>
          <cell r="C227" t="str">
            <v>D</v>
          </cell>
          <cell r="D227" t="str">
            <v>A</v>
          </cell>
          <cell r="E227">
            <v>8</v>
          </cell>
          <cell r="F227">
            <v>0</v>
          </cell>
          <cell r="G227">
            <v>0</v>
          </cell>
          <cell r="H227">
            <v>0</v>
          </cell>
          <cell r="I227">
            <v>0</v>
          </cell>
          <cell r="J227">
            <v>0</v>
          </cell>
          <cell r="K227">
            <v>0</v>
          </cell>
        </row>
        <row r="228">
          <cell r="A228" t="str">
            <v>32200-00007-03-0004-01-03-00</v>
          </cell>
          <cell r="B228" t="str">
            <v>CAMIÓN TORTÓN ROJO</v>
          </cell>
          <cell r="C228" t="str">
            <v>D</v>
          </cell>
          <cell r="D228" t="str">
            <v>A</v>
          </cell>
          <cell r="E228">
            <v>8</v>
          </cell>
          <cell r="F228">
            <v>0</v>
          </cell>
          <cell r="G228">
            <v>-2422</v>
          </cell>
          <cell r="H228">
            <v>0</v>
          </cell>
          <cell r="I228">
            <v>2422</v>
          </cell>
          <cell r="J228">
            <v>0</v>
          </cell>
          <cell r="K228">
            <v>0</v>
          </cell>
        </row>
        <row r="229">
          <cell r="A229" t="str">
            <v>32200-00007-03-0004-01-04-00</v>
          </cell>
          <cell r="B229" t="str">
            <v>MOTOCICLETA ROJA</v>
          </cell>
          <cell r="C229" t="str">
            <v>D</v>
          </cell>
          <cell r="D229" t="str">
            <v>A</v>
          </cell>
          <cell r="E229">
            <v>8</v>
          </cell>
          <cell r="F229">
            <v>0</v>
          </cell>
          <cell r="G229">
            <v>-130</v>
          </cell>
          <cell r="H229">
            <v>0</v>
          </cell>
          <cell r="I229">
            <v>130</v>
          </cell>
          <cell r="J229">
            <v>0</v>
          </cell>
          <cell r="K229">
            <v>0</v>
          </cell>
        </row>
        <row r="230">
          <cell r="A230" t="str">
            <v>32200-00007-03-0004-01-05-00</v>
          </cell>
          <cell r="B230" t="str">
            <v>CAMIÓN PIPA DE AGUA POTABLE</v>
          </cell>
          <cell r="C230" t="str">
            <v>D</v>
          </cell>
          <cell r="D230" t="str">
            <v>A</v>
          </cell>
          <cell r="E230">
            <v>8</v>
          </cell>
          <cell r="F230">
            <v>0</v>
          </cell>
          <cell r="G230">
            <v>-546</v>
          </cell>
          <cell r="H230">
            <v>0</v>
          </cell>
          <cell r="I230">
            <v>546</v>
          </cell>
          <cell r="J230">
            <v>0</v>
          </cell>
          <cell r="K230">
            <v>0</v>
          </cell>
        </row>
        <row r="231">
          <cell r="A231" t="str">
            <v>32200-00007-03-0004-01-06-00</v>
          </cell>
          <cell r="B231" t="str">
            <v>CAMIONETA DE SERVICIOS GENERALES</v>
          </cell>
          <cell r="C231" t="str">
            <v>D</v>
          </cell>
          <cell r="D231" t="str">
            <v>A</v>
          </cell>
          <cell r="E231">
            <v>8</v>
          </cell>
          <cell r="F231">
            <v>0</v>
          </cell>
          <cell r="G231">
            <v>-102</v>
          </cell>
          <cell r="H231">
            <v>0</v>
          </cell>
          <cell r="I231">
            <v>102</v>
          </cell>
          <cell r="J231">
            <v>0</v>
          </cell>
          <cell r="K231">
            <v>0</v>
          </cell>
        </row>
        <row r="232">
          <cell r="A232" t="str">
            <v>32200-00007-03-0004-01-07-00</v>
          </cell>
          <cell r="B232" t="str">
            <v>MOTOCONFORMADORA</v>
          </cell>
          <cell r="C232" t="str">
            <v>D</v>
          </cell>
          <cell r="D232" t="str">
            <v>A</v>
          </cell>
          <cell r="E232">
            <v>8</v>
          </cell>
          <cell r="F232">
            <v>0</v>
          </cell>
          <cell r="G232">
            <v>-560</v>
          </cell>
          <cell r="H232">
            <v>0</v>
          </cell>
          <cell r="I232">
            <v>560</v>
          </cell>
          <cell r="J232">
            <v>0</v>
          </cell>
          <cell r="K232">
            <v>0</v>
          </cell>
        </row>
        <row r="233">
          <cell r="A233" t="str">
            <v>32200-00007-03-0004-01-08-00</v>
          </cell>
          <cell r="B233" t="str">
            <v>RETROEXCAVADORA JHON DEERE</v>
          </cell>
          <cell r="C233" t="str">
            <v>D</v>
          </cell>
          <cell r="D233" t="str">
            <v>A</v>
          </cell>
          <cell r="E233">
            <v>8</v>
          </cell>
          <cell r="F233">
            <v>0</v>
          </cell>
          <cell r="G233">
            <v>-3152.47</v>
          </cell>
          <cell r="H233">
            <v>0</v>
          </cell>
          <cell r="I233">
            <v>3152.47</v>
          </cell>
          <cell r="J233">
            <v>0</v>
          </cell>
          <cell r="K233">
            <v>0</v>
          </cell>
        </row>
        <row r="234">
          <cell r="A234" t="str">
            <v>32200-00007-03-0004-02-00-00</v>
          </cell>
          <cell r="B234" t="str">
            <v>DIRECCIÓN DE ADMINISTRACIÓN</v>
          </cell>
          <cell r="C234" t="str">
            <v>A</v>
          </cell>
          <cell r="D234" t="str">
            <v>A</v>
          </cell>
          <cell r="E234">
            <v>7</v>
          </cell>
          <cell r="F234">
            <v>0</v>
          </cell>
          <cell r="G234">
            <v>2590.9899999999998</v>
          </cell>
          <cell r="H234">
            <v>3534.99</v>
          </cell>
          <cell r="I234">
            <v>944</v>
          </cell>
          <cell r="J234">
            <v>0</v>
          </cell>
          <cell r="K234">
            <v>0</v>
          </cell>
        </row>
        <row r="235">
          <cell r="A235" t="str">
            <v>32200-00007-03-0004-02-01-00</v>
          </cell>
          <cell r="B235" t="str">
            <v>CAMIONETA TORNADO 001</v>
          </cell>
          <cell r="C235" t="str">
            <v>D</v>
          </cell>
          <cell r="D235" t="str">
            <v>A</v>
          </cell>
          <cell r="E235">
            <v>8</v>
          </cell>
          <cell r="F235">
            <v>0</v>
          </cell>
          <cell r="G235">
            <v>3534.99</v>
          </cell>
          <cell r="H235">
            <v>3534.99</v>
          </cell>
          <cell r="I235">
            <v>0</v>
          </cell>
          <cell r="J235">
            <v>0</v>
          </cell>
          <cell r="K235">
            <v>0</v>
          </cell>
        </row>
        <row r="236">
          <cell r="A236" t="str">
            <v>32200-00007-03-0004-02-02-00</v>
          </cell>
          <cell r="B236" t="str">
            <v>AUTOBUS VIAGGIO</v>
          </cell>
          <cell r="C236" t="str">
            <v>D</v>
          </cell>
          <cell r="D236" t="str">
            <v>A</v>
          </cell>
          <cell r="E236">
            <v>8</v>
          </cell>
          <cell r="F236">
            <v>0</v>
          </cell>
          <cell r="G236">
            <v>-944</v>
          </cell>
          <cell r="H236">
            <v>0</v>
          </cell>
          <cell r="I236">
            <v>944</v>
          </cell>
          <cell r="J236">
            <v>0</v>
          </cell>
          <cell r="K236">
            <v>0</v>
          </cell>
        </row>
        <row r="237">
          <cell r="A237" t="str">
            <v>32200-00007-03-0004-03-00-00</v>
          </cell>
          <cell r="B237" t="str">
            <v>SEGURIDAD PÚBLICA</v>
          </cell>
          <cell r="C237" t="str">
            <v>A</v>
          </cell>
          <cell r="D237" t="str">
            <v>A</v>
          </cell>
          <cell r="E237">
            <v>7</v>
          </cell>
          <cell r="F237">
            <v>0</v>
          </cell>
          <cell r="G237">
            <v>3884.52</v>
          </cell>
          <cell r="H237">
            <v>3884.52</v>
          </cell>
          <cell r="I237">
            <v>0</v>
          </cell>
          <cell r="J237">
            <v>0</v>
          </cell>
          <cell r="K237">
            <v>0</v>
          </cell>
        </row>
        <row r="238">
          <cell r="A238" t="str">
            <v>32200-00007-03-0004-03-01-00</v>
          </cell>
          <cell r="B238" t="str">
            <v>PATRULLA 012</v>
          </cell>
          <cell r="C238" t="str">
            <v>D</v>
          </cell>
          <cell r="D238" t="str">
            <v>A</v>
          </cell>
          <cell r="E238">
            <v>8</v>
          </cell>
          <cell r="F238">
            <v>0</v>
          </cell>
          <cell r="G238">
            <v>3884.52</v>
          </cell>
          <cell r="H238">
            <v>3884.52</v>
          </cell>
          <cell r="I238">
            <v>0</v>
          </cell>
          <cell r="J238">
            <v>0</v>
          </cell>
          <cell r="K238">
            <v>0</v>
          </cell>
        </row>
        <row r="239">
          <cell r="A239" t="str">
            <v>32200-00007-03-0004-04-00-00</v>
          </cell>
          <cell r="B239" t="str">
            <v>PROTECCIÓN CIVIL</v>
          </cell>
          <cell r="C239" t="str">
            <v>A</v>
          </cell>
          <cell r="D239" t="str">
            <v>A</v>
          </cell>
          <cell r="E239">
            <v>7</v>
          </cell>
          <cell r="F239">
            <v>0</v>
          </cell>
          <cell r="G239">
            <v>-1508</v>
          </cell>
          <cell r="H239">
            <v>0</v>
          </cell>
          <cell r="I239">
            <v>1508</v>
          </cell>
          <cell r="J239">
            <v>0</v>
          </cell>
          <cell r="K239">
            <v>0</v>
          </cell>
        </row>
        <row r="240">
          <cell r="A240" t="str">
            <v>32200-00007-03-0004-04-01-00</v>
          </cell>
          <cell r="B240" t="str">
            <v>AMBULANCIA PC-01</v>
          </cell>
          <cell r="C240" t="str">
            <v>D</v>
          </cell>
          <cell r="D240" t="str">
            <v>A</v>
          </cell>
          <cell r="E240">
            <v>8</v>
          </cell>
          <cell r="F240">
            <v>0</v>
          </cell>
          <cell r="G240">
            <v>-1508</v>
          </cell>
          <cell r="H240">
            <v>0</v>
          </cell>
          <cell r="I240">
            <v>1508</v>
          </cell>
          <cell r="J240">
            <v>0</v>
          </cell>
          <cell r="K240">
            <v>0</v>
          </cell>
        </row>
        <row r="241">
          <cell r="A241" t="str">
            <v>32200-00007-03-0004-05-00-00</v>
          </cell>
          <cell r="B241" t="str">
            <v>COORDINACIÓN DE AGUA POTABLE</v>
          </cell>
          <cell r="C241" t="str">
            <v>A</v>
          </cell>
          <cell r="D241" t="str">
            <v>A</v>
          </cell>
          <cell r="E241">
            <v>7</v>
          </cell>
          <cell r="F241">
            <v>0</v>
          </cell>
          <cell r="G241">
            <v>-8492</v>
          </cell>
          <cell r="H241">
            <v>0</v>
          </cell>
          <cell r="I241">
            <v>8492</v>
          </cell>
          <cell r="J241">
            <v>0</v>
          </cell>
          <cell r="K241">
            <v>0</v>
          </cell>
        </row>
        <row r="242">
          <cell r="A242" t="str">
            <v>32200-00007-03-0004-05-01-00</v>
          </cell>
          <cell r="B242" t="str">
            <v>CAMIONETA DE AGUA POTABLE</v>
          </cell>
          <cell r="C242" t="str">
            <v>D</v>
          </cell>
          <cell r="D242" t="str">
            <v>A</v>
          </cell>
          <cell r="E242">
            <v>8</v>
          </cell>
          <cell r="F242">
            <v>0</v>
          </cell>
          <cell r="G242">
            <v>-8492</v>
          </cell>
          <cell r="H242">
            <v>0</v>
          </cell>
          <cell r="I242">
            <v>8492</v>
          </cell>
          <cell r="J242">
            <v>0</v>
          </cell>
          <cell r="K242">
            <v>0</v>
          </cell>
        </row>
        <row r="243">
          <cell r="A243" t="str">
            <v>32200-00007-03-0004-06-00-00</v>
          </cell>
          <cell r="B243" t="str">
            <v>COORDINACIÓN DE DESARROLLO SOCIAL</v>
          </cell>
          <cell r="C243" t="str">
            <v>A</v>
          </cell>
          <cell r="D243" t="str">
            <v>A</v>
          </cell>
          <cell r="E243">
            <v>7</v>
          </cell>
          <cell r="F243">
            <v>0</v>
          </cell>
          <cell r="G243">
            <v>-55</v>
          </cell>
          <cell r="H243">
            <v>0</v>
          </cell>
          <cell r="I243">
            <v>55.05</v>
          </cell>
          <cell r="J243">
            <v>0</v>
          </cell>
          <cell r="K243">
            <v>0.05</v>
          </cell>
        </row>
        <row r="244">
          <cell r="A244" t="str">
            <v>32200-00007-03-0004-06-01-00</v>
          </cell>
          <cell r="B244" t="str">
            <v>NEON BLANCO DE DESARROLLO SOCIAL</v>
          </cell>
          <cell r="C244" t="str">
            <v>D</v>
          </cell>
          <cell r="D244" t="str">
            <v>A</v>
          </cell>
          <cell r="E244">
            <v>8</v>
          </cell>
          <cell r="F244">
            <v>0</v>
          </cell>
          <cell r="G244">
            <v>-55</v>
          </cell>
          <cell r="H244">
            <v>0</v>
          </cell>
          <cell r="I244">
            <v>55.05</v>
          </cell>
          <cell r="J244">
            <v>0</v>
          </cell>
          <cell r="K244">
            <v>0.05</v>
          </cell>
        </row>
        <row r="245">
          <cell r="A245" t="str">
            <v>32200-00007-03-0005-00-00-00</v>
          </cell>
          <cell r="B245" t="str">
            <v>IMPUESTO SOBRE NÓMINAS Y OTROS QUE SE DERIVEN DE UNA RELACIÓN LABORAL</v>
          </cell>
          <cell r="C245" t="str">
            <v>D</v>
          </cell>
          <cell r="D245" t="str">
            <v>A</v>
          </cell>
          <cell r="E245">
            <v>6</v>
          </cell>
          <cell r="F245">
            <v>0</v>
          </cell>
          <cell r="G245">
            <v>0</v>
          </cell>
          <cell r="H245">
            <v>0</v>
          </cell>
          <cell r="I245">
            <v>0</v>
          </cell>
          <cell r="J245">
            <v>0</v>
          </cell>
          <cell r="K245">
            <v>0</v>
          </cell>
        </row>
        <row r="246">
          <cell r="A246" t="str">
            <v>32200-00007-03-0006-00-00-00</v>
          </cell>
          <cell r="B246" t="str">
            <v>DIVISIÓN DE TERRENOS Y CONSTRUCCIÓN DE OBRAS DE URBANIZACIÓN</v>
          </cell>
          <cell r="C246" t="str">
            <v>A</v>
          </cell>
          <cell r="D246" t="str">
            <v>A</v>
          </cell>
          <cell r="E246">
            <v>6</v>
          </cell>
          <cell r="F246">
            <v>0</v>
          </cell>
          <cell r="G246">
            <v>749198.08</v>
          </cell>
          <cell r="H246">
            <v>0</v>
          </cell>
          <cell r="I246">
            <v>0</v>
          </cell>
          <cell r="J246">
            <v>0</v>
          </cell>
          <cell r="K246">
            <v>749198.08</v>
          </cell>
        </row>
        <row r="247">
          <cell r="A247" t="str">
            <v>32200-00007-03-0006-01-00-00</v>
          </cell>
          <cell r="B247" t="str">
            <v>PRIMERA ETAPA REHABILITACIÓN DE OFICINAS</v>
          </cell>
          <cell r="C247" t="str">
            <v>D</v>
          </cell>
          <cell r="D247" t="str">
            <v>A</v>
          </cell>
          <cell r="E247">
            <v>7</v>
          </cell>
          <cell r="F247">
            <v>0</v>
          </cell>
          <cell r="G247">
            <v>749198.08</v>
          </cell>
          <cell r="H247">
            <v>0</v>
          </cell>
          <cell r="I247">
            <v>0</v>
          </cell>
          <cell r="J247">
            <v>0</v>
          </cell>
          <cell r="K247">
            <v>749198.08</v>
          </cell>
        </row>
        <row r="248">
          <cell r="A248" t="str">
            <v>32200-00007-04-0000-00-00-00</v>
          </cell>
          <cell r="B248" t="str">
            <v>RESULTADO DEL EJERCICIO 2016 FONDO DE FISCALIZACIÓN</v>
          </cell>
          <cell r="C248" t="str">
            <v>A</v>
          </cell>
          <cell r="D248" t="str">
            <v>A</v>
          </cell>
          <cell r="E248">
            <v>5</v>
          </cell>
          <cell r="F248">
            <v>0</v>
          </cell>
          <cell r="G248">
            <v>46996.61</v>
          </cell>
          <cell r="H248">
            <v>47042.19</v>
          </cell>
          <cell r="I248">
            <v>0</v>
          </cell>
          <cell r="J248">
            <v>0</v>
          </cell>
          <cell r="K248">
            <v>-45.58</v>
          </cell>
        </row>
        <row r="249">
          <cell r="A249" t="str">
            <v>32200-00007-04-0001-00-00-00</v>
          </cell>
          <cell r="B249" t="str">
            <v>COMPENSACIONES</v>
          </cell>
          <cell r="C249" t="str">
            <v>D</v>
          </cell>
          <cell r="D249" t="str">
            <v>A</v>
          </cell>
          <cell r="E249">
            <v>6</v>
          </cell>
          <cell r="F249">
            <v>0</v>
          </cell>
          <cell r="G249">
            <v>0</v>
          </cell>
          <cell r="H249">
            <v>0</v>
          </cell>
          <cell r="I249">
            <v>0</v>
          </cell>
          <cell r="J249">
            <v>0</v>
          </cell>
          <cell r="K249">
            <v>0</v>
          </cell>
        </row>
        <row r="250">
          <cell r="A250" t="str">
            <v>32200-00007-04-0002-00-00-00</v>
          </cell>
          <cell r="B250" t="str">
            <v>MATERIALES, ÚTILES Y EQUIPOS MENORES DE OFICINA</v>
          </cell>
          <cell r="C250" t="str">
            <v>D</v>
          </cell>
          <cell r="D250" t="str">
            <v>A</v>
          </cell>
          <cell r="E250">
            <v>6</v>
          </cell>
          <cell r="F250">
            <v>0</v>
          </cell>
          <cell r="G250">
            <v>-52.08</v>
          </cell>
          <cell r="H250">
            <v>0</v>
          </cell>
          <cell r="I250">
            <v>0</v>
          </cell>
          <cell r="J250">
            <v>0</v>
          </cell>
          <cell r="K250">
            <v>-52.08</v>
          </cell>
        </row>
        <row r="251">
          <cell r="A251" t="str">
            <v>32200-00007-04-0003-00-00-00</v>
          </cell>
          <cell r="B251" t="str">
            <v>MATERIALES Y ÚTILES DE IMPRESIÓN Y REPRODUCCIÓN</v>
          </cell>
          <cell r="C251" t="str">
            <v>D</v>
          </cell>
          <cell r="D251" t="str">
            <v>A</v>
          </cell>
          <cell r="E251">
            <v>6</v>
          </cell>
          <cell r="F251">
            <v>0</v>
          </cell>
          <cell r="G251">
            <v>34.44</v>
          </cell>
          <cell r="H251">
            <v>0</v>
          </cell>
          <cell r="I251">
            <v>0</v>
          </cell>
          <cell r="J251">
            <v>0</v>
          </cell>
          <cell r="K251">
            <v>34.44</v>
          </cell>
        </row>
        <row r="252">
          <cell r="A252" t="str">
            <v>32200-00007-04-0004-00-00-00</v>
          </cell>
          <cell r="B252" t="str">
            <v>COMBUSTIBLES, LUBRICANTES Y ADITIVOS</v>
          </cell>
          <cell r="C252" t="str">
            <v>A</v>
          </cell>
          <cell r="D252" t="str">
            <v>A</v>
          </cell>
          <cell r="E252">
            <v>6</v>
          </cell>
          <cell r="F252">
            <v>0</v>
          </cell>
          <cell r="G252">
            <v>0</v>
          </cell>
          <cell r="H252">
            <v>0</v>
          </cell>
          <cell r="I252">
            <v>0</v>
          </cell>
          <cell r="J252">
            <v>0</v>
          </cell>
          <cell r="K252">
            <v>0</v>
          </cell>
        </row>
        <row r="253">
          <cell r="A253" t="str">
            <v>32200-00007-04-0004-01-00-00</v>
          </cell>
          <cell r="B253" t="str">
            <v>TESORERÍA MUNICIPAL</v>
          </cell>
          <cell r="C253" t="str">
            <v>A</v>
          </cell>
          <cell r="D253" t="str">
            <v>A</v>
          </cell>
          <cell r="E253">
            <v>7</v>
          </cell>
          <cell r="F253">
            <v>0</v>
          </cell>
          <cell r="G253">
            <v>0</v>
          </cell>
          <cell r="H253">
            <v>0</v>
          </cell>
          <cell r="I253">
            <v>0</v>
          </cell>
          <cell r="J253">
            <v>0</v>
          </cell>
          <cell r="K253">
            <v>0</v>
          </cell>
        </row>
        <row r="254">
          <cell r="A254" t="str">
            <v>32200-00007-04-0004-01-01-00</v>
          </cell>
          <cell r="B254" t="str">
            <v>TRACKER AZUL DE TESORERÍA</v>
          </cell>
          <cell r="C254" t="str">
            <v>D</v>
          </cell>
          <cell r="D254" t="str">
            <v>A</v>
          </cell>
          <cell r="E254">
            <v>8</v>
          </cell>
          <cell r="F254">
            <v>0</v>
          </cell>
          <cell r="G254">
            <v>0</v>
          </cell>
          <cell r="H254">
            <v>0</v>
          </cell>
          <cell r="I254">
            <v>0</v>
          </cell>
          <cell r="J254">
            <v>0</v>
          </cell>
          <cell r="K254">
            <v>0</v>
          </cell>
        </row>
        <row r="255">
          <cell r="A255" t="str">
            <v>32200-00007-04-0004-02-00-00</v>
          </cell>
          <cell r="B255" t="str">
            <v>COORDINACIÓN DE SERVICIOS PÚBLICOS</v>
          </cell>
          <cell r="C255" t="str">
            <v>A</v>
          </cell>
          <cell r="D255" t="str">
            <v>A</v>
          </cell>
          <cell r="E255">
            <v>7</v>
          </cell>
          <cell r="F255">
            <v>0</v>
          </cell>
          <cell r="G255">
            <v>0</v>
          </cell>
          <cell r="H255">
            <v>0</v>
          </cell>
          <cell r="I255">
            <v>0</v>
          </cell>
          <cell r="J255">
            <v>0</v>
          </cell>
          <cell r="K255">
            <v>0</v>
          </cell>
        </row>
        <row r="256">
          <cell r="A256" t="str">
            <v>32200-00007-04-0004-02-01-00</v>
          </cell>
          <cell r="B256" t="str">
            <v>RETROEXCAVADORA JHON DEERE</v>
          </cell>
          <cell r="C256" t="str">
            <v>D</v>
          </cell>
          <cell r="D256" t="str">
            <v>A</v>
          </cell>
          <cell r="E256">
            <v>8</v>
          </cell>
          <cell r="F256">
            <v>0</v>
          </cell>
          <cell r="G256">
            <v>0</v>
          </cell>
          <cell r="H256">
            <v>0</v>
          </cell>
          <cell r="I256">
            <v>0</v>
          </cell>
          <cell r="J256">
            <v>0</v>
          </cell>
          <cell r="K256">
            <v>0</v>
          </cell>
        </row>
        <row r="257">
          <cell r="A257" t="str">
            <v>32200-00007-04-0004-02-02-00</v>
          </cell>
          <cell r="B257" t="str">
            <v>CAMIÓN PIPA DE AGUA</v>
          </cell>
          <cell r="C257" t="str">
            <v>D</v>
          </cell>
          <cell r="D257" t="str">
            <v>A</v>
          </cell>
          <cell r="E257">
            <v>8</v>
          </cell>
          <cell r="F257">
            <v>0</v>
          </cell>
          <cell r="G257">
            <v>0</v>
          </cell>
          <cell r="H257">
            <v>0</v>
          </cell>
          <cell r="I257">
            <v>0</v>
          </cell>
          <cell r="J257">
            <v>0</v>
          </cell>
          <cell r="K257">
            <v>0</v>
          </cell>
        </row>
        <row r="258">
          <cell r="A258" t="str">
            <v>32200-00007-04-0004-02-03-00</v>
          </cell>
          <cell r="B258" t="str">
            <v>CAMIÓN DINA NARANJA</v>
          </cell>
          <cell r="C258" t="str">
            <v>D</v>
          </cell>
          <cell r="D258" t="str">
            <v>A</v>
          </cell>
          <cell r="E258">
            <v>8</v>
          </cell>
          <cell r="F258">
            <v>0</v>
          </cell>
          <cell r="G258">
            <v>0</v>
          </cell>
          <cell r="H258">
            <v>0</v>
          </cell>
          <cell r="I258">
            <v>0</v>
          </cell>
          <cell r="J258">
            <v>0</v>
          </cell>
          <cell r="K258">
            <v>0</v>
          </cell>
        </row>
        <row r="259">
          <cell r="A259" t="str">
            <v>32200-00007-04-0004-02-04-00</v>
          </cell>
          <cell r="B259" t="str">
            <v>CAMIÓN COMPACTADOR 02</v>
          </cell>
          <cell r="C259" t="str">
            <v>D</v>
          </cell>
          <cell r="D259" t="str">
            <v>A</v>
          </cell>
          <cell r="E259">
            <v>8</v>
          </cell>
          <cell r="F259">
            <v>0</v>
          </cell>
          <cell r="G259">
            <v>0</v>
          </cell>
          <cell r="H259">
            <v>0</v>
          </cell>
          <cell r="I259">
            <v>0</v>
          </cell>
          <cell r="J259">
            <v>0</v>
          </cell>
          <cell r="K259">
            <v>0</v>
          </cell>
        </row>
        <row r="260">
          <cell r="A260" t="str">
            <v>32200-00007-04-0004-02-05-00</v>
          </cell>
          <cell r="B260" t="str">
            <v>MOTOCICLETA ROJA</v>
          </cell>
          <cell r="C260" t="str">
            <v>D</v>
          </cell>
          <cell r="D260" t="str">
            <v>A</v>
          </cell>
          <cell r="E260">
            <v>8</v>
          </cell>
          <cell r="F260">
            <v>0</v>
          </cell>
          <cell r="G260">
            <v>0</v>
          </cell>
          <cell r="H260">
            <v>0</v>
          </cell>
          <cell r="I260">
            <v>0</v>
          </cell>
          <cell r="J260">
            <v>0</v>
          </cell>
          <cell r="K260">
            <v>0</v>
          </cell>
        </row>
        <row r="261">
          <cell r="A261" t="str">
            <v>32200-00007-04-0004-02-06-00</v>
          </cell>
          <cell r="B261" t="str">
            <v>MOTOCICLETA AZUL</v>
          </cell>
          <cell r="C261" t="str">
            <v>D</v>
          </cell>
          <cell r="D261" t="str">
            <v>A</v>
          </cell>
          <cell r="E261">
            <v>8</v>
          </cell>
          <cell r="F261">
            <v>0</v>
          </cell>
          <cell r="G261">
            <v>0</v>
          </cell>
          <cell r="H261">
            <v>0</v>
          </cell>
          <cell r="I261">
            <v>0</v>
          </cell>
          <cell r="J261">
            <v>0</v>
          </cell>
          <cell r="K261">
            <v>0</v>
          </cell>
        </row>
        <row r="262">
          <cell r="A262" t="str">
            <v>32200-00007-04-0004-02-07-00</v>
          </cell>
          <cell r="B262" t="str">
            <v>PODADORA</v>
          </cell>
          <cell r="C262" t="str">
            <v>D</v>
          </cell>
          <cell r="D262" t="str">
            <v>A</v>
          </cell>
          <cell r="E262">
            <v>8</v>
          </cell>
          <cell r="F262">
            <v>0</v>
          </cell>
          <cell r="G262">
            <v>0</v>
          </cell>
          <cell r="H262">
            <v>0</v>
          </cell>
          <cell r="I262">
            <v>0</v>
          </cell>
          <cell r="J262">
            <v>0</v>
          </cell>
          <cell r="K262">
            <v>0</v>
          </cell>
        </row>
        <row r="263">
          <cell r="A263" t="str">
            <v>32200-00007-04-0004-02-08-00</v>
          </cell>
          <cell r="B263" t="str">
            <v>CAMIÓN COMPACTADOR 03</v>
          </cell>
          <cell r="C263" t="str">
            <v>D</v>
          </cell>
          <cell r="D263" t="str">
            <v>A</v>
          </cell>
          <cell r="E263">
            <v>8</v>
          </cell>
          <cell r="F263">
            <v>0</v>
          </cell>
          <cell r="G263">
            <v>0</v>
          </cell>
          <cell r="H263">
            <v>0</v>
          </cell>
          <cell r="I263">
            <v>0</v>
          </cell>
          <cell r="J263">
            <v>0</v>
          </cell>
          <cell r="K263">
            <v>0</v>
          </cell>
        </row>
        <row r="264">
          <cell r="A264" t="str">
            <v>32200-00007-04-0004-02-09-00</v>
          </cell>
          <cell r="B264" t="str">
            <v>MOTOCICLETA AMARILLA</v>
          </cell>
          <cell r="C264" t="str">
            <v>D</v>
          </cell>
          <cell r="D264" t="str">
            <v>A</v>
          </cell>
          <cell r="E264">
            <v>8</v>
          </cell>
          <cell r="F264">
            <v>0</v>
          </cell>
          <cell r="G264">
            <v>0</v>
          </cell>
          <cell r="H264">
            <v>0</v>
          </cell>
          <cell r="I264">
            <v>0</v>
          </cell>
          <cell r="J264">
            <v>0</v>
          </cell>
          <cell r="K264">
            <v>0</v>
          </cell>
        </row>
        <row r="265">
          <cell r="A265" t="str">
            <v>32200-00007-04-0004-02-10-00</v>
          </cell>
          <cell r="B265" t="str">
            <v>CAMIONETA DE ALUMBRADO PÚBLICO</v>
          </cell>
          <cell r="C265" t="str">
            <v>D</v>
          </cell>
          <cell r="D265" t="str">
            <v>A</v>
          </cell>
          <cell r="E265">
            <v>8</v>
          </cell>
          <cell r="F265">
            <v>0</v>
          </cell>
          <cell r="G265">
            <v>0</v>
          </cell>
          <cell r="H265">
            <v>0</v>
          </cell>
          <cell r="I265">
            <v>0</v>
          </cell>
          <cell r="J265">
            <v>0</v>
          </cell>
          <cell r="K265">
            <v>0</v>
          </cell>
        </row>
        <row r="266">
          <cell r="A266" t="str">
            <v>32200-00007-04-0004-02-11-00</v>
          </cell>
          <cell r="B266" t="str">
            <v>CAMIONETA DE SERVICIOS GENERALES</v>
          </cell>
          <cell r="C266" t="str">
            <v>D</v>
          </cell>
          <cell r="D266" t="str">
            <v>A</v>
          </cell>
          <cell r="E266">
            <v>8</v>
          </cell>
          <cell r="F266">
            <v>0</v>
          </cell>
          <cell r="G266">
            <v>0</v>
          </cell>
          <cell r="H266">
            <v>0</v>
          </cell>
          <cell r="I266">
            <v>0</v>
          </cell>
          <cell r="J266">
            <v>0</v>
          </cell>
          <cell r="K266">
            <v>0</v>
          </cell>
        </row>
        <row r="267">
          <cell r="A267" t="str">
            <v>32200-00007-04-0004-02-12-00</v>
          </cell>
          <cell r="B267" t="str">
            <v>MOTOR DE PIPA</v>
          </cell>
          <cell r="C267" t="str">
            <v>D</v>
          </cell>
          <cell r="D267" t="str">
            <v>A</v>
          </cell>
          <cell r="E267">
            <v>8</v>
          </cell>
          <cell r="F267">
            <v>0</v>
          </cell>
          <cell r="G267">
            <v>0</v>
          </cell>
          <cell r="H267">
            <v>0</v>
          </cell>
          <cell r="I267">
            <v>0</v>
          </cell>
          <cell r="J267">
            <v>0</v>
          </cell>
          <cell r="K267">
            <v>0</v>
          </cell>
        </row>
        <row r="268">
          <cell r="A268" t="str">
            <v>32200-00007-04-0004-02-13-00</v>
          </cell>
          <cell r="B268" t="str">
            <v>MOTOCONFORMADORA</v>
          </cell>
          <cell r="C268" t="str">
            <v>D</v>
          </cell>
          <cell r="D268" t="str">
            <v>A</v>
          </cell>
          <cell r="E268">
            <v>8</v>
          </cell>
          <cell r="F268">
            <v>0</v>
          </cell>
          <cell r="G268">
            <v>0</v>
          </cell>
          <cell r="H268">
            <v>0</v>
          </cell>
          <cell r="I268">
            <v>0</v>
          </cell>
          <cell r="J268">
            <v>0</v>
          </cell>
          <cell r="K268">
            <v>0</v>
          </cell>
        </row>
        <row r="269">
          <cell r="A269" t="str">
            <v>32200-00007-04-0004-02-14-00</v>
          </cell>
          <cell r="B269" t="str">
            <v>DESBROZADORA</v>
          </cell>
          <cell r="C269" t="str">
            <v>D</v>
          </cell>
          <cell r="D269" t="str">
            <v>A</v>
          </cell>
          <cell r="E269">
            <v>8</v>
          </cell>
          <cell r="F269">
            <v>0</v>
          </cell>
          <cell r="G269">
            <v>0</v>
          </cell>
          <cell r="H269">
            <v>0</v>
          </cell>
          <cell r="I269">
            <v>0</v>
          </cell>
          <cell r="J269">
            <v>0</v>
          </cell>
          <cell r="K269">
            <v>0</v>
          </cell>
        </row>
        <row r="270">
          <cell r="A270" t="str">
            <v>32200-00007-04-0004-02-15-00</v>
          </cell>
          <cell r="B270" t="str">
            <v>BOMBA CHARQUERA</v>
          </cell>
          <cell r="C270" t="str">
            <v>D</v>
          </cell>
          <cell r="D270" t="str">
            <v>A</v>
          </cell>
          <cell r="E270">
            <v>8</v>
          </cell>
          <cell r="F270">
            <v>0</v>
          </cell>
          <cell r="G270">
            <v>0</v>
          </cell>
          <cell r="H270">
            <v>0</v>
          </cell>
          <cell r="I270">
            <v>0</v>
          </cell>
          <cell r="J270">
            <v>0</v>
          </cell>
          <cell r="K270">
            <v>0</v>
          </cell>
        </row>
        <row r="271">
          <cell r="A271" t="str">
            <v>32200-00007-04-0004-03-00-00</v>
          </cell>
          <cell r="B271" t="str">
            <v>DIRECCIÓN DE ADMINISTRACIÓN</v>
          </cell>
          <cell r="C271" t="str">
            <v>A</v>
          </cell>
          <cell r="D271" t="str">
            <v>A</v>
          </cell>
          <cell r="E271">
            <v>7</v>
          </cell>
          <cell r="F271">
            <v>0</v>
          </cell>
          <cell r="G271">
            <v>0</v>
          </cell>
          <cell r="H271">
            <v>0</v>
          </cell>
          <cell r="I271">
            <v>0</v>
          </cell>
          <cell r="J271">
            <v>0</v>
          </cell>
          <cell r="K271">
            <v>0</v>
          </cell>
        </row>
        <row r="272">
          <cell r="A272" t="str">
            <v>32200-00007-04-0004-03-01-00</v>
          </cell>
          <cell r="B272" t="str">
            <v>TSURU BLANCO</v>
          </cell>
          <cell r="C272" t="str">
            <v>D</v>
          </cell>
          <cell r="D272" t="str">
            <v>A</v>
          </cell>
          <cell r="E272">
            <v>8</v>
          </cell>
          <cell r="F272">
            <v>0</v>
          </cell>
          <cell r="G272">
            <v>0</v>
          </cell>
          <cell r="H272">
            <v>0</v>
          </cell>
          <cell r="I272">
            <v>0</v>
          </cell>
          <cell r="J272">
            <v>0</v>
          </cell>
          <cell r="K272">
            <v>0</v>
          </cell>
        </row>
        <row r="273">
          <cell r="A273" t="str">
            <v>32200-00007-04-0004-03-02-00</v>
          </cell>
          <cell r="B273" t="str">
            <v>CAMIONETA TORNADO 02</v>
          </cell>
          <cell r="C273" t="str">
            <v>D</v>
          </cell>
          <cell r="D273" t="str">
            <v>A</v>
          </cell>
          <cell r="E273">
            <v>8</v>
          </cell>
          <cell r="F273">
            <v>0</v>
          </cell>
          <cell r="G273">
            <v>0</v>
          </cell>
          <cell r="H273">
            <v>0</v>
          </cell>
          <cell r="I273">
            <v>0</v>
          </cell>
          <cell r="J273">
            <v>0</v>
          </cell>
          <cell r="K273">
            <v>0</v>
          </cell>
        </row>
        <row r="274">
          <cell r="A274" t="str">
            <v>32200-00007-04-0004-03-03-00</v>
          </cell>
          <cell r="B274" t="str">
            <v>CAMIONETA TORNADO 001</v>
          </cell>
          <cell r="C274" t="str">
            <v>D</v>
          </cell>
          <cell r="D274" t="str">
            <v>A</v>
          </cell>
          <cell r="E274">
            <v>8</v>
          </cell>
          <cell r="F274">
            <v>0</v>
          </cell>
          <cell r="G274">
            <v>0</v>
          </cell>
          <cell r="H274">
            <v>0</v>
          </cell>
          <cell r="I274">
            <v>0</v>
          </cell>
          <cell r="J274">
            <v>0</v>
          </cell>
          <cell r="K274">
            <v>0</v>
          </cell>
        </row>
        <row r="275">
          <cell r="A275" t="str">
            <v>32200-00007-04-0004-04-00-00</v>
          </cell>
          <cell r="B275" t="str">
            <v>COORDINACIÓN DE AGUA POTABLE</v>
          </cell>
          <cell r="C275" t="str">
            <v>A</v>
          </cell>
          <cell r="D275" t="str">
            <v>A</v>
          </cell>
          <cell r="E275">
            <v>7</v>
          </cell>
          <cell r="F275">
            <v>0</v>
          </cell>
          <cell r="G275">
            <v>0</v>
          </cell>
          <cell r="H275">
            <v>0</v>
          </cell>
          <cell r="I275">
            <v>0</v>
          </cell>
          <cell r="J275">
            <v>0</v>
          </cell>
          <cell r="K275">
            <v>0</v>
          </cell>
        </row>
        <row r="276">
          <cell r="A276" t="str">
            <v>32200-00007-04-0004-04-01-00</v>
          </cell>
          <cell r="B276" t="str">
            <v>CAMIONETA DE AGUA POTABLE</v>
          </cell>
          <cell r="C276" t="str">
            <v>D</v>
          </cell>
          <cell r="D276" t="str">
            <v>A</v>
          </cell>
          <cell r="E276">
            <v>8</v>
          </cell>
          <cell r="F276">
            <v>0</v>
          </cell>
          <cell r="G276">
            <v>0</v>
          </cell>
          <cell r="H276">
            <v>0</v>
          </cell>
          <cell r="I276">
            <v>0</v>
          </cell>
          <cell r="J276">
            <v>0</v>
          </cell>
          <cell r="K276">
            <v>0</v>
          </cell>
        </row>
        <row r="277">
          <cell r="A277" t="str">
            <v>32200-00007-04-0004-05-00-00</v>
          </cell>
          <cell r="B277" t="str">
            <v>PROTECCIÓN CIVIL</v>
          </cell>
          <cell r="C277" t="str">
            <v>A</v>
          </cell>
          <cell r="D277" t="str">
            <v>A</v>
          </cell>
          <cell r="E277">
            <v>7</v>
          </cell>
          <cell r="F277">
            <v>0</v>
          </cell>
          <cell r="G277">
            <v>0</v>
          </cell>
          <cell r="H277">
            <v>0</v>
          </cell>
          <cell r="I277">
            <v>0</v>
          </cell>
          <cell r="J277">
            <v>0</v>
          </cell>
          <cell r="K277">
            <v>0</v>
          </cell>
        </row>
        <row r="278">
          <cell r="A278" t="str">
            <v>32200-00007-04-0004-05-01-00</v>
          </cell>
          <cell r="B278" t="str">
            <v>AMBULANCIA PC-01</v>
          </cell>
          <cell r="C278" t="str">
            <v>D</v>
          </cell>
          <cell r="D278" t="str">
            <v>A</v>
          </cell>
          <cell r="E278">
            <v>8</v>
          </cell>
          <cell r="F278">
            <v>0</v>
          </cell>
          <cell r="G278">
            <v>0</v>
          </cell>
          <cell r="H278">
            <v>0</v>
          </cell>
          <cell r="I278">
            <v>0</v>
          </cell>
          <cell r="J278">
            <v>0</v>
          </cell>
          <cell r="K278">
            <v>0</v>
          </cell>
        </row>
        <row r="279">
          <cell r="A279" t="str">
            <v>32200-00007-04-0004-05-02-00</v>
          </cell>
          <cell r="B279" t="str">
            <v>AMBULANCIA PC-05</v>
          </cell>
          <cell r="C279" t="str">
            <v>D</v>
          </cell>
          <cell r="D279" t="str">
            <v>A</v>
          </cell>
          <cell r="E279">
            <v>8</v>
          </cell>
          <cell r="F279">
            <v>0</v>
          </cell>
          <cell r="G279">
            <v>0</v>
          </cell>
          <cell r="H279">
            <v>0</v>
          </cell>
          <cell r="I279">
            <v>0</v>
          </cell>
          <cell r="J279">
            <v>0</v>
          </cell>
          <cell r="K279">
            <v>0</v>
          </cell>
        </row>
        <row r="280">
          <cell r="A280" t="str">
            <v>32200-00007-04-0004-05-03-00</v>
          </cell>
          <cell r="B280" t="str">
            <v>AMBULANCIA PC-02</v>
          </cell>
          <cell r="C280" t="str">
            <v>D</v>
          </cell>
          <cell r="D280" t="str">
            <v>A</v>
          </cell>
          <cell r="E280">
            <v>8</v>
          </cell>
          <cell r="F280">
            <v>0</v>
          </cell>
          <cell r="G280">
            <v>0</v>
          </cell>
          <cell r="H280">
            <v>0</v>
          </cell>
          <cell r="I280">
            <v>0</v>
          </cell>
          <cell r="J280">
            <v>0</v>
          </cell>
          <cell r="K280">
            <v>0</v>
          </cell>
        </row>
        <row r="281">
          <cell r="A281" t="str">
            <v>32200-00007-04-0004-06-00-00</v>
          </cell>
          <cell r="B281" t="str">
            <v>DESPACHO MUNICIPAL</v>
          </cell>
          <cell r="C281" t="str">
            <v>A</v>
          </cell>
          <cell r="D281" t="str">
            <v>A</v>
          </cell>
          <cell r="E281">
            <v>7</v>
          </cell>
          <cell r="F281">
            <v>0</v>
          </cell>
          <cell r="G281">
            <v>0</v>
          </cell>
          <cell r="H281">
            <v>0</v>
          </cell>
          <cell r="I281">
            <v>0</v>
          </cell>
          <cell r="J281">
            <v>0</v>
          </cell>
          <cell r="K281">
            <v>0</v>
          </cell>
        </row>
        <row r="282">
          <cell r="A282" t="str">
            <v>32200-00007-04-0004-06-01-00</v>
          </cell>
          <cell r="B282" t="str">
            <v>NISSAN PICK UP DESPACHO</v>
          </cell>
          <cell r="C282" t="str">
            <v>D</v>
          </cell>
          <cell r="D282" t="str">
            <v>A</v>
          </cell>
          <cell r="E282">
            <v>8</v>
          </cell>
          <cell r="F282">
            <v>0</v>
          </cell>
          <cell r="G282">
            <v>0</v>
          </cell>
          <cell r="H282">
            <v>0</v>
          </cell>
          <cell r="I282">
            <v>0</v>
          </cell>
          <cell r="J282">
            <v>0</v>
          </cell>
          <cell r="K282">
            <v>0</v>
          </cell>
        </row>
        <row r="283">
          <cell r="A283" t="str">
            <v>32200-00007-04-0004-07-00-00</v>
          </cell>
          <cell r="B283" t="str">
            <v>PROGRAMA ALIMENTARIO</v>
          </cell>
          <cell r="C283" t="str">
            <v>A</v>
          </cell>
          <cell r="D283" t="str">
            <v>A</v>
          </cell>
          <cell r="E283">
            <v>7</v>
          </cell>
          <cell r="F283">
            <v>0</v>
          </cell>
          <cell r="G283">
            <v>0</v>
          </cell>
          <cell r="H283">
            <v>0</v>
          </cell>
          <cell r="I283">
            <v>0</v>
          </cell>
          <cell r="J283">
            <v>0</v>
          </cell>
          <cell r="K283">
            <v>0</v>
          </cell>
        </row>
        <row r="284">
          <cell r="A284" t="str">
            <v>32200-00007-04-0004-07-01-00</v>
          </cell>
          <cell r="B284" t="str">
            <v>NISSAN CAJA SECA</v>
          </cell>
          <cell r="C284" t="str">
            <v>D</v>
          </cell>
          <cell r="D284" t="str">
            <v>A</v>
          </cell>
          <cell r="E284">
            <v>8</v>
          </cell>
          <cell r="F284">
            <v>0</v>
          </cell>
          <cell r="G284">
            <v>0</v>
          </cell>
          <cell r="H284">
            <v>0</v>
          </cell>
          <cell r="I284">
            <v>0</v>
          </cell>
          <cell r="J284">
            <v>0</v>
          </cell>
          <cell r="K284">
            <v>0</v>
          </cell>
        </row>
        <row r="285">
          <cell r="A285" t="str">
            <v>32200-00007-04-0004-08-00-00</v>
          </cell>
          <cell r="B285" t="str">
            <v>DIRECCIÓN DE DIF MUNICIPAL</v>
          </cell>
          <cell r="C285" t="str">
            <v>A</v>
          </cell>
          <cell r="D285" t="str">
            <v>A</v>
          </cell>
          <cell r="E285">
            <v>7</v>
          </cell>
          <cell r="F285">
            <v>0</v>
          </cell>
          <cell r="G285">
            <v>0</v>
          </cell>
          <cell r="H285">
            <v>0</v>
          </cell>
          <cell r="I285">
            <v>0</v>
          </cell>
          <cell r="J285">
            <v>0</v>
          </cell>
          <cell r="K285">
            <v>0</v>
          </cell>
        </row>
        <row r="286">
          <cell r="A286" t="str">
            <v>32200-00007-04-0004-08-01-00</v>
          </cell>
          <cell r="B286" t="str">
            <v>NISSAN PICK UP DE DIF MUNICIPAL</v>
          </cell>
          <cell r="C286" t="str">
            <v>D</v>
          </cell>
          <cell r="D286" t="str">
            <v>A</v>
          </cell>
          <cell r="E286">
            <v>8</v>
          </cell>
          <cell r="F286">
            <v>0</v>
          </cell>
          <cell r="G286">
            <v>0</v>
          </cell>
          <cell r="H286">
            <v>0</v>
          </cell>
          <cell r="I286">
            <v>0</v>
          </cell>
          <cell r="J286">
            <v>0</v>
          </cell>
          <cell r="K286">
            <v>0</v>
          </cell>
        </row>
        <row r="287">
          <cell r="A287" t="str">
            <v>32200-00007-04-0004-09-00-00</v>
          </cell>
          <cell r="B287" t="str">
            <v>DIRECCIÓN DE DESARROLLO SOCIAL</v>
          </cell>
          <cell r="C287" t="str">
            <v>A</v>
          </cell>
          <cell r="D287" t="str">
            <v>A</v>
          </cell>
          <cell r="E287">
            <v>7</v>
          </cell>
          <cell r="F287">
            <v>0</v>
          </cell>
          <cell r="G287">
            <v>0</v>
          </cell>
          <cell r="H287">
            <v>0</v>
          </cell>
          <cell r="I287">
            <v>0</v>
          </cell>
          <cell r="J287">
            <v>0</v>
          </cell>
          <cell r="K287">
            <v>0</v>
          </cell>
        </row>
        <row r="288">
          <cell r="A288" t="str">
            <v>32200-00007-04-0004-09-01-00</v>
          </cell>
          <cell r="B288" t="str">
            <v>NEON BLANCO DE DESARROLLO SOCIAL</v>
          </cell>
          <cell r="C288" t="str">
            <v>D</v>
          </cell>
          <cell r="D288" t="str">
            <v>A</v>
          </cell>
          <cell r="E288">
            <v>8</v>
          </cell>
          <cell r="F288">
            <v>0</v>
          </cell>
          <cell r="G288">
            <v>0</v>
          </cell>
          <cell r="H288">
            <v>0</v>
          </cell>
          <cell r="I288">
            <v>0</v>
          </cell>
          <cell r="J288">
            <v>0</v>
          </cell>
          <cell r="K288">
            <v>0</v>
          </cell>
        </row>
        <row r="289">
          <cell r="A289" t="str">
            <v>32200-00007-04-0004-10-00-00</v>
          </cell>
          <cell r="B289" t="str">
            <v>DIRECCIÓN DE OBRAS PÚBLICAS</v>
          </cell>
          <cell r="C289" t="str">
            <v>A</v>
          </cell>
          <cell r="D289" t="str">
            <v>A</v>
          </cell>
          <cell r="E289">
            <v>7</v>
          </cell>
          <cell r="F289">
            <v>0</v>
          </cell>
          <cell r="G289">
            <v>0</v>
          </cell>
          <cell r="H289">
            <v>0</v>
          </cell>
          <cell r="I289">
            <v>0</v>
          </cell>
          <cell r="J289">
            <v>0</v>
          </cell>
          <cell r="K289">
            <v>0</v>
          </cell>
        </row>
        <row r="290">
          <cell r="A290" t="str">
            <v>32200-00007-04-0004-10-01-00</v>
          </cell>
          <cell r="B290" t="str">
            <v>TSURU GRIS DE OBRAS PÚBLICAS</v>
          </cell>
          <cell r="C290" t="str">
            <v>D</v>
          </cell>
          <cell r="D290" t="str">
            <v>A</v>
          </cell>
          <cell r="E290">
            <v>8</v>
          </cell>
          <cell r="F290">
            <v>0</v>
          </cell>
          <cell r="G290">
            <v>0</v>
          </cell>
          <cell r="H290">
            <v>0</v>
          </cell>
          <cell r="I290">
            <v>0</v>
          </cell>
          <cell r="J290">
            <v>0</v>
          </cell>
          <cell r="K290">
            <v>0</v>
          </cell>
        </row>
        <row r="291">
          <cell r="A291" t="str">
            <v>32200-00007-04-0005-00-00-00</v>
          </cell>
          <cell r="B291" t="str">
            <v>ENERGÍA ELÉCTRICA</v>
          </cell>
          <cell r="C291" t="str">
            <v>D</v>
          </cell>
          <cell r="D291" t="str">
            <v>A</v>
          </cell>
          <cell r="E291">
            <v>6</v>
          </cell>
          <cell r="F291">
            <v>0</v>
          </cell>
          <cell r="G291">
            <v>-28</v>
          </cell>
          <cell r="H291">
            <v>0</v>
          </cell>
          <cell r="I291">
            <v>0</v>
          </cell>
          <cell r="J291">
            <v>0</v>
          </cell>
          <cell r="K291">
            <v>-28</v>
          </cell>
        </row>
        <row r="292">
          <cell r="A292" t="str">
            <v>32200-00007-04-0006-00-00-00</v>
          </cell>
          <cell r="B292" t="str">
            <v>SERVICIOS DE CAPACITACIÓN</v>
          </cell>
          <cell r="C292" t="str">
            <v>D</v>
          </cell>
          <cell r="D292" t="str">
            <v>A</v>
          </cell>
          <cell r="E292">
            <v>6</v>
          </cell>
          <cell r="F292">
            <v>0</v>
          </cell>
          <cell r="G292">
            <v>0</v>
          </cell>
          <cell r="H292">
            <v>0</v>
          </cell>
          <cell r="I292">
            <v>0</v>
          </cell>
          <cell r="J292">
            <v>0</v>
          </cell>
          <cell r="K292">
            <v>0</v>
          </cell>
        </row>
        <row r="293">
          <cell r="A293" t="str">
            <v>32200-00007-04-0007-00-00-00</v>
          </cell>
          <cell r="B293" t="str">
            <v>SERVICIOS DE APOYO ADMINISTRATIVO, FOTOCOPIADO E IMPRESIÓN</v>
          </cell>
          <cell r="C293" t="str">
            <v>D</v>
          </cell>
          <cell r="D293" t="str">
            <v>A</v>
          </cell>
          <cell r="E293">
            <v>6</v>
          </cell>
          <cell r="F293">
            <v>0</v>
          </cell>
          <cell r="G293">
            <v>0.06</v>
          </cell>
          <cell r="H293">
            <v>0</v>
          </cell>
          <cell r="I293">
            <v>0</v>
          </cell>
          <cell r="J293">
            <v>0</v>
          </cell>
          <cell r="K293">
            <v>0.06</v>
          </cell>
        </row>
        <row r="294">
          <cell r="A294" t="str">
            <v>32200-00007-04-0008-00-00-00</v>
          </cell>
          <cell r="B294" t="str">
            <v>DIFUSIÓN POR RADIO, TELEVISIÓN Y OTROS MEDIOS DE MENSAJES SOBRE PROGRAMAS Y ACTIVIDADES GUBERNAMENTALES</v>
          </cell>
          <cell r="C294" t="str">
            <v>D</v>
          </cell>
          <cell r="D294" t="str">
            <v>A</v>
          </cell>
          <cell r="E294">
            <v>6</v>
          </cell>
          <cell r="F294">
            <v>0</v>
          </cell>
          <cell r="G294">
            <v>0</v>
          </cell>
          <cell r="H294">
            <v>0</v>
          </cell>
          <cell r="I294">
            <v>0</v>
          </cell>
          <cell r="J294">
            <v>0</v>
          </cell>
          <cell r="K294">
            <v>0</v>
          </cell>
        </row>
        <row r="295">
          <cell r="A295" t="str">
            <v>32200-00007-04-0009-00-00-00</v>
          </cell>
          <cell r="B295" t="str">
            <v>DIVISIÓN DE TERRENOS Y CONSTRUCCIÓN DE OBRAS DE URBANIZACIÓN</v>
          </cell>
          <cell r="C295" t="str">
            <v>A</v>
          </cell>
          <cell r="D295" t="str">
            <v>A</v>
          </cell>
          <cell r="E295">
            <v>6</v>
          </cell>
          <cell r="F295">
            <v>0</v>
          </cell>
          <cell r="G295">
            <v>47042.19</v>
          </cell>
          <cell r="H295">
            <v>47042.19</v>
          </cell>
          <cell r="I295">
            <v>0</v>
          </cell>
          <cell r="J295">
            <v>0</v>
          </cell>
          <cell r="K295">
            <v>0</v>
          </cell>
        </row>
        <row r="296">
          <cell r="A296" t="str">
            <v>32200-00007-04-0009-01-00-00</v>
          </cell>
          <cell r="B296" t="str">
            <v>PRIMERA ETAPA REHABILITACIÓN DE OFICINAS</v>
          </cell>
          <cell r="C296" t="str">
            <v>D</v>
          </cell>
          <cell r="D296" t="str">
            <v>A</v>
          </cell>
          <cell r="E296">
            <v>7</v>
          </cell>
          <cell r="F296">
            <v>0</v>
          </cell>
          <cell r="G296">
            <v>47042.19</v>
          </cell>
          <cell r="H296">
            <v>47042.19</v>
          </cell>
          <cell r="I296">
            <v>0</v>
          </cell>
          <cell r="J296">
            <v>0</v>
          </cell>
          <cell r="K296">
            <v>0</v>
          </cell>
        </row>
        <row r="297">
          <cell r="A297" t="str">
            <v>32200-00007-05-0000-00-00-00</v>
          </cell>
          <cell r="B297" t="str">
            <v>RESULTADO DEL EJERCICIO 2016 FAISM</v>
          </cell>
          <cell r="C297" t="str">
            <v>A</v>
          </cell>
          <cell r="D297" t="str">
            <v>A</v>
          </cell>
          <cell r="E297">
            <v>5</v>
          </cell>
          <cell r="F297">
            <v>0</v>
          </cell>
          <cell r="G297">
            <v>693.24</v>
          </cell>
          <cell r="H297">
            <v>692.81</v>
          </cell>
          <cell r="I297">
            <v>0</v>
          </cell>
          <cell r="J297">
            <v>0</v>
          </cell>
          <cell r="K297">
            <v>0.43</v>
          </cell>
        </row>
        <row r="298">
          <cell r="A298" t="str">
            <v>32200-00007-05-0001-00-00-00</v>
          </cell>
          <cell r="B298" t="str">
            <v>CONSERVACIÓN Y MANTENIMIENTO MENOR DE INMUEBLES</v>
          </cell>
          <cell r="C298" t="str">
            <v>D</v>
          </cell>
          <cell r="D298" t="str">
            <v>A</v>
          </cell>
          <cell r="E298">
            <v>6</v>
          </cell>
          <cell r="F298">
            <v>0</v>
          </cell>
          <cell r="G298">
            <v>692.81</v>
          </cell>
          <cell r="H298">
            <v>692.81</v>
          </cell>
          <cell r="I298">
            <v>0</v>
          </cell>
          <cell r="J298">
            <v>0</v>
          </cell>
          <cell r="K298">
            <v>0</v>
          </cell>
        </row>
        <row r="299">
          <cell r="A299" t="str">
            <v>32200-00007-05-0002-00-00-00</v>
          </cell>
          <cell r="B299" t="str">
            <v>EDIFICACIÓN NO HABITACIONAL</v>
          </cell>
          <cell r="C299" t="str">
            <v>A</v>
          </cell>
          <cell r="D299" t="str">
            <v>A</v>
          </cell>
          <cell r="E299">
            <v>6</v>
          </cell>
          <cell r="F299">
            <v>0</v>
          </cell>
          <cell r="G299">
            <v>0</v>
          </cell>
          <cell r="H299">
            <v>0</v>
          </cell>
          <cell r="I299">
            <v>0</v>
          </cell>
          <cell r="J299">
            <v>0</v>
          </cell>
          <cell r="K299">
            <v>0</v>
          </cell>
        </row>
        <row r="300">
          <cell r="A300" t="str">
            <v>32200-00007-05-0002-01-00-00</v>
          </cell>
          <cell r="B300" t="str">
            <v>REHABILITACIÓN DE COMEDOR ESCOLAR EN PRIMARIA MELCHOR OCAMPO</v>
          </cell>
          <cell r="C300" t="str">
            <v>D</v>
          </cell>
          <cell r="D300" t="str">
            <v>A</v>
          </cell>
          <cell r="E300">
            <v>7</v>
          </cell>
          <cell r="F300">
            <v>0</v>
          </cell>
          <cell r="G300">
            <v>0</v>
          </cell>
          <cell r="H300">
            <v>0</v>
          </cell>
          <cell r="I300">
            <v>0</v>
          </cell>
          <cell r="J300">
            <v>0</v>
          </cell>
          <cell r="K300">
            <v>0</v>
          </cell>
        </row>
        <row r="301">
          <cell r="A301" t="str">
            <v>32200-00007-05-0003-00-00-00</v>
          </cell>
          <cell r="B301" t="str">
            <v>CONSTRUCCIÓN DE OBRAS PARA EL ABASTECIMIENTO DE AGUA, PETRÓLEO, GAS, ELECTRICIDAD Y TELECOMUNICACIONES</v>
          </cell>
          <cell r="C301" t="str">
            <v>D</v>
          </cell>
          <cell r="D301" t="str">
            <v>A</v>
          </cell>
          <cell r="E301">
            <v>6</v>
          </cell>
          <cell r="F301">
            <v>0</v>
          </cell>
          <cell r="G301">
            <v>0.43</v>
          </cell>
          <cell r="H301">
            <v>0</v>
          </cell>
          <cell r="I301">
            <v>0</v>
          </cell>
          <cell r="J301">
            <v>0</v>
          </cell>
          <cell r="K301">
            <v>0.43</v>
          </cell>
        </row>
        <row r="302">
          <cell r="A302" t="str">
            <v>32200-00007-06-0000-00-00-00</v>
          </cell>
          <cell r="B302" t="str">
            <v>RESULTADO DEL EJERCICIO 2016 FORTAMUN</v>
          </cell>
          <cell r="C302" t="str">
            <v>A</v>
          </cell>
          <cell r="D302" t="str">
            <v>A</v>
          </cell>
          <cell r="E302">
            <v>5</v>
          </cell>
          <cell r="F302">
            <v>0</v>
          </cell>
          <cell r="G302">
            <v>0</v>
          </cell>
          <cell r="H302">
            <v>0</v>
          </cell>
          <cell r="I302">
            <v>0</v>
          </cell>
          <cell r="J302">
            <v>0</v>
          </cell>
          <cell r="K302">
            <v>0</v>
          </cell>
        </row>
        <row r="303">
          <cell r="A303" t="str">
            <v>32200-00007-06-0001-00-00-00</v>
          </cell>
          <cell r="B303" t="str">
            <v>OTRAS PRESTACIONES SOCIALES Y ECONÓMICAS</v>
          </cell>
          <cell r="C303" t="str">
            <v>D</v>
          </cell>
          <cell r="D303" t="str">
            <v>A</v>
          </cell>
          <cell r="E303">
            <v>6</v>
          </cell>
          <cell r="F303">
            <v>0</v>
          </cell>
          <cell r="G303">
            <v>0</v>
          </cell>
          <cell r="H303">
            <v>0</v>
          </cell>
          <cell r="I303">
            <v>0</v>
          </cell>
          <cell r="J303">
            <v>0</v>
          </cell>
          <cell r="K303">
            <v>0</v>
          </cell>
        </row>
        <row r="304">
          <cell r="A304" t="str">
            <v>32200-00007-06-0002-00-00-00</v>
          </cell>
          <cell r="B304" t="str">
            <v>MATERIALES Y ÚTILES DE IMPRESIÓN Y REPRODUCCIÓN</v>
          </cell>
          <cell r="C304" t="str">
            <v>D</v>
          </cell>
          <cell r="D304" t="str">
            <v>A</v>
          </cell>
          <cell r="E304">
            <v>6</v>
          </cell>
          <cell r="F304">
            <v>0</v>
          </cell>
          <cell r="G304">
            <v>0</v>
          </cell>
          <cell r="H304">
            <v>0</v>
          </cell>
          <cell r="I304">
            <v>0</v>
          </cell>
          <cell r="J304">
            <v>0</v>
          </cell>
          <cell r="K304">
            <v>0</v>
          </cell>
        </row>
        <row r="305">
          <cell r="A305" t="str">
            <v>32200-00007-06-0003-00-00-00</v>
          </cell>
          <cell r="B305" t="str">
            <v>MATERIALES PARA EL REGISTRO E IDENTIFICACIÓN DE BIENES Y PERSONAS</v>
          </cell>
          <cell r="C305" t="str">
            <v>D</v>
          </cell>
          <cell r="D305" t="str">
            <v>A</v>
          </cell>
          <cell r="E305">
            <v>6</v>
          </cell>
          <cell r="F305">
            <v>0</v>
          </cell>
          <cell r="G305">
            <v>0</v>
          </cell>
          <cell r="H305">
            <v>0</v>
          </cell>
          <cell r="I305">
            <v>0</v>
          </cell>
          <cell r="J305">
            <v>0</v>
          </cell>
          <cell r="K305">
            <v>0</v>
          </cell>
        </row>
        <row r="306">
          <cell r="A306" t="str">
            <v>32200-00007-06-0004-00-00-00</v>
          </cell>
          <cell r="B306" t="str">
            <v>COMBUSTIBLES, LUBRICANTES Y ADITIVOS</v>
          </cell>
          <cell r="C306" t="str">
            <v>A</v>
          </cell>
          <cell r="D306" t="str">
            <v>A</v>
          </cell>
          <cell r="E306">
            <v>6</v>
          </cell>
          <cell r="F306">
            <v>0</v>
          </cell>
          <cell r="G306">
            <v>0</v>
          </cell>
          <cell r="H306">
            <v>0</v>
          </cell>
          <cell r="I306">
            <v>0</v>
          </cell>
          <cell r="J306">
            <v>0</v>
          </cell>
          <cell r="K306">
            <v>0</v>
          </cell>
        </row>
        <row r="307">
          <cell r="A307" t="str">
            <v>32200-00007-06-0004-01-00-00</v>
          </cell>
          <cell r="B307" t="str">
            <v>DIRECCIÓN  DE SEGURIDAD PÚBLICA</v>
          </cell>
          <cell r="C307" t="str">
            <v>A</v>
          </cell>
          <cell r="D307" t="str">
            <v>A</v>
          </cell>
          <cell r="E307">
            <v>7</v>
          </cell>
          <cell r="F307">
            <v>0</v>
          </cell>
          <cell r="G307">
            <v>0</v>
          </cell>
          <cell r="H307">
            <v>0</v>
          </cell>
          <cell r="I307">
            <v>0</v>
          </cell>
          <cell r="J307">
            <v>0</v>
          </cell>
          <cell r="K307">
            <v>0</v>
          </cell>
        </row>
        <row r="308">
          <cell r="A308" t="str">
            <v>32200-00007-06-0004-01-01-00</v>
          </cell>
          <cell r="B308" t="str">
            <v>PATRULLA 290</v>
          </cell>
          <cell r="C308" t="str">
            <v>D</v>
          </cell>
          <cell r="D308" t="str">
            <v>A</v>
          </cell>
          <cell r="E308">
            <v>8</v>
          </cell>
          <cell r="F308">
            <v>0</v>
          </cell>
          <cell r="G308">
            <v>0</v>
          </cell>
          <cell r="H308">
            <v>0</v>
          </cell>
          <cell r="I308">
            <v>0</v>
          </cell>
          <cell r="J308">
            <v>0</v>
          </cell>
          <cell r="K308">
            <v>0</v>
          </cell>
        </row>
        <row r="309">
          <cell r="A309" t="str">
            <v>32200-00007-06-0004-01-02-00</v>
          </cell>
          <cell r="B309" t="str">
            <v>PATRULLA 295</v>
          </cell>
          <cell r="C309" t="str">
            <v>D</v>
          </cell>
          <cell r="D309" t="str">
            <v>A</v>
          </cell>
          <cell r="E309">
            <v>8</v>
          </cell>
          <cell r="F309">
            <v>0</v>
          </cell>
          <cell r="G309">
            <v>0</v>
          </cell>
          <cell r="H309">
            <v>0</v>
          </cell>
          <cell r="I309">
            <v>0</v>
          </cell>
          <cell r="J309">
            <v>0</v>
          </cell>
          <cell r="K309">
            <v>0</v>
          </cell>
        </row>
        <row r="310">
          <cell r="A310" t="str">
            <v>32200-00007-06-0004-01-03-00</v>
          </cell>
          <cell r="B310" t="str">
            <v>PATRULLA 012</v>
          </cell>
          <cell r="C310" t="str">
            <v>D</v>
          </cell>
          <cell r="D310" t="str">
            <v>A</v>
          </cell>
          <cell r="E310">
            <v>8</v>
          </cell>
          <cell r="F310">
            <v>0</v>
          </cell>
          <cell r="G310">
            <v>0</v>
          </cell>
          <cell r="H310">
            <v>0</v>
          </cell>
          <cell r="I310">
            <v>0</v>
          </cell>
          <cell r="J310">
            <v>0</v>
          </cell>
          <cell r="K310">
            <v>0</v>
          </cell>
        </row>
        <row r="311">
          <cell r="A311" t="str">
            <v>32200-00007-06-0004-01-04-00</v>
          </cell>
          <cell r="B311" t="str">
            <v>PATRULLA 014</v>
          </cell>
          <cell r="C311" t="str">
            <v>D</v>
          </cell>
          <cell r="D311" t="str">
            <v>A</v>
          </cell>
          <cell r="E311">
            <v>8</v>
          </cell>
          <cell r="F311">
            <v>0</v>
          </cell>
          <cell r="G311">
            <v>0</v>
          </cell>
          <cell r="H311">
            <v>0</v>
          </cell>
          <cell r="I311">
            <v>0</v>
          </cell>
          <cell r="J311">
            <v>0</v>
          </cell>
          <cell r="K311">
            <v>0</v>
          </cell>
        </row>
        <row r="312">
          <cell r="A312" t="str">
            <v>32200-00007-06-0004-01-05-00</v>
          </cell>
          <cell r="B312" t="str">
            <v>PATRULLA 324</v>
          </cell>
          <cell r="C312" t="str">
            <v>D</v>
          </cell>
          <cell r="D312" t="str">
            <v>A</v>
          </cell>
          <cell r="E312">
            <v>8</v>
          </cell>
          <cell r="F312">
            <v>0</v>
          </cell>
          <cell r="G312">
            <v>0</v>
          </cell>
          <cell r="H312">
            <v>0</v>
          </cell>
          <cell r="I312">
            <v>0</v>
          </cell>
          <cell r="J312">
            <v>0</v>
          </cell>
          <cell r="K312">
            <v>0</v>
          </cell>
        </row>
        <row r="313">
          <cell r="A313" t="str">
            <v>32200-00007-06-0004-01-06-00</v>
          </cell>
          <cell r="B313" t="str">
            <v>PATRULLA 017</v>
          </cell>
          <cell r="C313" t="str">
            <v>D</v>
          </cell>
          <cell r="D313" t="str">
            <v>A</v>
          </cell>
          <cell r="E313">
            <v>8</v>
          </cell>
          <cell r="F313">
            <v>0</v>
          </cell>
          <cell r="G313">
            <v>0</v>
          </cell>
          <cell r="H313">
            <v>0</v>
          </cell>
          <cell r="I313">
            <v>0</v>
          </cell>
          <cell r="J313">
            <v>0</v>
          </cell>
          <cell r="K313">
            <v>0</v>
          </cell>
        </row>
        <row r="314">
          <cell r="A314" t="str">
            <v>32200-00007-06-0004-02-00-00</v>
          </cell>
          <cell r="B314" t="str">
            <v>PROTECCIÓN CIVIL</v>
          </cell>
          <cell r="C314" t="str">
            <v>A</v>
          </cell>
          <cell r="D314" t="str">
            <v>A</v>
          </cell>
          <cell r="E314">
            <v>7</v>
          </cell>
          <cell r="F314">
            <v>0</v>
          </cell>
          <cell r="G314">
            <v>0</v>
          </cell>
          <cell r="H314">
            <v>0</v>
          </cell>
          <cell r="I314">
            <v>0</v>
          </cell>
          <cell r="J314">
            <v>0</v>
          </cell>
          <cell r="K314">
            <v>0</v>
          </cell>
        </row>
        <row r="315">
          <cell r="A315" t="str">
            <v>32200-00007-06-0004-02-01-00</v>
          </cell>
          <cell r="B315" t="str">
            <v>AMBULANCIA PC-02</v>
          </cell>
          <cell r="C315" t="str">
            <v>D</v>
          </cell>
          <cell r="D315" t="str">
            <v>A</v>
          </cell>
          <cell r="E315">
            <v>8</v>
          </cell>
          <cell r="F315">
            <v>0</v>
          </cell>
          <cell r="G315">
            <v>0</v>
          </cell>
          <cell r="H315">
            <v>0</v>
          </cell>
          <cell r="I315">
            <v>0</v>
          </cell>
          <cell r="J315">
            <v>0</v>
          </cell>
          <cell r="K315">
            <v>0</v>
          </cell>
        </row>
        <row r="316">
          <cell r="A316" t="str">
            <v>32200-00007-06-0005-00-00-00</v>
          </cell>
          <cell r="B316" t="str">
            <v>AGUA</v>
          </cell>
          <cell r="C316" t="str">
            <v>D</v>
          </cell>
          <cell r="D316" t="str">
            <v>A</v>
          </cell>
          <cell r="E316">
            <v>6</v>
          </cell>
          <cell r="F316">
            <v>0</v>
          </cell>
          <cell r="G316">
            <v>0</v>
          </cell>
          <cell r="H316">
            <v>0</v>
          </cell>
          <cell r="I316">
            <v>0</v>
          </cell>
          <cell r="J316">
            <v>0</v>
          </cell>
          <cell r="K316">
            <v>0</v>
          </cell>
        </row>
        <row r="317">
          <cell r="A317" t="str">
            <v>32200-00007-06-0006-00-00-00</v>
          </cell>
          <cell r="B317" t="str">
            <v>SEGURO DE BIENES PATRIMONIALES</v>
          </cell>
          <cell r="C317" t="str">
            <v>D</v>
          </cell>
          <cell r="D317" t="str">
            <v>A</v>
          </cell>
          <cell r="E317">
            <v>6</v>
          </cell>
          <cell r="F317">
            <v>0</v>
          </cell>
          <cell r="G317">
            <v>0</v>
          </cell>
          <cell r="H317">
            <v>0</v>
          </cell>
          <cell r="I317">
            <v>0</v>
          </cell>
          <cell r="J317">
            <v>0</v>
          </cell>
          <cell r="K317">
            <v>0</v>
          </cell>
        </row>
        <row r="318">
          <cell r="A318" t="str">
            <v>32200-00007-06-0007-00-00-00</v>
          </cell>
          <cell r="B318" t="str">
            <v>REPARACIÓN Y MANTENIMIENTO DE EQUIPO DE TRANSPORTE</v>
          </cell>
          <cell r="C318" t="str">
            <v>A</v>
          </cell>
          <cell r="D318" t="str">
            <v>A</v>
          </cell>
          <cell r="E318">
            <v>6</v>
          </cell>
          <cell r="F318">
            <v>0</v>
          </cell>
          <cell r="G318">
            <v>0</v>
          </cell>
          <cell r="H318">
            <v>0</v>
          </cell>
          <cell r="I318">
            <v>0</v>
          </cell>
          <cell r="J318">
            <v>0</v>
          </cell>
          <cell r="K318">
            <v>0</v>
          </cell>
        </row>
        <row r="319">
          <cell r="A319" t="str">
            <v>32200-00007-06-0007-01-00-00</v>
          </cell>
          <cell r="B319" t="str">
            <v>SEGURIDAD PÚBLICA</v>
          </cell>
          <cell r="C319" t="str">
            <v>A</v>
          </cell>
          <cell r="D319" t="str">
            <v>A</v>
          </cell>
          <cell r="E319">
            <v>7</v>
          </cell>
          <cell r="F319">
            <v>0</v>
          </cell>
          <cell r="G319">
            <v>4265</v>
          </cell>
          <cell r="H319">
            <v>0</v>
          </cell>
          <cell r="I319">
            <v>-4265</v>
          </cell>
          <cell r="J319">
            <v>0</v>
          </cell>
          <cell r="K319">
            <v>0</v>
          </cell>
        </row>
        <row r="320">
          <cell r="A320" t="str">
            <v>32200-00007-06-0007-01-01-00</v>
          </cell>
          <cell r="B320" t="str">
            <v>PATRULLA 012</v>
          </cell>
          <cell r="C320" t="str">
            <v>D</v>
          </cell>
          <cell r="D320" t="str">
            <v>A</v>
          </cell>
          <cell r="E320">
            <v>8</v>
          </cell>
          <cell r="F320">
            <v>0</v>
          </cell>
          <cell r="G320">
            <v>15735.95</v>
          </cell>
          <cell r="H320">
            <v>0</v>
          </cell>
          <cell r="I320">
            <v>-15735.95</v>
          </cell>
          <cell r="J320">
            <v>0</v>
          </cell>
          <cell r="K320">
            <v>0</v>
          </cell>
        </row>
        <row r="321">
          <cell r="A321" t="str">
            <v>32200-00007-06-0007-01-02-00</v>
          </cell>
          <cell r="B321" t="str">
            <v>PATRULLA 324</v>
          </cell>
          <cell r="C321" t="str">
            <v>D</v>
          </cell>
          <cell r="D321" t="str">
            <v>A</v>
          </cell>
          <cell r="E321">
            <v>8</v>
          </cell>
          <cell r="F321">
            <v>0</v>
          </cell>
          <cell r="G321">
            <v>21996.560000000001</v>
          </cell>
          <cell r="H321">
            <v>0</v>
          </cell>
          <cell r="I321">
            <v>-21996.560000000001</v>
          </cell>
          <cell r="J321">
            <v>0</v>
          </cell>
          <cell r="K321">
            <v>0</v>
          </cell>
        </row>
        <row r="322">
          <cell r="A322" t="str">
            <v>32200-00007-06-0007-01-03-00</v>
          </cell>
          <cell r="B322" t="str">
            <v>PATRULLA 290</v>
          </cell>
          <cell r="C322" t="str">
            <v>D</v>
          </cell>
          <cell r="D322" t="str">
            <v>A</v>
          </cell>
          <cell r="E322">
            <v>8</v>
          </cell>
          <cell r="F322">
            <v>0</v>
          </cell>
          <cell r="G322">
            <v>-12167.5</v>
          </cell>
          <cell r="H322">
            <v>0</v>
          </cell>
          <cell r="I322">
            <v>12167.5</v>
          </cell>
          <cell r="J322">
            <v>0</v>
          </cell>
          <cell r="K322">
            <v>0</v>
          </cell>
        </row>
        <row r="323">
          <cell r="A323" t="str">
            <v>32200-00007-06-0007-01-04-00</v>
          </cell>
          <cell r="B323" t="str">
            <v>PATRULLA 295</v>
          </cell>
          <cell r="C323" t="str">
            <v>D</v>
          </cell>
          <cell r="D323" t="str">
            <v>A</v>
          </cell>
          <cell r="E323">
            <v>8</v>
          </cell>
          <cell r="F323">
            <v>0</v>
          </cell>
          <cell r="G323">
            <v>-8100</v>
          </cell>
          <cell r="H323">
            <v>0</v>
          </cell>
          <cell r="I323">
            <v>8100</v>
          </cell>
          <cell r="J323">
            <v>0</v>
          </cell>
          <cell r="K323">
            <v>0</v>
          </cell>
        </row>
        <row r="324">
          <cell r="A324" t="str">
            <v>32200-00007-06-0007-01-05-00</v>
          </cell>
          <cell r="B324" t="str">
            <v>PATRULLA 014</v>
          </cell>
          <cell r="C324" t="str">
            <v>D</v>
          </cell>
          <cell r="D324" t="str">
            <v>A</v>
          </cell>
          <cell r="E324">
            <v>8</v>
          </cell>
          <cell r="F324">
            <v>0</v>
          </cell>
          <cell r="G324">
            <v>-13200.01</v>
          </cell>
          <cell r="H324">
            <v>0</v>
          </cell>
          <cell r="I324">
            <v>13200.01</v>
          </cell>
          <cell r="J324">
            <v>0</v>
          </cell>
          <cell r="K324">
            <v>0</v>
          </cell>
        </row>
        <row r="325">
          <cell r="A325" t="str">
            <v>32200-00007-06-0007-02-00-00</v>
          </cell>
          <cell r="B325" t="str">
            <v>PROTECCIÓN CIVIL</v>
          </cell>
          <cell r="C325" t="str">
            <v>A</v>
          </cell>
          <cell r="D325" t="str">
            <v>A</v>
          </cell>
          <cell r="E325">
            <v>7</v>
          </cell>
          <cell r="F325">
            <v>0</v>
          </cell>
          <cell r="G325">
            <v>-4265</v>
          </cell>
          <cell r="H325">
            <v>0</v>
          </cell>
          <cell r="I325">
            <v>4265</v>
          </cell>
          <cell r="J325">
            <v>0</v>
          </cell>
          <cell r="K325">
            <v>0</v>
          </cell>
        </row>
        <row r="326">
          <cell r="A326" t="str">
            <v>32200-00007-06-0007-02-01-00</v>
          </cell>
          <cell r="B326" t="str">
            <v>AMBULANCIA PC-01</v>
          </cell>
          <cell r="C326" t="str">
            <v>D</v>
          </cell>
          <cell r="D326" t="str">
            <v>A</v>
          </cell>
          <cell r="E326">
            <v>8</v>
          </cell>
          <cell r="F326">
            <v>0</v>
          </cell>
          <cell r="G326">
            <v>-4265</v>
          </cell>
          <cell r="H326">
            <v>0</v>
          </cell>
          <cell r="I326">
            <v>4265</v>
          </cell>
          <cell r="J326">
            <v>0</v>
          </cell>
          <cell r="K326">
            <v>0</v>
          </cell>
        </row>
        <row r="327">
          <cell r="A327" t="str">
            <v>32200-00007-06-0008-00-00-00</v>
          </cell>
          <cell r="B327" t="str">
            <v>EQUIPO DE DEFENSA Y SEGURIDAD</v>
          </cell>
          <cell r="C327" t="str">
            <v>D</v>
          </cell>
          <cell r="D327" t="str">
            <v>A</v>
          </cell>
          <cell r="E327">
            <v>6</v>
          </cell>
          <cell r="F327">
            <v>0</v>
          </cell>
          <cell r="G327">
            <v>0</v>
          </cell>
          <cell r="H327">
            <v>0</v>
          </cell>
          <cell r="I327">
            <v>0</v>
          </cell>
          <cell r="J327">
            <v>0</v>
          </cell>
          <cell r="K327">
            <v>0</v>
          </cell>
        </row>
        <row r="328">
          <cell r="A328" t="str">
            <v>32200-00007-07-0000-00-00-00</v>
          </cell>
          <cell r="B328" t="str">
            <v>RESULTADO DEL EJERCICIO 2016 ISAN</v>
          </cell>
          <cell r="C328" t="str">
            <v>A</v>
          </cell>
          <cell r="D328" t="str">
            <v>A</v>
          </cell>
          <cell r="E328">
            <v>5</v>
          </cell>
          <cell r="F328">
            <v>0</v>
          </cell>
          <cell r="G328">
            <v>0</v>
          </cell>
          <cell r="H328">
            <v>0</v>
          </cell>
          <cell r="I328">
            <v>0</v>
          </cell>
          <cell r="J328">
            <v>0</v>
          </cell>
          <cell r="K328">
            <v>0</v>
          </cell>
        </row>
        <row r="329">
          <cell r="A329" t="str">
            <v>32200-00007-07-0001-00-00-00</v>
          </cell>
          <cell r="B329" t="str">
            <v>COMBUSTIBLES, LUBRICANTES Y ADITIVOS</v>
          </cell>
          <cell r="C329" t="str">
            <v>A</v>
          </cell>
          <cell r="D329" t="str">
            <v>A</v>
          </cell>
          <cell r="E329">
            <v>6</v>
          </cell>
          <cell r="F329">
            <v>0</v>
          </cell>
          <cell r="G329">
            <v>0</v>
          </cell>
          <cell r="H329">
            <v>0</v>
          </cell>
          <cell r="I329">
            <v>0</v>
          </cell>
          <cell r="J329">
            <v>0</v>
          </cell>
          <cell r="K329">
            <v>0</v>
          </cell>
        </row>
        <row r="330">
          <cell r="A330" t="str">
            <v>32200-00007-07-0001-01-00-00</v>
          </cell>
          <cell r="B330" t="str">
            <v>DIRECCIÓN DE PROTECCIÓN CIVIL</v>
          </cell>
          <cell r="C330" t="str">
            <v>A</v>
          </cell>
          <cell r="D330" t="str">
            <v>A</v>
          </cell>
          <cell r="E330">
            <v>7</v>
          </cell>
          <cell r="F330">
            <v>0</v>
          </cell>
          <cell r="G330">
            <v>0</v>
          </cell>
          <cell r="H330">
            <v>0</v>
          </cell>
          <cell r="I330">
            <v>0</v>
          </cell>
          <cell r="J330">
            <v>0</v>
          </cell>
          <cell r="K330">
            <v>0</v>
          </cell>
        </row>
        <row r="331">
          <cell r="A331" t="str">
            <v>32200-00007-07-0001-01-01-00</v>
          </cell>
          <cell r="B331" t="str">
            <v>AMBULANCIA PC-01</v>
          </cell>
          <cell r="C331" t="str">
            <v>D</v>
          </cell>
          <cell r="D331" t="str">
            <v>A</v>
          </cell>
          <cell r="E331">
            <v>8</v>
          </cell>
          <cell r="F331">
            <v>0</v>
          </cell>
          <cell r="G331">
            <v>0</v>
          </cell>
          <cell r="H331">
            <v>0</v>
          </cell>
          <cell r="I331">
            <v>0</v>
          </cell>
          <cell r="J331">
            <v>0</v>
          </cell>
          <cell r="K331">
            <v>0</v>
          </cell>
        </row>
        <row r="332">
          <cell r="A332" t="str">
            <v>32200-00007-07-0001-01-02-00</v>
          </cell>
          <cell r="B332" t="str">
            <v>AMBULANCIA PC-05</v>
          </cell>
          <cell r="C332" t="str">
            <v>D</v>
          </cell>
          <cell r="D332" t="str">
            <v>A</v>
          </cell>
          <cell r="E332">
            <v>8</v>
          </cell>
          <cell r="F332">
            <v>0</v>
          </cell>
          <cell r="G332">
            <v>0</v>
          </cell>
          <cell r="H332">
            <v>0</v>
          </cell>
          <cell r="I332">
            <v>0</v>
          </cell>
          <cell r="J332">
            <v>0</v>
          </cell>
          <cell r="K332">
            <v>0</v>
          </cell>
        </row>
        <row r="333">
          <cell r="A333" t="str">
            <v>32200-00007-07-0001-01-03-00</v>
          </cell>
          <cell r="B333" t="str">
            <v>AMBULANCIA PC-04</v>
          </cell>
          <cell r="C333" t="str">
            <v>D</v>
          </cell>
          <cell r="D333" t="str">
            <v>A</v>
          </cell>
          <cell r="E333">
            <v>8</v>
          </cell>
          <cell r="F333">
            <v>0</v>
          </cell>
          <cell r="G333">
            <v>340</v>
          </cell>
          <cell r="H333">
            <v>0</v>
          </cell>
          <cell r="I333">
            <v>-340</v>
          </cell>
          <cell r="J333">
            <v>0</v>
          </cell>
          <cell r="K333">
            <v>0</v>
          </cell>
        </row>
        <row r="334">
          <cell r="A334" t="str">
            <v>32200-00007-07-0001-01-04-00</v>
          </cell>
          <cell r="B334" t="str">
            <v>AMBULANCIA PC-02</v>
          </cell>
          <cell r="C334" t="str">
            <v>D</v>
          </cell>
          <cell r="D334" t="str">
            <v>A</v>
          </cell>
          <cell r="E334">
            <v>8</v>
          </cell>
          <cell r="F334">
            <v>0</v>
          </cell>
          <cell r="G334">
            <v>-340</v>
          </cell>
          <cell r="H334">
            <v>0</v>
          </cell>
          <cell r="I334">
            <v>340</v>
          </cell>
          <cell r="J334">
            <v>0</v>
          </cell>
          <cell r="K334">
            <v>0</v>
          </cell>
        </row>
        <row r="335">
          <cell r="A335" t="str">
            <v>32200-00007-07-0001-02-00-00</v>
          </cell>
          <cell r="B335" t="str">
            <v>COORDINACIÓN DE PROGRAMA ALIMENTARIO</v>
          </cell>
          <cell r="C335" t="str">
            <v>A</v>
          </cell>
          <cell r="D335" t="str">
            <v>A</v>
          </cell>
          <cell r="E335">
            <v>7</v>
          </cell>
          <cell r="F335">
            <v>0</v>
          </cell>
          <cell r="G335">
            <v>0</v>
          </cell>
          <cell r="H335">
            <v>0</v>
          </cell>
          <cell r="I335">
            <v>0</v>
          </cell>
          <cell r="J335">
            <v>0</v>
          </cell>
          <cell r="K335">
            <v>0</v>
          </cell>
        </row>
        <row r="336">
          <cell r="A336" t="str">
            <v>32200-00007-07-0001-02-01-00</v>
          </cell>
          <cell r="B336" t="str">
            <v>CAMIONETA  CAJA SECA DE PROGRAMA ALIMENTARIO</v>
          </cell>
          <cell r="C336" t="str">
            <v>D</v>
          </cell>
          <cell r="D336" t="str">
            <v>A</v>
          </cell>
          <cell r="E336">
            <v>8</v>
          </cell>
          <cell r="F336">
            <v>0</v>
          </cell>
          <cell r="G336">
            <v>0</v>
          </cell>
          <cell r="H336">
            <v>0</v>
          </cell>
          <cell r="I336">
            <v>0</v>
          </cell>
          <cell r="J336">
            <v>0</v>
          </cell>
          <cell r="K336">
            <v>0</v>
          </cell>
        </row>
        <row r="337">
          <cell r="A337" t="str">
            <v>32200-00007-07-0001-03-00-00</v>
          </cell>
          <cell r="B337" t="str">
            <v>DIRECCIÓN DE DIF MUNICIPAL</v>
          </cell>
          <cell r="C337" t="str">
            <v>A</v>
          </cell>
          <cell r="D337" t="str">
            <v>A</v>
          </cell>
          <cell r="E337">
            <v>7</v>
          </cell>
          <cell r="F337">
            <v>0</v>
          </cell>
          <cell r="G337">
            <v>0</v>
          </cell>
          <cell r="H337">
            <v>0</v>
          </cell>
          <cell r="I337">
            <v>0</v>
          </cell>
          <cell r="J337">
            <v>0</v>
          </cell>
          <cell r="K337">
            <v>0</v>
          </cell>
        </row>
        <row r="338">
          <cell r="A338" t="str">
            <v>32200-00007-07-0001-03-01-00</v>
          </cell>
          <cell r="B338" t="str">
            <v>NISSAN PICK UP DE DIF MUNICIPAL</v>
          </cell>
          <cell r="C338" t="str">
            <v>D</v>
          </cell>
          <cell r="D338" t="str">
            <v>A</v>
          </cell>
          <cell r="E338">
            <v>8</v>
          </cell>
          <cell r="F338">
            <v>0</v>
          </cell>
          <cell r="G338">
            <v>0</v>
          </cell>
          <cell r="H338">
            <v>0</v>
          </cell>
          <cell r="I338">
            <v>0</v>
          </cell>
          <cell r="J338">
            <v>0</v>
          </cell>
          <cell r="K338">
            <v>0</v>
          </cell>
        </row>
        <row r="339">
          <cell r="A339" t="str">
            <v>32200-00007-07-0001-04-00-00</v>
          </cell>
          <cell r="B339" t="str">
            <v>DIRECCIÓN DE OBRAS PÚBLICAS</v>
          </cell>
          <cell r="C339" t="str">
            <v>A</v>
          </cell>
          <cell r="D339" t="str">
            <v>A</v>
          </cell>
          <cell r="E339">
            <v>7</v>
          </cell>
          <cell r="F339">
            <v>0</v>
          </cell>
          <cell r="G339">
            <v>0</v>
          </cell>
          <cell r="H339">
            <v>0</v>
          </cell>
          <cell r="I339">
            <v>0</v>
          </cell>
          <cell r="J339">
            <v>0</v>
          </cell>
          <cell r="K339">
            <v>0</v>
          </cell>
        </row>
        <row r="340">
          <cell r="A340" t="str">
            <v>32200-00007-07-0001-04-01-00</v>
          </cell>
          <cell r="B340" t="str">
            <v>TSURU GRIS</v>
          </cell>
          <cell r="C340" t="str">
            <v>D</v>
          </cell>
          <cell r="D340" t="str">
            <v>A</v>
          </cell>
          <cell r="E340">
            <v>8</v>
          </cell>
          <cell r="F340">
            <v>0</v>
          </cell>
          <cell r="G340">
            <v>0</v>
          </cell>
          <cell r="H340">
            <v>0</v>
          </cell>
          <cell r="I340">
            <v>0</v>
          </cell>
          <cell r="J340">
            <v>0</v>
          </cell>
          <cell r="K340">
            <v>0</v>
          </cell>
        </row>
        <row r="341">
          <cell r="A341" t="str">
            <v>32200-00007-07-0001-05-00-00</v>
          </cell>
          <cell r="B341" t="str">
            <v>COORDINACIÓN DE SERVICIOS PÚBLICOS</v>
          </cell>
          <cell r="C341" t="str">
            <v>A</v>
          </cell>
          <cell r="D341" t="str">
            <v>A</v>
          </cell>
          <cell r="E341">
            <v>7</v>
          </cell>
          <cell r="F341">
            <v>0</v>
          </cell>
          <cell r="G341">
            <v>0</v>
          </cell>
          <cell r="H341">
            <v>0</v>
          </cell>
          <cell r="I341">
            <v>0</v>
          </cell>
          <cell r="J341">
            <v>0</v>
          </cell>
          <cell r="K341">
            <v>0</v>
          </cell>
        </row>
        <row r="342">
          <cell r="A342" t="str">
            <v>32200-00007-07-0001-05-01-00</v>
          </cell>
          <cell r="B342" t="str">
            <v>MOTOR DE PIPA</v>
          </cell>
          <cell r="C342" t="str">
            <v>D</v>
          </cell>
          <cell r="D342" t="str">
            <v>A</v>
          </cell>
          <cell r="E342">
            <v>8</v>
          </cell>
          <cell r="F342">
            <v>0</v>
          </cell>
          <cell r="G342">
            <v>0</v>
          </cell>
          <cell r="H342">
            <v>0</v>
          </cell>
          <cell r="I342">
            <v>0</v>
          </cell>
          <cell r="J342">
            <v>0</v>
          </cell>
          <cell r="K342">
            <v>0</v>
          </cell>
        </row>
        <row r="343">
          <cell r="A343" t="str">
            <v>32200-00007-07-0001-05-02-00</v>
          </cell>
          <cell r="B343" t="str">
            <v>CAMIONETA DE ALUMBRADO PÚBLICO</v>
          </cell>
          <cell r="C343" t="str">
            <v>D</v>
          </cell>
          <cell r="D343" t="str">
            <v>A</v>
          </cell>
          <cell r="E343">
            <v>8</v>
          </cell>
          <cell r="F343">
            <v>0</v>
          </cell>
          <cell r="G343">
            <v>0</v>
          </cell>
          <cell r="H343">
            <v>0</v>
          </cell>
          <cell r="I343">
            <v>0</v>
          </cell>
          <cell r="J343">
            <v>0</v>
          </cell>
          <cell r="K343">
            <v>0</v>
          </cell>
        </row>
        <row r="344">
          <cell r="A344" t="str">
            <v>32200-00007-07-0001-05-03-00</v>
          </cell>
          <cell r="B344" t="str">
            <v>RETROEXCAVADORA JHON DEERE</v>
          </cell>
          <cell r="C344" t="str">
            <v>D</v>
          </cell>
          <cell r="D344" t="str">
            <v>A</v>
          </cell>
          <cell r="E344">
            <v>8</v>
          </cell>
          <cell r="F344">
            <v>0</v>
          </cell>
          <cell r="G344">
            <v>0</v>
          </cell>
          <cell r="H344">
            <v>0</v>
          </cell>
          <cell r="I344">
            <v>0</v>
          </cell>
          <cell r="J344">
            <v>0</v>
          </cell>
          <cell r="K344">
            <v>0</v>
          </cell>
        </row>
        <row r="345">
          <cell r="A345" t="str">
            <v>32200-00007-07-0001-05-04-00</v>
          </cell>
          <cell r="B345" t="str">
            <v>COMPACTADOR 03</v>
          </cell>
          <cell r="C345" t="str">
            <v>D</v>
          </cell>
          <cell r="D345" t="str">
            <v>A</v>
          </cell>
          <cell r="E345">
            <v>8</v>
          </cell>
          <cell r="F345">
            <v>0</v>
          </cell>
          <cell r="G345">
            <v>0</v>
          </cell>
          <cell r="H345">
            <v>0</v>
          </cell>
          <cell r="I345">
            <v>0</v>
          </cell>
          <cell r="J345">
            <v>0</v>
          </cell>
          <cell r="K345">
            <v>0</v>
          </cell>
        </row>
        <row r="346">
          <cell r="A346" t="str">
            <v>32200-00007-07-0001-05-05-00</v>
          </cell>
          <cell r="B346" t="str">
            <v>CAMIÓN DINA NARANJA</v>
          </cell>
          <cell r="C346" t="str">
            <v>D</v>
          </cell>
          <cell r="D346" t="str">
            <v>A</v>
          </cell>
          <cell r="E346">
            <v>8</v>
          </cell>
          <cell r="F346">
            <v>0</v>
          </cell>
          <cell r="G346">
            <v>0</v>
          </cell>
          <cell r="H346">
            <v>0</v>
          </cell>
          <cell r="I346">
            <v>0</v>
          </cell>
          <cell r="J346">
            <v>0</v>
          </cell>
          <cell r="K346">
            <v>0</v>
          </cell>
        </row>
        <row r="347">
          <cell r="A347" t="str">
            <v>32200-00007-07-0001-05-06-00</v>
          </cell>
          <cell r="B347" t="str">
            <v>CAMIÓN PIPA DE AGUA</v>
          </cell>
          <cell r="C347" t="str">
            <v>D</v>
          </cell>
          <cell r="D347" t="str">
            <v>A</v>
          </cell>
          <cell r="E347">
            <v>8</v>
          </cell>
          <cell r="F347">
            <v>0</v>
          </cell>
          <cell r="G347">
            <v>0</v>
          </cell>
          <cell r="H347">
            <v>0</v>
          </cell>
          <cell r="I347">
            <v>0</v>
          </cell>
          <cell r="J347">
            <v>0</v>
          </cell>
          <cell r="K347">
            <v>0</v>
          </cell>
        </row>
        <row r="348">
          <cell r="A348" t="str">
            <v>32200-00007-07-0001-05-07-00</v>
          </cell>
          <cell r="B348" t="str">
            <v>CAMIÓN COMPACTADOR 02</v>
          </cell>
          <cell r="C348" t="str">
            <v>D</v>
          </cell>
          <cell r="D348" t="str">
            <v>A</v>
          </cell>
          <cell r="E348">
            <v>8</v>
          </cell>
          <cell r="F348">
            <v>0</v>
          </cell>
          <cell r="G348">
            <v>0</v>
          </cell>
          <cell r="H348">
            <v>0</v>
          </cell>
          <cell r="I348">
            <v>0</v>
          </cell>
          <cell r="J348">
            <v>0</v>
          </cell>
          <cell r="K348">
            <v>0</v>
          </cell>
        </row>
        <row r="349">
          <cell r="A349" t="str">
            <v>32200-00007-07-0001-05-08-00</v>
          </cell>
          <cell r="B349" t="str">
            <v>PODADORA</v>
          </cell>
          <cell r="C349" t="str">
            <v>D</v>
          </cell>
          <cell r="D349" t="str">
            <v>A</v>
          </cell>
          <cell r="E349">
            <v>8</v>
          </cell>
          <cell r="F349">
            <v>0</v>
          </cell>
          <cell r="G349">
            <v>0</v>
          </cell>
          <cell r="H349">
            <v>0</v>
          </cell>
          <cell r="I349">
            <v>0</v>
          </cell>
          <cell r="J349">
            <v>0</v>
          </cell>
          <cell r="K349">
            <v>0</v>
          </cell>
        </row>
        <row r="350">
          <cell r="A350" t="str">
            <v>32200-00007-07-0001-05-09-00</v>
          </cell>
          <cell r="B350" t="str">
            <v>CAMIONETA DE SERVICIOS GENERALES</v>
          </cell>
          <cell r="C350" t="str">
            <v>D</v>
          </cell>
          <cell r="D350" t="str">
            <v>A</v>
          </cell>
          <cell r="E350">
            <v>8</v>
          </cell>
          <cell r="F350">
            <v>0</v>
          </cell>
          <cell r="G350">
            <v>0</v>
          </cell>
          <cell r="H350">
            <v>0</v>
          </cell>
          <cell r="I350">
            <v>0</v>
          </cell>
          <cell r="J350">
            <v>0</v>
          </cell>
          <cell r="K350">
            <v>0</v>
          </cell>
        </row>
        <row r="351">
          <cell r="A351" t="str">
            <v>32200-00007-07-0001-05-10-00</v>
          </cell>
          <cell r="B351" t="str">
            <v>MOTOCICLETA ROJA</v>
          </cell>
          <cell r="C351" t="str">
            <v>D</v>
          </cell>
          <cell r="D351" t="str">
            <v>A</v>
          </cell>
          <cell r="E351">
            <v>8</v>
          </cell>
          <cell r="F351">
            <v>0</v>
          </cell>
          <cell r="G351">
            <v>0</v>
          </cell>
          <cell r="H351">
            <v>0</v>
          </cell>
          <cell r="I351">
            <v>0</v>
          </cell>
          <cell r="J351">
            <v>0</v>
          </cell>
          <cell r="K351">
            <v>0</v>
          </cell>
        </row>
        <row r="352">
          <cell r="A352" t="str">
            <v>32200-00007-07-0001-05-11-00</v>
          </cell>
          <cell r="B352" t="str">
            <v>MOTOCICLETA AZUL</v>
          </cell>
          <cell r="C352" t="str">
            <v>D</v>
          </cell>
          <cell r="D352" t="str">
            <v>A</v>
          </cell>
          <cell r="E352">
            <v>8</v>
          </cell>
          <cell r="F352">
            <v>0</v>
          </cell>
          <cell r="G352">
            <v>0</v>
          </cell>
          <cell r="H352">
            <v>0</v>
          </cell>
          <cell r="I352">
            <v>0</v>
          </cell>
          <cell r="J352">
            <v>0</v>
          </cell>
          <cell r="K352">
            <v>0</v>
          </cell>
        </row>
        <row r="353">
          <cell r="A353" t="str">
            <v>32200-00007-07-0001-05-12-00</v>
          </cell>
          <cell r="B353" t="str">
            <v xml:space="preserve"> DESBROZADORA</v>
          </cell>
          <cell r="C353" t="str">
            <v>D</v>
          </cell>
          <cell r="D353" t="str">
            <v>A</v>
          </cell>
          <cell r="E353">
            <v>8</v>
          </cell>
          <cell r="F353">
            <v>0</v>
          </cell>
          <cell r="G353">
            <v>0</v>
          </cell>
          <cell r="H353">
            <v>0</v>
          </cell>
          <cell r="I353">
            <v>0</v>
          </cell>
          <cell r="J353">
            <v>0</v>
          </cell>
          <cell r="K353">
            <v>0</v>
          </cell>
        </row>
        <row r="354">
          <cell r="A354" t="str">
            <v>32200-00007-07-0001-06-00-00</v>
          </cell>
          <cell r="B354" t="str">
            <v>DIRECCIÓN DE ADMINISTRACIÓN</v>
          </cell>
          <cell r="C354" t="str">
            <v>A</v>
          </cell>
          <cell r="D354" t="str">
            <v>A</v>
          </cell>
          <cell r="E354">
            <v>7</v>
          </cell>
          <cell r="F354">
            <v>0</v>
          </cell>
          <cell r="G354">
            <v>0</v>
          </cell>
          <cell r="H354">
            <v>0</v>
          </cell>
          <cell r="I354">
            <v>0</v>
          </cell>
          <cell r="J354">
            <v>0</v>
          </cell>
          <cell r="K354">
            <v>0</v>
          </cell>
        </row>
        <row r="355">
          <cell r="A355" t="str">
            <v>32200-00007-07-0001-06-01-00</v>
          </cell>
          <cell r="B355" t="str">
            <v>TORNADO 002</v>
          </cell>
          <cell r="C355" t="str">
            <v>D</v>
          </cell>
          <cell r="D355" t="str">
            <v>A</v>
          </cell>
          <cell r="E355">
            <v>8</v>
          </cell>
          <cell r="F355">
            <v>0</v>
          </cell>
          <cell r="G355">
            <v>0</v>
          </cell>
          <cell r="H355">
            <v>0</v>
          </cell>
          <cell r="I355">
            <v>0</v>
          </cell>
          <cell r="J355">
            <v>0</v>
          </cell>
          <cell r="K355">
            <v>0</v>
          </cell>
        </row>
        <row r="356">
          <cell r="A356" t="str">
            <v>32200-00007-07-0001-06-02-00</v>
          </cell>
          <cell r="B356" t="str">
            <v>TSURU BLANCO</v>
          </cell>
          <cell r="C356" t="str">
            <v>D</v>
          </cell>
          <cell r="D356" t="str">
            <v>A</v>
          </cell>
          <cell r="E356">
            <v>8</v>
          </cell>
          <cell r="F356">
            <v>0</v>
          </cell>
          <cell r="G356">
            <v>0</v>
          </cell>
          <cell r="H356">
            <v>0</v>
          </cell>
          <cell r="I356">
            <v>0</v>
          </cell>
          <cell r="J356">
            <v>0</v>
          </cell>
          <cell r="K356">
            <v>0</v>
          </cell>
        </row>
        <row r="357">
          <cell r="A357" t="str">
            <v>32200-00007-07-0001-06-03-00</v>
          </cell>
          <cell r="B357" t="str">
            <v>TORNADO 01</v>
          </cell>
          <cell r="C357" t="str">
            <v>D</v>
          </cell>
          <cell r="D357" t="str">
            <v>A</v>
          </cell>
          <cell r="E357">
            <v>8</v>
          </cell>
          <cell r="F357">
            <v>0</v>
          </cell>
          <cell r="G357">
            <v>0</v>
          </cell>
          <cell r="H357">
            <v>0</v>
          </cell>
          <cell r="I357">
            <v>0</v>
          </cell>
          <cell r="J357">
            <v>0</v>
          </cell>
          <cell r="K357">
            <v>0</v>
          </cell>
        </row>
        <row r="358">
          <cell r="A358" t="str">
            <v>32200-00007-07-0001-07-00-00</v>
          </cell>
          <cell r="B358" t="str">
            <v>DIRECCIÓN DE AGUA POTABLE</v>
          </cell>
          <cell r="C358" t="str">
            <v>A</v>
          </cell>
          <cell r="D358" t="str">
            <v>A</v>
          </cell>
          <cell r="E358">
            <v>7</v>
          </cell>
          <cell r="F358">
            <v>0</v>
          </cell>
          <cell r="G358">
            <v>0</v>
          </cell>
          <cell r="H358">
            <v>0</v>
          </cell>
          <cell r="I358">
            <v>0</v>
          </cell>
          <cell r="J358">
            <v>0</v>
          </cell>
          <cell r="K358">
            <v>0</v>
          </cell>
        </row>
        <row r="359">
          <cell r="A359" t="str">
            <v>32200-00007-07-0001-07-01-00</v>
          </cell>
          <cell r="B359" t="str">
            <v>CAMIONETA DE AGUA POTABLE</v>
          </cell>
          <cell r="C359" t="str">
            <v>D</v>
          </cell>
          <cell r="D359" t="str">
            <v>A</v>
          </cell>
          <cell r="E359">
            <v>8</v>
          </cell>
          <cell r="F359">
            <v>0</v>
          </cell>
          <cell r="G359">
            <v>0</v>
          </cell>
          <cell r="H359">
            <v>0</v>
          </cell>
          <cell r="I359">
            <v>0</v>
          </cell>
          <cell r="J359">
            <v>0</v>
          </cell>
          <cell r="K359">
            <v>0</v>
          </cell>
        </row>
        <row r="360">
          <cell r="A360" t="str">
            <v>32200-00007-07-0001-08-00-00</v>
          </cell>
          <cell r="B360" t="str">
            <v>DIRECCIÓN DE DESARROLLO SOCIAL</v>
          </cell>
          <cell r="C360" t="str">
            <v>A</v>
          </cell>
          <cell r="D360" t="str">
            <v>A</v>
          </cell>
          <cell r="E360">
            <v>7</v>
          </cell>
          <cell r="F360">
            <v>0</v>
          </cell>
          <cell r="G360">
            <v>0</v>
          </cell>
          <cell r="H360">
            <v>0</v>
          </cell>
          <cell r="I360">
            <v>0</v>
          </cell>
          <cell r="J360">
            <v>0</v>
          </cell>
          <cell r="K360">
            <v>0</v>
          </cell>
        </row>
        <row r="361">
          <cell r="A361" t="str">
            <v>32200-00007-07-0001-08-01-00</v>
          </cell>
          <cell r="B361" t="str">
            <v>NEON BLANCO DE DESARROLLO SOCIAL</v>
          </cell>
          <cell r="C361" t="str">
            <v>D</v>
          </cell>
          <cell r="D361" t="str">
            <v>A</v>
          </cell>
          <cell r="E361">
            <v>8</v>
          </cell>
          <cell r="F361">
            <v>0</v>
          </cell>
          <cell r="G361">
            <v>0</v>
          </cell>
          <cell r="H361">
            <v>0</v>
          </cell>
          <cell r="I361">
            <v>0</v>
          </cell>
          <cell r="J361">
            <v>0</v>
          </cell>
          <cell r="K361">
            <v>0</v>
          </cell>
        </row>
        <row r="362">
          <cell r="A362" t="str">
            <v>32200-00007-07-0002-00-00-00</v>
          </cell>
          <cell r="B362" t="str">
            <v>GASTOS DE CEREMONIAL</v>
          </cell>
          <cell r="C362" t="str">
            <v>D</v>
          </cell>
          <cell r="D362" t="str">
            <v>A</v>
          </cell>
          <cell r="E362">
            <v>6</v>
          </cell>
          <cell r="F362">
            <v>0</v>
          </cell>
          <cell r="G362">
            <v>0</v>
          </cell>
          <cell r="H362">
            <v>0</v>
          </cell>
          <cell r="I362">
            <v>0</v>
          </cell>
          <cell r="J362">
            <v>0</v>
          </cell>
          <cell r="K362">
            <v>0</v>
          </cell>
        </row>
        <row r="363">
          <cell r="A363" t="str">
            <v>32200-00007-08-0000-00-00-00</v>
          </cell>
          <cell r="B363" t="str">
            <v>RESULTADO DEL EJERCICIO 2016 IEPS TABACOS</v>
          </cell>
          <cell r="C363" t="str">
            <v>A</v>
          </cell>
          <cell r="D363" t="str">
            <v>A</v>
          </cell>
          <cell r="E363">
            <v>5</v>
          </cell>
          <cell r="F363">
            <v>0</v>
          </cell>
          <cell r="G363">
            <v>0.04</v>
          </cell>
          <cell r="H363">
            <v>0</v>
          </cell>
          <cell r="I363">
            <v>0</v>
          </cell>
          <cell r="J363">
            <v>0</v>
          </cell>
          <cell r="K363">
            <v>0.04</v>
          </cell>
        </row>
        <row r="364">
          <cell r="A364" t="str">
            <v>32200-00007-08-0001-00-00-00</v>
          </cell>
          <cell r="B364" t="str">
            <v>MATERIAL ELÉCTRICO Y ELECTRÓNICO</v>
          </cell>
          <cell r="C364" t="str">
            <v>D</v>
          </cell>
          <cell r="D364" t="str">
            <v>A</v>
          </cell>
          <cell r="E364">
            <v>6</v>
          </cell>
          <cell r="F364">
            <v>0</v>
          </cell>
          <cell r="G364">
            <v>0.04</v>
          </cell>
          <cell r="H364">
            <v>0</v>
          </cell>
          <cell r="I364">
            <v>0</v>
          </cell>
          <cell r="J364">
            <v>0</v>
          </cell>
          <cell r="K364">
            <v>0.04</v>
          </cell>
        </row>
        <row r="365">
          <cell r="A365" t="str">
            <v>32200-00007-09-0000-00-00-00</v>
          </cell>
          <cell r="B365" t="str">
            <v>RESULTADO DEL EJERCICIO 2016 IEPS GASOLINA</v>
          </cell>
          <cell r="C365" t="str">
            <v>A</v>
          </cell>
          <cell r="D365" t="str">
            <v>A</v>
          </cell>
          <cell r="E365">
            <v>5</v>
          </cell>
          <cell r="F365">
            <v>0</v>
          </cell>
          <cell r="G365">
            <v>1275.68</v>
          </cell>
          <cell r="H365">
            <v>751.57</v>
          </cell>
          <cell r="I365">
            <v>0</v>
          </cell>
          <cell r="J365">
            <v>0</v>
          </cell>
          <cell r="K365">
            <v>524.11</v>
          </cell>
        </row>
        <row r="366">
          <cell r="A366" t="str">
            <v>32200-00007-09-0001-00-00-00</v>
          </cell>
          <cell r="B366" t="str">
            <v>REPARACIÓN Y MANTENIMIENTO DE EQUIPO DE TRANSPORTE</v>
          </cell>
          <cell r="C366" t="str">
            <v>A</v>
          </cell>
          <cell r="D366" t="str">
            <v>A</v>
          </cell>
          <cell r="E366">
            <v>6</v>
          </cell>
          <cell r="F366">
            <v>0</v>
          </cell>
          <cell r="G366">
            <v>229.99</v>
          </cell>
          <cell r="H366">
            <v>200</v>
          </cell>
          <cell r="I366">
            <v>0</v>
          </cell>
          <cell r="J366">
            <v>0</v>
          </cell>
          <cell r="K366">
            <v>29.99</v>
          </cell>
        </row>
        <row r="367">
          <cell r="A367" t="str">
            <v>32200-00007-09-0001-01-00-00</v>
          </cell>
          <cell r="B367" t="str">
            <v>DIRECCIÓN DE SEGURIDAD PÚBLICA</v>
          </cell>
          <cell r="C367" t="str">
            <v>A</v>
          </cell>
          <cell r="D367" t="str">
            <v>A</v>
          </cell>
          <cell r="E367">
            <v>7</v>
          </cell>
          <cell r="F367">
            <v>0</v>
          </cell>
          <cell r="G367">
            <v>36394.980000000003</v>
          </cell>
          <cell r="H367">
            <v>0</v>
          </cell>
          <cell r="I367">
            <v>-37394.28</v>
          </cell>
          <cell r="J367">
            <v>0</v>
          </cell>
          <cell r="K367">
            <v>-999.3</v>
          </cell>
        </row>
        <row r="368">
          <cell r="A368" t="str">
            <v>32200-00007-09-0001-01-01-00</v>
          </cell>
          <cell r="B368" t="str">
            <v>PATRULLA 014</v>
          </cell>
          <cell r="C368" t="str">
            <v>D</v>
          </cell>
          <cell r="D368" t="str">
            <v>A</v>
          </cell>
          <cell r="E368">
            <v>8</v>
          </cell>
          <cell r="F368">
            <v>0</v>
          </cell>
          <cell r="G368">
            <v>9885</v>
          </cell>
          <cell r="H368">
            <v>0</v>
          </cell>
          <cell r="I368">
            <v>-9885</v>
          </cell>
          <cell r="J368">
            <v>0</v>
          </cell>
          <cell r="K368">
            <v>0</v>
          </cell>
        </row>
        <row r="369">
          <cell r="A369" t="str">
            <v>32200-00007-09-0001-01-02-00</v>
          </cell>
          <cell r="B369" t="str">
            <v>PATRULLA 295</v>
          </cell>
          <cell r="C369" t="str">
            <v>D</v>
          </cell>
          <cell r="D369" t="str">
            <v>A</v>
          </cell>
          <cell r="E369">
            <v>8</v>
          </cell>
          <cell r="F369">
            <v>0</v>
          </cell>
          <cell r="G369">
            <v>9125</v>
          </cell>
          <cell r="H369">
            <v>0</v>
          </cell>
          <cell r="I369">
            <v>-9125</v>
          </cell>
          <cell r="J369">
            <v>0</v>
          </cell>
          <cell r="K369">
            <v>0</v>
          </cell>
        </row>
        <row r="370">
          <cell r="A370" t="str">
            <v>32200-00007-09-0001-01-03-00</v>
          </cell>
          <cell r="B370" t="str">
            <v>PATRULLA 290</v>
          </cell>
          <cell r="C370" t="str">
            <v>D</v>
          </cell>
          <cell r="D370" t="str">
            <v>A</v>
          </cell>
          <cell r="E370">
            <v>8</v>
          </cell>
          <cell r="F370">
            <v>0</v>
          </cell>
          <cell r="G370">
            <v>9199.99</v>
          </cell>
          <cell r="H370">
            <v>0</v>
          </cell>
          <cell r="I370">
            <v>-9199.2900000000009</v>
          </cell>
          <cell r="J370">
            <v>0</v>
          </cell>
          <cell r="K370">
            <v>0.7</v>
          </cell>
        </row>
        <row r="371">
          <cell r="A371" t="str">
            <v>32200-00007-09-0001-01-04-00</v>
          </cell>
          <cell r="B371" t="str">
            <v>PATRULLA 324</v>
          </cell>
          <cell r="C371" t="str">
            <v>D</v>
          </cell>
          <cell r="D371" t="str">
            <v>A</v>
          </cell>
          <cell r="E371">
            <v>8</v>
          </cell>
          <cell r="F371">
            <v>0</v>
          </cell>
          <cell r="G371">
            <v>8184.99</v>
          </cell>
          <cell r="H371">
            <v>0</v>
          </cell>
          <cell r="I371">
            <v>-9184.99</v>
          </cell>
          <cell r="J371">
            <v>0</v>
          </cell>
          <cell r="K371">
            <v>-1000</v>
          </cell>
        </row>
        <row r="372">
          <cell r="A372" t="str">
            <v>32200-00007-09-0001-02-00-00</v>
          </cell>
          <cell r="B372" t="str">
            <v>DIRECCIÓN DE DIF MUNICIPAL</v>
          </cell>
          <cell r="C372" t="str">
            <v>A</v>
          </cell>
          <cell r="D372" t="str">
            <v>A</v>
          </cell>
          <cell r="E372">
            <v>7</v>
          </cell>
          <cell r="F372">
            <v>0</v>
          </cell>
          <cell r="G372">
            <v>3691.22</v>
          </cell>
          <cell r="H372">
            <v>0</v>
          </cell>
          <cell r="I372">
            <v>-3691.22</v>
          </cell>
          <cell r="J372">
            <v>0</v>
          </cell>
          <cell r="K372">
            <v>0</v>
          </cell>
        </row>
        <row r="373">
          <cell r="A373" t="str">
            <v>32200-00007-09-0001-02-01-00</v>
          </cell>
          <cell r="B373" t="str">
            <v>CAMIONETA NISSAN DOBLE CABINA</v>
          </cell>
          <cell r="C373" t="str">
            <v>D</v>
          </cell>
          <cell r="D373" t="str">
            <v>A</v>
          </cell>
          <cell r="E373">
            <v>8</v>
          </cell>
          <cell r="F373">
            <v>0</v>
          </cell>
          <cell r="G373">
            <v>3691.22</v>
          </cell>
          <cell r="H373">
            <v>0</v>
          </cell>
          <cell r="I373">
            <v>-3691.22</v>
          </cell>
          <cell r="J373">
            <v>0</v>
          </cell>
          <cell r="K373">
            <v>0</v>
          </cell>
        </row>
        <row r="374">
          <cell r="A374" t="str">
            <v>32200-00007-09-0001-03-00-00</v>
          </cell>
          <cell r="B374" t="str">
            <v>COORDINACIÓN DE SERVICIOS PÚBLICOS</v>
          </cell>
          <cell r="C374" t="str">
            <v>A</v>
          </cell>
          <cell r="D374" t="str">
            <v>A</v>
          </cell>
          <cell r="E374">
            <v>7</v>
          </cell>
          <cell r="F374">
            <v>0</v>
          </cell>
          <cell r="G374">
            <v>-24908.18</v>
          </cell>
          <cell r="H374">
            <v>200</v>
          </cell>
          <cell r="I374">
            <v>25108.18</v>
          </cell>
          <cell r="J374">
            <v>0</v>
          </cell>
          <cell r="K374">
            <v>0</v>
          </cell>
        </row>
        <row r="375">
          <cell r="A375" t="str">
            <v>32200-00007-09-0001-03-01-00</v>
          </cell>
          <cell r="B375" t="str">
            <v>MOTOCONFORMADORA</v>
          </cell>
          <cell r="C375" t="str">
            <v>D</v>
          </cell>
          <cell r="D375" t="str">
            <v>A</v>
          </cell>
          <cell r="E375">
            <v>8</v>
          </cell>
          <cell r="F375">
            <v>0</v>
          </cell>
          <cell r="G375">
            <v>-4361.01</v>
          </cell>
          <cell r="H375">
            <v>0</v>
          </cell>
          <cell r="I375">
            <v>4361.01</v>
          </cell>
          <cell r="J375">
            <v>0</v>
          </cell>
          <cell r="K375">
            <v>0</v>
          </cell>
        </row>
        <row r="376">
          <cell r="A376" t="str">
            <v>32200-00007-09-0001-03-02-00</v>
          </cell>
          <cell r="B376" t="str">
            <v>CAMIÓN COMPACTADOR 02</v>
          </cell>
          <cell r="C376" t="str">
            <v>D</v>
          </cell>
          <cell r="D376" t="str">
            <v>A</v>
          </cell>
          <cell r="E376">
            <v>8</v>
          </cell>
          <cell r="F376">
            <v>0</v>
          </cell>
          <cell r="G376">
            <v>-2474.0500000000002</v>
          </cell>
          <cell r="H376">
            <v>0</v>
          </cell>
          <cell r="I376">
            <v>2474.0500000000002</v>
          </cell>
          <cell r="J376">
            <v>0</v>
          </cell>
          <cell r="K376">
            <v>0</v>
          </cell>
        </row>
        <row r="377">
          <cell r="A377" t="str">
            <v>32200-00007-09-0001-03-03-00</v>
          </cell>
          <cell r="B377" t="str">
            <v>CAMIÓN PIPA DE AGUA</v>
          </cell>
          <cell r="C377" t="str">
            <v>D</v>
          </cell>
          <cell r="D377" t="str">
            <v>A</v>
          </cell>
          <cell r="E377">
            <v>8</v>
          </cell>
          <cell r="F377">
            <v>0</v>
          </cell>
          <cell r="G377">
            <v>-3921.01</v>
          </cell>
          <cell r="H377">
            <v>0</v>
          </cell>
          <cell r="I377">
            <v>3921.01</v>
          </cell>
          <cell r="J377">
            <v>0</v>
          </cell>
          <cell r="K377">
            <v>0</v>
          </cell>
        </row>
        <row r="378">
          <cell r="A378" t="str">
            <v>32200-00007-09-0001-03-04-00</v>
          </cell>
          <cell r="B378" t="str">
            <v>CAMIÓN DINA NARANJA</v>
          </cell>
          <cell r="C378" t="str">
            <v>D</v>
          </cell>
          <cell r="D378" t="str">
            <v>A</v>
          </cell>
          <cell r="E378">
            <v>8</v>
          </cell>
          <cell r="F378">
            <v>0</v>
          </cell>
          <cell r="G378">
            <v>-2363.04</v>
          </cell>
          <cell r="H378">
            <v>0</v>
          </cell>
          <cell r="I378">
            <v>2363.04</v>
          </cell>
          <cell r="J378">
            <v>0</v>
          </cell>
          <cell r="K378">
            <v>0</v>
          </cell>
        </row>
        <row r="379">
          <cell r="A379" t="str">
            <v>32200-00007-09-0001-03-05-00</v>
          </cell>
          <cell r="B379" t="str">
            <v>CAMIONETA DE SERVICIOS GENERALES</v>
          </cell>
          <cell r="C379" t="str">
            <v>D</v>
          </cell>
          <cell r="D379" t="str">
            <v>A</v>
          </cell>
          <cell r="E379">
            <v>8</v>
          </cell>
          <cell r="F379">
            <v>0</v>
          </cell>
          <cell r="G379">
            <v>-642.01</v>
          </cell>
          <cell r="H379">
            <v>200</v>
          </cell>
          <cell r="I379">
            <v>842.01</v>
          </cell>
          <cell r="J379">
            <v>0</v>
          </cell>
          <cell r="K379">
            <v>0</v>
          </cell>
        </row>
        <row r="380">
          <cell r="A380" t="str">
            <v>32200-00007-09-0001-03-06-00</v>
          </cell>
          <cell r="B380" t="str">
            <v>CAMIÓN TORTON ROJO</v>
          </cell>
          <cell r="C380" t="str">
            <v>D</v>
          </cell>
          <cell r="D380" t="str">
            <v>A</v>
          </cell>
          <cell r="E380">
            <v>8</v>
          </cell>
          <cell r="F380">
            <v>0</v>
          </cell>
          <cell r="G380">
            <v>-2147.0100000000002</v>
          </cell>
          <cell r="H380">
            <v>0</v>
          </cell>
          <cell r="I380">
            <v>2147.0100000000002</v>
          </cell>
          <cell r="J380">
            <v>0</v>
          </cell>
          <cell r="K380">
            <v>0</v>
          </cell>
        </row>
        <row r="381">
          <cell r="A381" t="str">
            <v>32200-00007-09-0001-03-07-00</v>
          </cell>
          <cell r="B381" t="str">
            <v>CAMIÓN COMPACTADOR 03</v>
          </cell>
          <cell r="C381" t="str">
            <v>D</v>
          </cell>
          <cell r="D381" t="str">
            <v>A</v>
          </cell>
          <cell r="E381">
            <v>8</v>
          </cell>
          <cell r="F381">
            <v>0</v>
          </cell>
          <cell r="G381">
            <v>-2670</v>
          </cell>
          <cell r="H381">
            <v>0</v>
          </cell>
          <cell r="I381">
            <v>2670</v>
          </cell>
          <cell r="J381">
            <v>0</v>
          </cell>
          <cell r="K381">
            <v>0</v>
          </cell>
        </row>
        <row r="382">
          <cell r="A382" t="str">
            <v>32200-00007-09-0001-03-08-00</v>
          </cell>
          <cell r="B382" t="str">
            <v>CAMIONETA DE ALUMBRADO PÚBLICO</v>
          </cell>
          <cell r="C382" t="str">
            <v>D</v>
          </cell>
          <cell r="D382" t="str">
            <v>A</v>
          </cell>
          <cell r="E382">
            <v>8</v>
          </cell>
          <cell r="F382">
            <v>0</v>
          </cell>
          <cell r="G382">
            <v>-4140.04</v>
          </cell>
          <cell r="H382">
            <v>0</v>
          </cell>
          <cell r="I382">
            <v>4140.04</v>
          </cell>
          <cell r="J382">
            <v>0</v>
          </cell>
          <cell r="K382">
            <v>0</v>
          </cell>
        </row>
        <row r="383">
          <cell r="A383" t="str">
            <v>32200-00007-09-0001-03-09-00</v>
          </cell>
          <cell r="B383" t="str">
            <v>MOTOCICLETA AZUL</v>
          </cell>
          <cell r="C383" t="str">
            <v>D</v>
          </cell>
          <cell r="D383" t="str">
            <v>A</v>
          </cell>
          <cell r="E383">
            <v>8</v>
          </cell>
          <cell r="F383">
            <v>0</v>
          </cell>
          <cell r="G383">
            <v>-65.010000000000005</v>
          </cell>
          <cell r="H383">
            <v>0</v>
          </cell>
          <cell r="I383">
            <v>65.010000000000005</v>
          </cell>
          <cell r="J383">
            <v>0</v>
          </cell>
          <cell r="K383">
            <v>0</v>
          </cell>
        </row>
        <row r="384">
          <cell r="A384" t="str">
            <v>32200-00007-09-0001-03-10-00</v>
          </cell>
          <cell r="B384" t="str">
            <v>RETROEXCAVADORA JHON DEERE</v>
          </cell>
          <cell r="C384" t="str">
            <v>D</v>
          </cell>
          <cell r="D384" t="str">
            <v>A</v>
          </cell>
          <cell r="E384">
            <v>8</v>
          </cell>
          <cell r="F384">
            <v>0</v>
          </cell>
          <cell r="G384">
            <v>-1350</v>
          </cell>
          <cell r="H384">
            <v>0</v>
          </cell>
          <cell r="I384">
            <v>1350</v>
          </cell>
          <cell r="J384">
            <v>0</v>
          </cell>
          <cell r="K384">
            <v>0</v>
          </cell>
        </row>
        <row r="385">
          <cell r="A385" t="str">
            <v>32200-00007-09-0001-03-11-00</v>
          </cell>
          <cell r="B385" t="str">
            <v>RETROEXCAVADORA CATERPILLAR</v>
          </cell>
          <cell r="C385" t="str">
            <v>D</v>
          </cell>
          <cell r="D385" t="str">
            <v>A</v>
          </cell>
          <cell r="E385">
            <v>8</v>
          </cell>
          <cell r="F385">
            <v>0</v>
          </cell>
          <cell r="G385">
            <v>-775</v>
          </cell>
          <cell r="H385">
            <v>0</v>
          </cell>
          <cell r="I385">
            <v>775</v>
          </cell>
          <cell r="J385">
            <v>0</v>
          </cell>
          <cell r="K385">
            <v>0</v>
          </cell>
        </row>
        <row r="386">
          <cell r="A386" t="str">
            <v>32200-00007-09-0001-04-00-00</v>
          </cell>
          <cell r="B386" t="str">
            <v>COORDINACIÓN DE AGUA POTABLE</v>
          </cell>
          <cell r="C386" t="str">
            <v>A</v>
          </cell>
          <cell r="D386" t="str">
            <v>A</v>
          </cell>
          <cell r="E386">
            <v>7</v>
          </cell>
          <cell r="F386">
            <v>0</v>
          </cell>
          <cell r="G386">
            <v>-2049</v>
          </cell>
          <cell r="H386">
            <v>0</v>
          </cell>
          <cell r="I386">
            <v>2049</v>
          </cell>
          <cell r="J386">
            <v>0</v>
          </cell>
          <cell r="K386">
            <v>0</v>
          </cell>
        </row>
        <row r="387">
          <cell r="A387" t="str">
            <v>32200-00007-09-0001-04-01-00</v>
          </cell>
          <cell r="B387" t="str">
            <v>CAMIONETA DE AGUA POTABLE</v>
          </cell>
          <cell r="C387" t="str">
            <v>D</v>
          </cell>
          <cell r="D387" t="str">
            <v>A</v>
          </cell>
          <cell r="E387">
            <v>8</v>
          </cell>
          <cell r="F387">
            <v>0</v>
          </cell>
          <cell r="G387">
            <v>-2049</v>
          </cell>
          <cell r="H387">
            <v>0</v>
          </cell>
          <cell r="I387">
            <v>2049</v>
          </cell>
          <cell r="J387">
            <v>0</v>
          </cell>
          <cell r="K387">
            <v>0</v>
          </cell>
        </row>
        <row r="388">
          <cell r="A388" t="str">
            <v>32200-00007-09-0001-05-00-00</v>
          </cell>
          <cell r="B388" t="str">
            <v>DIRECCIÓN DE ADMINISTRACIÓN</v>
          </cell>
          <cell r="C388" t="str">
            <v>A</v>
          </cell>
          <cell r="D388" t="str">
            <v>A</v>
          </cell>
          <cell r="E388">
            <v>7</v>
          </cell>
          <cell r="F388">
            <v>0</v>
          </cell>
          <cell r="G388">
            <v>-1144.02</v>
          </cell>
          <cell r="H388">
            <v>0</v>
          </cell>
          <cell r="I388">
            <v>1144.02</v>
          </cell>
          <cell r="J388">
            <v>0</v>
          </cell>
          <cell r="K388">
            <v>0</v>
          </cell>
        </row>
        <row r="389">
          <cell r="A389" t="str">
            <v>32200-00007-09-0001-05-01-00</v>
          </cell>
          <cell r="B389" t="str">
            <v>CAMIONETA TORNADO 002</v>
          </cell>
          <cell r="C389" t="str">
            <v>D</v>
          </cell>
          <cell r="D389" t="str">
            <v>A</v>
          </cell>
          <cell r="E389">
            <v>8</v>
          </cell>
          <cell r="F389">
            <v>0</v>
          </cell>
          <cell r="G389">
            <v>-690.01</v>
          </cell>
          <cell r="H389">
            <v>0</v>
          </cell>
          <cell r="I389">
            <v>690.01</v>
          </cell>
          <cell r="J389">
            <v>0</v>
          </cell>
          <cell r="K389">
            <v>0</v>
          </cell>
        </row>
        <row r="390">
          <cell r="A390" t="str">
            <v>32200-00007-09-0001-05-02-00</v>
          </cell>
          <cell r="B390" t="str">
            <v>AUTOBUS VIAGGIO</v>
          </cell>
          <cell r="C390" t="str">
            <v>D</v>
          </cell>
          <cell r="D390" t="str">
            <v>A</v>
          </cell>
          <cell r="E390">
            <v>8</v>
          </cell>
          <cell r="F390">
            <v>0</v>
          </cell>
          <cell r="G390">
            <v>-40</v>
          </cell>
          <cell r="H390">
            <v>0</v>
          </cell>
          <cell r="I390">
            <v>40</v>
          </cell>
          <cell r="J390">
            <v>0</v>
          </cell>
          <cell r="K390">
            <v>0</v>
          </cell>
        </row>
        <row r="391">
          <cell r="A391" t="str">
            <v>32200-00007-09-0001-05-03-00</v>
          </cell>
          <cell r="B391" t="str">
            <v>CAMIONETA TORNADO 001</v>
          </cell>
          <cell r="C391" t="str">
            <v>D</v>
          </cell>
          <cell r="D391" t="str">
            <v>A</v>
          </cell>
          <cell r="E391">
            <v>8</v>
          </cell>
          <cell r="F391">
            <v>0</v>
          </cell>
          <cell r="G391">
            <v>-414.01</v>
          </cell>
          <cell r="H391">
            <v>0</v>
          </cell>
          <cell r="I391">
            <v>414.01</v>
          </cell>
          <cell r="J391">
            <v>0</v>
          </cell>
          <cell r="K391">
            <v>0</v>
          </cell>
        </row>
        <row r="392">
          <cell r="A392" t="str">
            <v>32200-00007-09-0001-06-00-00</v>
          </cell>
          <cell r="B392" t="str">
            <v>DIRECCIÓN DE DESARROLLO SOCIAL</v>
          </cell>
          <cell r="C392" t="str">
            <v>A</v>
          </cell>
          <cell r="D392" t="str">
            <v>A</v>
          </cell>
          <cell r="E392">
            <v>7</v>
          </cell>
          <cell r="F392">
            <v>0</v>
          </cell>
          <cell r="G392">
            <v>-85</v>
          </cell>
          <cell r="H392">
            <v>0</v>
          </cell>
          <cell r="I392">
            <v>85</v>
          </cell>
          <cell r="J392">
            <v>0</v>
          </cell>
          <cell r="K392">
            <v>0</v>
          </cell>
        </row>
        <row r="393">
          <cell r="A393" t="str">
            <v>32200-00007-09-0001-06-01-00</v>
          </cell>
          <cell r="B393" t="str">
            <v>NEON BLANCO DE DESARROLLO SOCIAL</v>
          </cell>
          <cell r="C393" t="str">
            <v>D</v>
          </cell>
          <cell r="D393" t="str">
            <v>A</v>
          </cell>
          <cell r="E393">
            <v>8</v>
          </cell>
          <cell r="F393">
            <v>0</v>
          </cell>
          <cell r="G393">
            <v>-85</v>
          </cell>
          <cell r="H393">
            <v>0</v>
          </cell>
          <cell r="I393">
            <v>85</v>
          </cell>
          <cell r="J393">
            <v>0</v>
          </cell>
          <cell r="K393">
            <v>0</v>
          </cell>
        </row>
        <row r="394">
          <cell r="A394" t="str">
            <v>32200-00007-09-0001-07-00-00</v>
          </cell>
          <cell r="B394" t="str">
            <v>TESORERÍA MUNICIPAL</v>
          </cell>
          <cell r="C394" t="str">
            <v>A</v>
          </cell>
          <cell r="D394" t="str">
            <v>A</v>
          </cell>
          <cell r="E394">
            <v>7</v>
          </cell>
          <cell r="F394">
            <v>0</v>
          </cell>
          <cell r="G394">
            <v>-9930.01</v>
          </cell>
          <cell r="H394">
            <v>0</v>
          </cell>
          <cell r="I394">
            <v>9930.01</v>
          </cell>
          <cell r="J394">
            <v>0</v>
          </cell>
          <cell r="K394">
            <v>0</v>
          </cell>
        </row>
        <row r="395">
          <cell r="A395" t="str">
            <v>32200-00007-09-0001-07-01-00</v>
          </cell>
          <cell r="B395" t="str">
            <v>TRACKER AZUL DE TESORERIA MUNICIPAL</v>
          </cell>
          <cell r="C395" t="str">
            <v>D</v>
          </cell>
          <cell r="D395" t="str">
            <v>A</v>
          </cell>
          <cell r="E395">
            <v>8</v>
          </cell>
          <cell r="F395">
            <v>0</v>
          </cell>
          <cell r="G395">
            <v>-9930.01</v>
          </cell>
          <cell r="H395">
            <v>0</v>
          </cell>
          <cell r="I395">
            <v>9930.01</v>
          </cell>
          <cell r="J395">
            <v>0</v>
          </cell>
          <cell r="K395">
            <v>0</v>
          </cell>
        </row>
        <row r="396">
          <cell r="A396" t="str">
            <v>32200-00007-09-0001-08-00-00</v>
          </cell>
          <cell r="B396" t="str">
            <v>DIRECCIÓN DE OBRAS PÚBLICAS</v>
          </cell>
          <cell r="C396" t="str">
            <v>A</v>
          </cell>
          <cell r="D396" t="str">
            <v>A</v>
          </cell>
          <cell r="E396">
            <v>7</v>
          </cell>
          <cell r="F396">
            <v>0</v>
          </cell>
          <cell r="G396">
            <v>-450</v>
          </cell>
          <cell r="H396">
            <v>0</v>
          </cell>
          <cell r="I396">
            <v>450</v>
          </cell>
          <cell r="J396">
            <v>0</v>
          </cell>
          <cell r="K396">
            <v>0</v>
          </cell>
        </row>
        <row r="397">
          <cell r="A397" t="str">
            <v>32200-00007-09-0001-08-01-00</v>
          </cell>
          <cell r="B397" t="str">
            <v>TSURU GRIS DE OBRAS PÚBLICAS</v>
          </cell>
          <cell r="C397" t="str">
            <v>D</v>
          </cell>
          <cell r="D397" t="str">
            <v>A</v>
          </cell>
          <cell r="E397">
            <v>8</v>
          </cell>
          <cell r="F397">
            <v>0</v>
          </cell>
          <cell r="G397">
            <v>-450</v>
          </cell>
          <cell r="H397">
            <v>0</v>
          </cell>
          <cell r="I397">
            <v>450</v>
          </cell>
          <cell r="J397">
            <v>0</v>
          </cell>
          <cell r="K397">
            <v>0</v>
          </cell>
        </row>
        <row r="398">
          <cell r="A398" t="str">
            <v>32200-00007-09-0001-09-00-00</v>
          </cell>
          <cell r="B398" t="str">
            <v>PROTECCIÓN CIVIL</v>
          </cell>
          <cell r="C398" t="str">
            <v>A</v>
          </cell>
          <cell r="D398" t="str">
            <v>A</v>
          </cell>
          <cell r="E398">
            <v>7</v>
          </cell>
          <cell r="F398">
            <v>0</v>
          </cell>
          <cell r="G398">
            <v>-1290</v>
          </cell>
          <cell r="H398">
            <v>0</v>
          </cell>
          <cell r="I398">
            <v>2319.29</v>
          </cell>
          <cell r="J398">
            <v>0</v>
          </cell>
          <cell r="K398">
            <v>1029.29</v>
          </cell>
        </row>
        <row r="399">
          <cell r="A399" t="str">
            <v>32200-00007-09-0001-09-01-00</v>
          </cell>
          <cell r="B399" t="str">
            <v>AMBULANCIA PC-01</v>
          </cell>
          <cell r="C399" t="str">
            <v>D</v>
          </cell>
          <cell r="D399" t="str">
            <v>A</v>
          </cell>
          <cell r="E399">
            <v>8</v>
          </cell>
          <cell r="F399">
            <v>0</v>
          </cell>
          <cell r="G399">
            <v>-1290</v>
          </cell>
          <cell r="H399">
            <v>0</v>
          </cell>
          <cell r="I399">
            <v>2319.29</v>
          </cell>
          <cell r="J399">
            <v>0</v>
          </cell>
          <cell r="K399">
            <v>1029.29</v>
          </cell>
        </row>
        <row r="400">
          <cell r="A400" t="str">
            <v>32200-00007-09-0002-00-00-00</v>
          </cell>
          <cell r="B400" t="str">
            <v>SERVICIOS DE LIMPIEZA Y MANEJO DE DESECHOS</v>
          </cell>
          <cell r="C400" t="str">
            <v>D</v>
          </cell>
          <cell r="D400" t="str">
            <v>A</v>
          </cell>
          <cell r="E400">
            <v>6</v>
          </cell>
          <cell r="F400">
            <v>0</v>
          </cell>
          <cell r="G400">
            <v>494.12</v>
          </cell>
          <cell r="H400">
            <v>0</v>
          </cell>
          <cell r="I400">
            <v>0</v>
          </cell>
          <cell r="J400">
            <v>0</v>
          </cell>
          <cell r="K400">
            <v>494.12</v>
          </cell>
        </row>
        <row r="401">
          <cell r="A401" t="str">
            <v>32200-00007-09-0003-00-00-00</v>
          </cell>
          <cell r="B401" t="str">
            <v>SERVICIOS DE JARDINERÍA Y FUMIGACIÓN</v>
          </cell>
          <cell r="C401" t="str">
            <v>D</v>
          </cell>
          <cell r="D401" t="str">
            <v>A</v>
          </cell>
          <cell r="E401">
            <v>6</v>
          </cell>
          <cell r="F401">
            <v>0</v>
          </cell>
          <cell r="G401">
            <v>551.57000000000005</v>
          </cell>
          <cell r="H401">
            <v>551.57000000000005</v>
          </cell>
          <cell r="I401">
            <v>0</v>
          </cell>
          <cell r="J401">
            <v>0</v>
          </cell>
          <cell r="K401">
            <v>0</v>
          </cell>
        </row>
        <row r="402">
          <cell r="A402" t="str">
            <v>32200-00007-09-0004-00-00-00</v>
          </cell>
          <cell r="B402" t="str">
            <v>GASTOS DE ORDEN SOCIAL Y CULTURAL</v>
          </cell>
          <cell r="C402" t="str">
            <v>D</v>
          </cell>
          <cell r="D402" t="str">
            <v>A</v>
          </cell>
          <cell r="E402">
            <v>6</v>
          </cell>
          <cell r="F402">
            <v>0</v>
          </cell>
          <cell r="G402">
            <v>0</v>
          </cell>
          <cell r="H402">
            <v>0</v>
          </cell>
          <cell r="I402">
            <v>0</v>
          </cell>
          <cell r="J402">
            <v>0</v>
          </cell>
          <cell r="K402">
            <v>0</v>
          </cell>
        </row>
        <row r="403">
          <cell r="A403" t="str">
            <v>32200-00007-10-0000-00-00-00</v>
          </cell>
          <cell r="B403" t="str">
            <v>RESULTADO DEL EJERCICIO 2016 COMPENSACIÓN DE ISAN</v>
          </cell>
          <cell r="C403" t="str">
            <v>A</v>
          </cell>
          <cell r="D403" t="str">
            <v>A</v>
          </cell>
          <cell r="E403">
            <v>5</v>
          </cell>
          <cell r="F403">
            <v>0</v>
          </cell>
          <cell r="G403">
            <v>0</v>
          </cell>
          <cell r="H403">
            <v>0</v>
          </cell>
          <cell r="I403">
            <v>0</v>
          </cell>
          <cell r="J403">
            <v>0</v>
          </cell>
          <cell r="K403">
            <v>0</v>
          </cell>
        </row>
        <row r="404">
          <cell r="A404" t="str">
            <v>32200-00007-10-0001-00-00-00</v>
          </cell>
          <cell r="B404" t="str">
            <v>REPARACIÓN Y MANTENIMIENTO DE EQUIPO DE TRANSPORTE</v>
          </cell>
          <cell r="C404" t="str">
            <v>A</v>
          </cell>
          <cell r="D404" t="str">
            <v>A</v>
          </cell>
          <cell r="E404">
            <v>6</v>
          </cell>
          <cell r="F404">
            <v>0</v>
          </cell>
          <cell r="G404">
            <v>0</v>
          </cell>
          <cell r="H404">
            <v>0</v>
          </cell>
          <cell r="I404">
            <v>0</v>
          </cell>
          <cell r="J404">
            <v>0</v>
          </cell>
          <cell r="K404">
            <v>0</v>
          </cell>
        </row>
        <row r="405">
          <cell r="A405" t="str">
            <v>32200-00007-10-0001-01-00-00</v>
          </cell>
          <cell r="B405" t="str">
            <v>SERVICIOS PÚBLICOS</v>
          </cell>
          <cell r="C405" t="str">
            <v>A</v>
          </cell>
          <cell r="D405" t="str">
            <v>A</v>
          </cell>
          <cell r="E405">
            <v>7</v>
          </cell>
          <cell r="F405">
            <v>0</v>
          </cell>
          <cell r="G405">
            <v>9644.0400000000009</v>
          </cell>
          <cell r="H405">
            <v>0</v>
          </cell>
          <cell r="I405">
            <v>-9644.0400000000009</v>
          </cell>
          <cell r="J405">
            <v>0</v>
          </cell>
          <cell r="K405">
            <v>0</v>
          </cell>
        </row>
        <row r="406">
          <cell r="A406" t="str">
            <v>32200-00007-10-0001-01-01-00</v>
          </cell>
          <cell r="B406" t="str">
            <v>CAMIÓN TORTON ROJO</v>
          </cell>
          <cell r="C406" t="str">
            <v>D</v>
          </cell>
          <cell r="D406" t="str">
            <v>A</v>
          </cell>
          <cell r="E406">
            <v>8</v>
          </cell>
          <cell r="F406">
            <v>0</v>
          </cell>
          <cell r="G406">
            <v>29554.42</v>
          </cell>
          <cell r="H406">
            <v>0</v>
          </cell>
          <cell r="I406">
            <v>-29554.42</v>
          </cell>
          <cell r="J406">
            <v>0</v>
          </cell>
          <cell r="K406">
            <v>0</v>
          </cell>
        </row>
        <row r="407">
          <cell r="A407" t="str">
            <v>32200-00007-10-0001-01-02-00</v>
          </cell>
          <cell r="B407" t="str">
            <v>MOTOCONFORMADORA</v>
          </cell>
          <cell r="C407" t="str">
            <v>D</v>
          </cell>
          <cell r="D407" t="str">
            <v>A</v>
          </cell>
          <cell r="E407">
            <v>8</v>
          </cell>
          <cell r="F407">
            <v>0</v>
          </cell>
          <cell r="G407">
            <v>-14930.38</v>
          </cell>
          <cell r="H407">
            <v>0</v>
          </cell>
          <cell r="I407">
            <v>14930.38</v>
          </cell>
          <cell r="J407">
            <v>0</v>
          </cell>
          <cell r="K407">
            <v>0</v>
          </cell>
        </row>
        <row r="408">
          <cell r="A408" t="str">
            <v>32200-00007-10-0001-01-03-00</v>
          </cell>
          <cell r="B408" t="str">
            <v>RETROEXCAVADORA JHON DEERE</v>
          </cell>
          <cell r="C408" t="str">
            <v>D</v>
          </cell>
          <cell r="D408" t="str">
            <v>A</v>
          </cell>
          <cell r="E408">
            <v>8</v>
          </cell>
          <cell r="F408">
            <v>0</v>
          </cell>
          <cell r="G408">
            <v>-4980</v>
          </cell>
          <cell r="H408">
            <v>0</v>
          </cell>
          <cell r="I408">
            <v>4980</v>
          </cell>
          <cell r="J408">
            <v>0</v>
          </cell>
          <cell r="K408">
            <v>0</v>
          </cell>
        </row>
        <row r="409">
          <cell r="A409" t="str">
            <v>32200-00007-10-0001-02-00-00</v>
          </cell>
          <cell r="B409" t="str">
            <v>PROGRAMA ALIMENTARIO</v>
          </cell>
          <cell r="C409" t="str">
            <v>A</v>
          </cell>
          <cell r="D409" t="str">
            <v>A</v>
          </cell>
          <cell r="E409">
            <v>7</v>
          </cell>
          <cell r="F409">
            <v>0</v>
          </cell>
          <cell r="G409">
            <v>-3394.04</v>
          </cell>
          <cell r="H409">
            <v>0</v>
          </cell>
          <cell r="I409">
            <v>3394.04</v>
          </cell>
          <cell r="J409">
            <v>0</v>
          </cell>
          <cell r="K409">
            <v>0</v>
          </cell>
        </row>
        <row r="410">
          <cell r="A410" t="str">
            <v>32200-00007-10-0001-02-01-00</v>
          </cell>
          <cell r="B410" t="str">
            <v>CAMIONETA NISSAN CAJA SECA</v>
          </cell>
          <cell r="C410" t="str">
            <v>D</v>
          </cell>
          <cell r="D410" t="str">
            <v>A</v>
          </cell>
          <cell r="E410">
            <v>8</v>
          </cell>
          <cell r="F410">
            <v>0</v>
          </cell>
          <cell r="G410">
            <v>-3394.04</v>
          </cell>
          <cell r="H410">
            <v>0</v>
          </cell>
          <cell r="I410">
            <v>3394.04</v>
          </cell>
          <cell r="J410">
            <v>0</v>
          </cell>
          <cell r="K410">
            <v>0</v>
          </cell>
        </row>
        <row r="411">
          <cell r="A411" t="str">
            <v>32200-00007-10-0001-03-00-00</v>
          </cell>
          <cell r="B411" t="str">
            <v>DIRECCIÓN DE ADMINISTRACIÓN</v>
          </cell>
          <cell r="C411" t="str">
            <v>A</v>
          </cell>
          <cell r="D411" t="str">
            <v>A</v>
          </cell>
          <cell r="E411">
            <v>7</v>
          </cell>
          <cell r="F411">
            <v>0</v>
          </cell>
          <cell r="G411">
            <v>-1750</v>
          </cell>
          <cell r="H411">
            <v>0</v>
          </cell>
          <cell r="I411">
            <v>1750</v>
          </cell>
          <cell r="J411">
            <v>0</v>
          </cell>
          <cell r="K411">
            <v>0</v>
          </cell>
        </row>
        <row r="412">
          <cell r="A412" t="str">
            <v>32200-00007-10-0001-03-01-00</v>
          </cell>
          <cell r="B412" t="str">
            <v>CAMIONETA NISSAN BOBLE CABINA</v>
          </cell>
          <cell r="C412" t="str">
            <v>D</v>
          </cell>
          <cell r="D412" t="str">
            <v>A</v>
          </cell>
          <cell r="E412">
            <v>8</v>
          </cell>
          <cell r="F412">
            <v>0</v>
          </cell>
          <cell r="G412">
            <v>-1750</v>
          </cell>
          <cell r="H412">
            <v>0</v>
          </cell>
          <cell r="I412">
            <v>1750</v>
          </cell>
          <cell r="J412">
            <v>0</v>
          </cell>
          <cell r="K412">
            <v>0</v>
          </cell>
        </row>
        <row r="413">
          <cell r="A413" t="str">
            <v>32200-00007-10-0001-04-00-00</v>
          </cell>
          <cell r="B413" t="str">
            <v>SEGURIDAD PÚBLICA</v>
          </cell>
          <cell r="C413" t="str">
            <v>A</v>
          </cell>
          <cell r="D413" t="str">
            <v>A</v>
          </cell>
          <cell r="E413">
            <v>7</v>
          </cell>
          <cell r="F413">
            <v>0</v>
          </cell>
          <cell r="G413">
            <v>-4500</v>
          </cell>
          <cell r="H413">
            <v>0</v>
          </cell>
          <cell r="I413">
            <v>4500</v>
          </cell>
          <cell r="J413">
            <v>0</v>
          </cell>
          <cell r="K413">
            <v>0</v>
          </cell>
        </row>
        <row r="414">
          <cell r="A414" t="str">
            <v>32200-00007-10-0001-04-01-00</v>
          </cell>
          <cell r="B414" t="str">
            <v>PATRULLA 012</v>
          </cell>
          <cell r="C414" t="str">
            <v>D</v>
          </cell>
          <cell r="D414" t="str">
            <v>A</v>
          </cell>
          <cell r="E414">
            <v>8</v>
          </cell>
          <cell r="F414">
            <v>0</v>
          </cell>
          <cell r="G414">
            <v>-4500</v>
          </cell>
          <cell r="H414">
            <v>0</v>
          </cell>
          <cell r="I414">
            <v>4500</v>
          </cell>
          <cell r="J414">
            <v>0</v>
          </cell>
          <cell r="K414">
            <v>0</v>
          </cell>
        </row>
        <row r="415">
          <cell r="A415" t="str">
            <v>32200-00007-11-0000-00-00-00</v>
          </cell>
          <cell r="B415" t="str">
            <v>RESULTADO DEL EJERCICIO 2016 ISR</v>
          </cell>
          <cell r="C415" t="str">
            <v>A</v>
          </cell>
          <cell r="D415" t="str">
            <v>A</v>
          </cell>
          <cell r="E415">
            <v>5</v>
          </cell>
          <cell r="F415">
            <v>0</v>
          </cell>
          <cell r="G415">
            <v>-130</v>
          </cell>
          <cell r="H415">
            <v>0</v>
          </cell>
          <cell r="I415">
            <v>0</v>
          </cell>
          <cell r="J415">
            <v>0</v>
          </cell>
          <cell r="K415">
            <v>-130</v>
          </cell>
        </row>
        <row r="416">
          <cell r="A416" t="str">
            <v>32200-00007-11-0001-00-00-00</v>
          </cell>
          <cell r="B416" t="str">
            <v>PRODUCTOS ALIMENTICIOS PARA PERSONAS</v>
          </cell>
          <cell r="C416" t="str">
            <v>D</v>
          </cell>
          <cell r="D416" t="str">
            <v>A</v>
          </cell>
          <cell r="E416">
            <v>6</v>
          </cell>
          <cell r="F416">
            <v>0</v>
          </cell>
          <cell r="G416">
            <v>-120</v>
          </cell>
          <cell r="H416">
            <v>0</v>
          </cell>
          <cell r="I416">
            <v>0</v>
          </cell>
          <cell r="J416">
            <v>0</v>
          </cell>
          <cell r="K416">
            <v>-120</v>
          </cell>
        </row>
        <row r="417">
          <cell r="A417" t="str">
            <v>32200-00007-11-0002-00-00-00</v>
          </cell>
          <cell r="B417" t="str">
            <v>ENERGÍA ELÉCTRICA</v>
          </cell>
          <cell r="C417" t="str">
            <v>D</v>
          </cell>
          <cell r="D417" t="str">
            <v>A</v>
          </cell>
          <cell r="E417">
            <v>6</v>
          </cell>
          <cell r="F417">
            <v>0</v>
          </cell>
          <cell r="G417">
            <v>0</v>
          </cell>
          <cell r="H417">
            <v>0</v>
          </cell>
          <cell r="I417">
            <v>0</v>
          </cell>
          <cell r="J417">
            <v>0</v>
          </cell>
          <cell r="K417">
            <v>0</v>
          </cell>
        </row>
        <row r="418">
          <cell r="A418" t="str">
            <v>32200-00007-11-0003-00-00-00</v>
          </cell>
          <cell r="B418" t="str">
            <v>TELEFONÍA TRADICIONAL</v>
          </cell>
          <cell r="C418" t="str">
            <v>D</v>
          </cell>
          <cell r="D418" t="str">
            <v>A</v>
          </cell>
          <cell r="E418">
            <v>6</v>
          </cell>
          <cell r="F418">
            <v>0</v>
          </cell>
          <cell r="G418">
            <v>0</v>
          </cell>
          <cell r="H418">
            <v>0</v>
          </cell>
          <cell r="I418">
            <v>0</v>
          </cell>
          <cell r="J418">
            <v>0</v>
          </cell>
          <cell r="K418">
            <v>0</v>
          </cell>
        </row>
        <row r="419">
          <cell r="A419" t="str">
            <v>32200-00007-11-0004-00-00-00</v>
          </cell>
          <cell r="B419" t="str">
            <v>SEGURO DE BIENES PATRIMONIALES</v>
          </cell>
          <cell r="C419" t="str">
            <v>D</v>
          </cell>
          <cell r="D419" t="str">
            <v>A</v>
          </cell>
          <cell r="E419">
            <v>6</v>
          </cell>
          <cell r="F419">
            <v>0</v>
          </cell>
          <cell r="G419">
            <v>-10</v>
          </cell>
          <cell r="H419">
            <v>0</v>
          </cell>
          <cell r="I419">
            <v>0</v>
          </cell>
          <cell r="J419">
            <v>0</v>
          </cell>
          <cell r="K419">
            <v>-10</v>
          </cell>
        </row>
        <row r="420">
          <cell r="A420" t="str">
            <v>32200-00007-11-0005-00-00-00</v>
          </cell>
          <cell r="B420" t="str">
            <v>CONSERVACIÓN Y MANTENIMIENTO MENOR DE INMUEBLES</v>
          </cell>
          <cell r="C420" t="str">
            <v>D</v>
          </cell>
          <cell r="D420" t="str">
            <v>A</v>
          </cell>
          <cell r="E420">
            <v>6</v>
          </cell>
          <cell r="F420">
            <v>0</v>
          </cell>
          <cell r="G420">
            <v>0</v>
          </cell>
          <cell r="H420">
            <v>0</v>
          </cell>
          <cell r="I420">
            <v>0</v>
          </cell>
          <cell r="J420">
            <v>0</v>
          </cell>
          <cell r="K420">
            <v>0</v>
          </cell>
        </row>
        <row r="421">
          <cell r="A421" t="str">
            <v>32200-00007-11-0006-00-00-00</v>
          </cell>
          <cell r="B421" t="str">
            <v>REPARACIÓN Y MANTENIMIENTO DE EQUIPO DE TRANSPORTE</v>
          </cell>
          <cell r="C421" t="str">
            <v>A</v>
          </cell>
          <cell r="D421" t="str">
            <v>A</v>
          </cell>
          <cell r="E421">
            <v>6</v>
          </cell>
          <cell r="F421">
            <v>0</v>
          </cell>
          <cell r="G421">
            <v>0</v>
          </cell>
          <cell r="H421">
            <v>0</v>
          </cell>
          <cell r="I421">
            <v>0</v>
          </cell>
          <cell r="J421">
            <v>0</v>
          </cell>
          <cell r="K421">
            <v>0</v>
          </cell>
        </row>
        <row r="422">
          <cell r="A422" t="str">
            <v>32200-00007-11-0006-01-00-00</v>
          </cell>
          <cell r="B422" t="str">
            <v>SERVICIOS PÚBLICOS</v>
          </cell>
          <cell r="C422" t="str">
            <v>A</v>
          </cell>
          <cell r="D422" t="str">
            <v>A</v>
          </cell>
          <cell r="E422">
            <v>7</v>
          </cell>
          <cell r="F422">
            <v>0</v>
          </cell>
          <cell r="G422">
            <v>445.03</v>
          </cell>
          <cell r="H422">
            <v>0</v>
          </cell>
          <cell r="I422">
            <v>-445.03</v>
          </cell>
          <cell r="J422">
            <v>0</v>
          </cell>
          <cell r="K422">
            <v>0</v>
          </cell>
        </row>
        <row r="423">
          <cell r="A423" t="str">
            <v>32200-00007-11-0006-01-01-00</v>
          </cell>
          <cell r="B423" t="str">
            <v>CAMÓN DINA NARANJA</v>
          </cell>
          <cell r="C423" t="str">
            <v>D</v>
          </cell>
          <cell r="D423" t="str">
            <v>A</v>
          </cell>
          <cell r="E423">
            <v>8</v>
          </cell>
          <cell r="F423">
            <v>0</v>
          </cell>
          <cell r="G423">
            <v>445.03</v>
          </cell>
          <cell r="H423">
            <v>0</v>
          </cell>
          <cell r="I423">
            <v>-445.03</v>
          </cell>
          <cell r="J423">
            <v>0</v>
          </cell>
          <cell r="K423">
            <v>0</v>
          </cell>
        </row>
        <row r="424">
          <cell r="A424" t="str">
            <v>32200-00007-11-0006-02-00-00</v>
          </cell>
          <cell r="B424" t="str">
            <v>PROTECCIÓN CIVIL</v>
          </cell>
          <cell r="C424" t="str">
            <v>A</v>
          </cell>
          <cell r="D424" t="str">
            <v>A</v>
          </cell>
          <cell r="E424">
            <v>7</v>
          </cell>
          <cell r="F424">
            <v>0</v>
          </cell>
          <cell r="G424">
            <v>-190.02</v>
          </cell>
          <cell r="H424">
            <v>0</v>
          </cell>
          <cell r="I424">
            <v>190.02</v>
          </cell>
          <cell r="J424">
            <v>0</v>
          </cell>
          <cell r="K424">
            <v>0</v>
          </cell>
        </row>
        <row r="425">
          <cell r="A425" t="str">
            <v>32200-00007-11-0006-02-01-00</v>
          </cell>
          <cell r="B425" t="str">
            <v>AMBULANCIA PC-03</v>
          </cell>
          <cell r="C425" t="str">
            <v>D</v>
          </cell>
          <cell r="D425" t="str">
            <v>A</v>
          </cell>
          <cell r="E425">
            <v>8</v>
          </cell>
          <cell r="F425">
            <v>0</v>
          </cell>
          <cell r="G425">
            <v>-70.010000000000005</v>
          </cell>
          <cell r="H425">
            <v>0</v>
          </cell>
          <cell r="I425">
            <v>70.010000000000005</v>
          </cell>
          <cell r="J425">
            <v>0</v>
          </cell>
          <cell r="K425">
            <v>0</v>
          </cell>
        </row>
        <row r="426">
          <cell r="A426" t="str">
            <v>32200-00007-11-0006-02-02-00</v>
          </cell>
          <cell r="B426" t="str">
            <v>AMBULANCIA PC-02</v>
          </cell>
          <cell r="C426" t="str">
            <v>D</v>
          </cell>
          <cell r="D426" t="str">
            <v>A</v>
          </cell>
          <cell r="E426">
            <v>8</v>
          </cell>
          <cell r="F426">
            <v>0</v>
          </cell>
          <cell r="G426">
            <v>-65.010000000000005</v>
          </cell>
          <cell r="H426">
            <v>0</v>
          </cell>
          <cell r="I426">
            <v>65.010000000000005</v>
          </cell>
          <cell r="J426">
            <v>0</v>
          </cell>
          <cell r="K426">
            <v>0</v>
          </cell>
        </row>
        <row r="427">
          <cell r="A427" t="str">
            <v>32200-00007-11-0006-02-03-00</v>
          </cell>
          <cell r="B427" t="str">
            <v>AMBULANCIA PC-01</v>
          </cell>
          <cell r="C427" t="str">
            <v>D</v>
          </cell>
          <cell r="D427" t="str">
            <v>A</v>
          </cell>
          <cell r="E427">
            <v>8</v>
          </cell>
          <cell r="F427">
            <v>0</v>
          </cell>
          <cell r="G427">
            <v>-55</v>
          </cell>
          <cell r="H427">
            <v>0</v>
          </cell>
          <cell r="I427">
            <v>55</v>
          </cell>
          <cell r="J427">
            <v>0</v>
          </cell>
          <cell r="K427">
            <v>0</v>
          </cell>
        </row>
        <row r="428">
          <cell r="A428" t="str">
            <v>32200-00007-11-0006-03-00-00</v>
          </cell>
          <cell r="B428" t="str">
            <v>DIRECCIÓN DE ADMINISTRACIÓN</v>
          </cell>
          <cell r="C428" t="str">
            <v>A</v>
          </cell>
          <cell r="D428" t="str">
            <v>A</v>
          </cell>
          <cell r="E428">
            <v>7</v>
          </cell>
          <cell r="F428">
            <v>0</v>
          </cell>
          <cell r="G428">
            <v>-255.01</v>
          </cell>
          <cell r="H428">
            <v>0</v>
          </cell>
          <cell r="I428">
            <v>255.01</v>
          </cell>
          <cell r="J428">
            <v>0</v>
          </cell>
          <cell r="K428">
            <v>0</v>
          </cell>
        </row>
        <row r="429">
          <cell r="A429" t="str">
            <v>32200-00007-11-0006-03-01-00</v>
          </cell>
          <cell r="B429" t="str">
            <v>TORNADO 001</v>
          </cell>
          <cell r="C429" t="str">
            <v>D</v>
          </cell>
          <cell r="D429" t="str">
            <v>A</v>
          </cell>
          <cell r="E429">
            <v>8</v>
          </cell>
          <cell r="F429">
            <v>0</v>
          </cell>
          <cell r="G429">
            <v>-255.01</v>
          </cell>
          <cell r="H429">
            <v>0</v>
          </cell>
          <cell r="I429">
            <v>255.01</v>
          </cell>
          <cell r="J429">
            <v>0</v>
          </cell>
          <cell r="K429">
            <v>0</v>
          </cell>
        </row>
        <row r="430">
          <cell r="A430" t="str">
            <v>32200-00007-11-0007-00-00-00</v>
          </cell>
          <cell r="B430" t="str">
            <v>GASTOS DE ORDEN SOCIAL Y CULTURAL</v>
          </cell>
          <cell r="C430" t="str">
            <v>D</v>
          </cell>
          <cell r="D430" t="str">
            <v>A</v>
          </cell>
          <cell r="E430">
            <v>6</v>
          </cell>
          <cell r="F430">
            <v>0</v>
          </cell>
          <cell r="G430">
            <v>0</v>
          </cell>
          <cell r="H430">
            <v>0</v>
          </cell>
          <cell r="I430">
            <v>0</v>
          </cell>
          <cell r="J430">
            <v>0</v>
          </cell>
          <cell r="K430">
            <v>0</v>
          </cell>
        </row>
        <row r="431">
          <cell r="A431" t="str">
            <v>32200-00007-11-0008-00-00-00</v>
          </cell>
          <cell r="B431" t="str">
            <v>TRANSFERENCIAS OTORGADAS A ENTIDADES FEDERATIVAS Y MUNICIPIOS</v>
          </cell>
          <cell r="C431" t="str">
            <v>D</v>
          </cell>
          <cell r="D431" t="str">
            <v>A</v>
          </cell>
          <cell r="E431">
            <v>6</v>
          </cell>
          <cell r="F431">
            <v>0</v>
          </cell>
          <cell r="G431">
            <v>0</v>
          </cell>
          <cell r="H431">
            <v>0</v>
          </cell>
          <cell r="I431">
            <v>0</v>
          </cell>
          <cell r="J431">
            <v>0</v>
          </cell>
          <cell r="K431">
            <v>0</v>
          </cell>
        </row>
        <row r="432">
          <cell r="A432" t="str">
            <v>32200-00007-12-0000-00-00-00</v>
          </cell>
          <cell r="B432" t="str">
            <v>RESULTADO DEL EJERCICIO 2016 PRODDER</v>
          </cell>
          <cell r="C432" t="str">
            <v>A</v>
          </cell>
          <cell r="D432" t="str">
            <v>A</v>
          </cell>
          <cell r="E432">
            <v>5</v>
          </cell>
          <cell r="F432">
            <v>0</v>
          </cell>
          <cell r="G432">
            <v>134.57</v>
          </cell>
          <cell r="H432">
            <v>0</v>
          </cell>
          <cell r="I432">
            <v>0</v>
          </cell>
          <cell r="J432">
            <v>0</v>
          </cell>
          <cell r="K432">
            <v>134.57</v>
          </cell>
        </row>
        <row r="433">
          <cell r="A433" t="str">
            <v>32200-00007-12-0001-00-00-00</v>
          </cell>
          <cell r="B433" t="str">
            <v>INSTALACIÓN, REPARACIÓN Y MANTENIMIENTO DE MAQUINARIA, OTROS EQUIPOS Y HERRAMIENTA</v>
          </cell>
          <cell r="C433" t="str">
            <v>D</v>
          </cell>
          <cell r="D433" t="str">
            <v>A</v>
          </cell>
          <cell r="E433">
            <v>6</v>
          </cell>
          <cell r="F433">
            <v>0</v>
          </cell>
          <cell r="G433">
            <v>134.57</v>
          </cell>
          <cell r="H433">
            <v>0</v>
          </cell>
          <cell r="I433">
            <v>0</v>
          </cell>
          <cell r="J433">
            <v>0</v>
          </cell>
          <cell r="K433">
            <v>134.57</v>
          </cell>
        </row>
        <row r="434">
          <cell r="A434" t="str">
            <v>32200-00007-13-0000-00-00-00</v>
          </cell>
          <cell r="B434" t="str">
            <v>RESULTADO DEL EJERCICIO 2016 FFIEM</v>
          </cell>
          <cell r="C434" t="str">
            <v>A</v>
          </cell>
          <cell r="D434" t="str">
            <v>A</v>
          </cell>
          <cell r="E434">
            <v>5</v>
          </cell>
          <cell r="F434">
            <v>0</v>
          </cell>
          <cell r="G434">
            <v>0</v>
          </cell>
          <cell r="H434">
            <v>0</v>
          </cell>
          <cell r="I434">
            <v>0</v>
          </cell>
          <cell r="J434">
            <v>0</v>
          </cell>
          <cell r="K434">
            <v>0</v>
          </cell>
        </row>
        <row r="435">
          <cell r="A435" t="str">
            <v>32200-00007-13-0001-00-00-00</v>
          </cell>
          <cell r="B435" t="str">
            <v>CONSERVACIÓN Y MANTENIMIENTO MENOR DE INMUEBLES</v>
          </cell>
          <cell r="C435" t="str">
            <v>D</v>
          </cell>
          <cell r="D435" t="str">
            <v>A</v>
          </cell>
          <cell r="E435">
            <v>6</v>
          </cell>
          <cell r="F435">
            <v>0</v>
          </cell>
          <cell r="G435">
            <v>0</v>
          </cell>
          <cell r="H435">
            <v>0</v>
          </cell>
          <cell r="I435">
            <v>0</v>
          </cell>
          <cell r="J435">
            <v>0</v>
          </cell>
          <cell r="K435">
            <v>0</v>
          </cell>
        </row>
        <row r="436">
          <cell r="A436" t="str">
            <v>32200-00007-13-0002-00-00-00</v>
          </cell>
          <cell r="B436" t="str">
            <v>DIVISIÓN DE TERRENOS Y CONSTRUCCIÓN DE OBRAS DE URBANIZACIÓN</v>
          </cell>
          <cell r="C436" t="str">
            <v>A</v>
          </cell>
          <cell r="D436" t="str">
            <v>A</v>
          </cell>
          <cell r="E436">
            <v>6</v>
          </cell>
          <cell r="F436">
            <v>0</v>
          </cell>
          <cell r="G436">
            <v>0</v>
          </cell>
          <cell r="H436">
            <v>0</v>
          </cell>
          <cell r="I436">
            <v>0</v>
          </cell>
          <cell r="J436">
            <v>0</v>
          </cell>
          <cell r="K436">
            <v>0</v>
          </cell>
        </row>
        <row r="437">
          <cell r="A437" t="str">
            <v>32200-00007-13-0002-01-00-00</v>
          </cell>
          <cell r="B437" t="str">
            <v>PAVIMENTACIÓN HIDRAULICA EN CALLE 16 DE SEPTIEMBRE ENTRE AV. JUAREZ Y BELISARIO DOMINGUEZ</v>
          </cell>
          <cell r="C437" t="str">
            <v>D</v>
          </cell>
          <cell r="D437" t="str">
            <v>A</v>
          </cell>
          <cell r="E437">
            <v>7</v>
          </cell>
          <cell r="F437">
            <v>0</v>
          </cell>
          <cell r="G437">
            <v>0</v>
          </cell>
          <cell r="H437">
            <v>0</v>
          </cell>
          <cell r="I437">
            <v>0</v>
          </cell>
          <cell r="J437">
            <v>0</v>
          </cell>
          <cell r="K437">
            <v>0</v>
          </cell>
        </row>
        <row r="438">
          <cell r="A438" t="str">
            <v>32200-00007-14-0000-00-00-00</v>
          </cell>
          <cell r="B438" t="str">
            <v>RESULTADO DEL EJERCICIO 2016 FEIEF</v>
          </cell>
          <cell r="C438" t="str">
            <v>A</v>
          </cell>
          <cell r="D438" t="str">
            <v>A</v>
          </cell>
          <cell r="E438">
            <v>5</v>
          </cell>
          <cell r="F438">
            <v>0</v>
          </cell>
          <cell r="G438">
            <v>0</v>
          </cell>
          <cell r="H438">
            <v>0</v>
          </cell>
          <cell r="I438">
            <v>0</v>
          </cell>
          <cell r="J438">
            <v>0</v>
          </cell>
          <cell r="K438">
            <v>0</v>
          </cell>
        </row>
        <row r="439">
          <cell r="A439" t="str">
            <v>32200-00007-14-0001-00-00-00</v>
          </cell>
          <cell r="B439" t="str">
            <v>CONSERVACIÓN Y MANTENIMIENTO MENOR DE INMUEBLES</v>
          </cell>
          <cell r="C439" t="str">
            <v>D</v>
          </cell>
          <cell r="D439" t="str">
            <v>A</v>
          </cell>
          <cell r="E439">
            <v>6</v>
          </cell>
          <cell r="F439">
            <v>0</v>
          </cell>
          <cell r="G439">
            <v>0</v>
          </cell>
          <cell r="H439">
            <v>0</v>
          </cell>
          <cell r="I439">
            <v>0</v>
          </cell>
          <cell r="J439">
            <v>0</v>
          </cell>
          <cell r="K439">
            <v>0</v>
          </cell>
        </row>
        <row r="440">
          <cell r="A440" t="str">
            <v>32200-00007-14-0002-00-00-00</v>
          </cell>
          <cell r="B440" t="str">
            <v>CONSTRUCCIÓN DE OBRAS PARA EL ABASTECIMIENTO DE AGUA, PETRÓLEO, GAS, ELECTRICIDAD TELECOMUNICACIONES</v>
          </cell>
          <cell r="C440" t="str">
            <v>A</v>
          </cell>
          <cell r="D440" t="str">
            <v>A</v>
          </cell>
          <cell r="E440">
            <v>6</v>
          </cell>
          <cell r="F440">
            <v>0</v>
          </cell>
          <cell r="G440">
            <v>0</v>
          </cell>
          <cell r="H440">
            <v>0</v>
          </cell>
          <cell r="I440">
            <v>0</v>
          </cell>
          <cell r="J440">
            <v>0</v>
          </cell>
          <cell r="K440">
            <v>0</v>
          </cell>
        </row>
        <row r="441">
          <cell r="A441" t="str">
            <v>32200-00007-14-0002-01-00-00</v>
          </cell>
          <cell r="B441" t="str">
            <v>CONSTRUCCIÓN DE RED DE AGUA POTABLE EN PLAZA 16 DE ENERO Y PLAZA JUAREZ</v>
          </cell>
          <cell r="C441" t="str">
            <v>D</v>
          </cell>
          <cell r="D441" t="str">
            <v>A</v>
          </cell>
          <cell r="E441">
            <v>7</v>
          </cell>
          <cell r="F441">
            <v>0</v>
          </cell>
          <cell r="G441">
            <v>0</v>
          </cell>
          <cell r="H441">
            <v>0</v>
          </cell>
          <cell r="I441">
            <v>0</v>
          </cell>
          <cell r="J441">
            <v>0</v>
          </cell>
          <cell r="K441">
            <v>0</v>
          </cell>
        </row>
        <row r="442">
          <cell r="A442" t="str">
            <v>32200-00007-15-0000-00-00-00</v>
          </cell>
          <cell r="B442" t="str">
            <v>RESULTADO DEL EJERCICIO 2016 PDR</v>
          </cell>
          <cell r="C442" t="str">
            <v>A</v>
          </cell>
          <cell r="D442" t="str">
            <v>A</v>
          </cell>
          <cell r="E442">
            <v>5</v>
          </cell>
          <cell r="F442">
            <v>0</v>
          </cell>
          <cell r="G442">
            <v>0</v>
          </cell>
          <cell r="H442">
            <v>0</v>
          </cell>
          <cell r="I442">
            <v>0</v>
          </cell>
          <cell r="J442">
            <v>0</v>
          </cell>
          <cell r="K442">
            <v>0</v>
          </cell>
        </row>
        <row r="443">
          <cell r="A443" t="str">
            <v>32200-00007-15-0001-00-00-00</v>
          </cell>
          <cell r="B443" t="str">
            <v>TRABAJOS DE ACABADOS EN EDIFICACIONES Y OTROS TRABAJOS ESPECIALIZADOS</v>
          </cell>
          <cell r="C443" t="str">
            <v>A</v>
          </cell>
          <cell r="D443" t="str">
            <v>A</v>
          </cell>
          <cell r="E443">
            <v>6</v>
          </cell>
          <cell r="F443">
            <v>0</v>
          </cell>
          <cell r="G443">
            <v>0</v>
          </cell>
          <cell r="H443">
            <v>0</v>
          </cell>
          <cell r="I443">
            <v>0</v>
          </cell>
          <cell r="J443">
            <v>0</v>
          </cell>
          <cell r="K443">
            <v>0</v>
          </cell>
        </row>
        <row r="444">
          <cell r="A444" t="str">
            <v>32200-00007-15-0001-01-00-00</v>
          </cell>
          <cell r="B444" t="str">
            <v>REMODELACIÓN DE BILIOTECA MARGARITA MAZA DE JUAREZ</v>
          </cell>
          <cell r="C444" t="str">
            <v>D</v>
          </cell>
          <cell r="D444" t="str">
            <v>A</v>
          </cell>
          <cell r="E444">
            <v>7</v>
          </cell>
          <cell r="F444">
            <v>0</v>
          </cell>
          <cell r="G444">
            <v>0</v>
          </cell>
          <cell r="H444">
            <v>0</v>
          </cell>
          <cell r="I444">
            <v>0</v>
          </cell>
          <cell r="J444">
            <v>0</v>
          </cell>
          <cell r="K444">
            <v>0</v>
          </cell>
        </row>
      </sheetData>
      <sheetData sheetId="13">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0</v>
          </cell>
          <cell r="H3">
            <v>1550748.21</v>
          </cell>
          <cell r="I3">
            <v>11872789.76</v>
          </cell>
          <cell r="J3">
            <v>0</v>
          </cell>
          <cell r="K3">
            <v>10322041.550000001</v>
          </cell>
        </row>
        <row r="4">
          <cell r="A4" t="str">
            <v>32200-00007-01-0000-00-00-00</v>
          </cell>
          <cell r="B4" t="str">
            <v>RESULTADO DEL EJERCICIO 2016 RECURSOS PROPIOS</v>
          </cell>
          <cell r="C4" t="str">
            <v>A</v>
          </cell>
          <cell r="D4" t="str">
            <v>A</v>
          </cell>
          <cell r="E4">
            <v>5</v>
          </cell>
          <cell r="F4">
            <v>0</v>
          </cell>
          <cell r="G4">
            <v>0</v>
          </cell>
          <cell r="H4">
            <v>403078.97</v>
          </cell>
          <cell r="I4">
            <v>2926039.69</v>
          </cell>
          <cell r="J4">
            <v>0</v>
          </cell>
          <cell r="K4">
            <v>2522960.7200000002</v>
          </cell>
        </row>
        <row r="5">
          <cell r="A5" t="str">
            <v>32200-00007-01-0001-00-00-00</v>
          </cell>
          <cell r="B5" t="str">
            <v>SUELDO BASE AL PERSONAL EVENTUAL</v>
          </cell>
          <cell r="C5" t="str">
            <v>D</v>
          </cell>
          <cell r="D5" t="str">
            <v>A</v>
          </cell>
          <cell r="E5">
            <v>6</v>
          </cell>
          <cell r="F5">
            <v>0</v>
          </cell>
          <cell r="G5">
            <v>0</v>
          </cell>
          <cell r="H5">
            <v>25215</v>
          </cell>
          <cell r="I5">
            <v>31277.200000000001</v>
          </cell>
          <cell r="J5">
            <v>0</v>
          </cell>
          <cell r="K5">
            <v>6062.2</v>
          </cell>
        </row>
        <row r="6">
          <cell r="A6" t="str">
            <v>32200-00007-01-0002-00-00-00</v>
          </cell>
          <cell r="B6" t="str">
            <v>COMPENSACIONES</v>
          </cell>
          <cell r="C6" t="str">
            <v>D</v>
          </cell>
          <cell r="D6" t="str">
            <v>A</v>
          </cell>
          <cell r="E6">
            <v>6</v>
          </cell>
          <cell r="F6">
            <v>0</v>
          </cell>
          <cell r="G6">
            <v>0</v>
          </cell>
          <cell r="H6">
            <v>0</v>
          </cell>
          <cell r="I6">
            <v>200</v>
          </cell>
          <cell r="J6">
            <v>0</v>
          </cell>
          <cell r="K6">
            <v>200</v>
          </cell>
        </row>
        <row r="7">
          <cell r="A7" t="str">
            <v>32200-00007-01-0003-00-00-00</v>
          </cell>
          <cell r="B7" t="str">
            <v>APORTACIONES PARA SEGUROS</v>
          </cell>
          <cell r="C7" t="str">
            <v>D</v>
          </cell>
          <cell r="D7" t="str">
            <v>A</v>
          </cell>
          <cell r="E7">
            <v>6</v>
          </cell>
          <cell r="F7">
            <v>0</v>
          </cell>
          <cell r="G7">
            <v>0</v>
          </cell>
          <cell r="H7">
            <v>21303.18</v>
          </cell>
          <cell r="I7">
            <v>21303.18</v>
          </cell>
          <cell r="J7">
            <v>0</v>
          </cell>
          <cell r="K7">
            <v>0</v>
          </cell>
        </row>
        <row r="8">
          <cell r="A8" t="str">
            <v>32200-00007-01-0004-00-00-00</v>
          </cell>
          <cell r="B8" t="str">
            <v>INDEMNIZACIONES</v>
          </cell>
          <cell r="C8" t="str">
            <v>D</v>
          </cell>
          <cell r="D8" t="str">
            <v>A</v>
          </cell>
          <cell r="E8">
            <v>6</v>
          </cell>
          <cell r="F8">
            <v>0</v>
          </cell>
          <cell r="G8">
            <v>0</v>
          </cell>
          <cell r="H8">
            <v>30000</v>
          </cell>
          <cell r="I8">
            <v>30000</v>
          </cell>
          <cell r="J8">
            <v>0</v>
          </cell>
          <cell r="K8">
            <v>0</v>
          </cell>
        </row>
        <row r="9">
          <cell r="A9" t="str">
            <v>32200-00007-01-0005-00-00-00</v>
          </cell>
          <cell r="B9" t="str">
            <v>OTRAS PRESTACIONES SOCIALES Y ECONÓMICAS</v>
          </cell>
          <cell r="C9" t="str">
            <v>D</v>
          </cell>
          <cell r="D9" t="str">
            <v>A</v>
          </cell>
          <cell r="E9">
            <v>6</v>
          </cell>
          <cell r="F9">
            <v>0</v>
          </cell>
          <cell r="G9">
            <v>0</v>
          </cell>
          <cell r="H9">
            <v>28815</v>
          </cell>
          <cell r="I9">
            <v>55006.8</v>
          </cell>
          <cell r="J9">
            <v>0</v>
          </cell>
          <cell r="K9">
            <v>26191.8</v>
          </cell>
        </row>
        <row r="10">
          <cell r="A10" t="str">
            <v>32200-00007-01-0006-00-00-00</v>
          </cell>
          <cell r="B10" t="str">
            <v>MATERIALES UTILES Y EQUIPOS MENORES DE OFICINA</v>
          </cell>
          <cell r="C10" t="str">
            <v>D</v>
          </cell>
          <cell r="D10" t="str">
            <v>A</v>
          </cell>
          <cell r="E10">
            <v>6</v>
          </cell>
          <cell r="F10">
            <v>0</v>
          </cell>
          <cell r="G10">
            <v>0</v>
          </cell>
          <cell r="H10">
            <v>2142.2800000000002</v>
          </cell>
          <cell r="I10">
            <v>45645.13</v>
          </cell>
          <cell r="J10">
            <v>0</v>
          </cell>
          <cell r="K10">
            <v>43502.85</v>
          </cell>
        </row>
        <row r="11">
          <cell r="A11" t="str">
            <v>32200-00007-01-0007-00-00-00</v>
          </cell>
          <cell r="B11" t="str">
            <v>MATERIALES Y UTILES DE IMPRESIÓN Y REPRODUCCIÓN</v>
          </cell>
          <cell r="C11" t="str">
            <v>D</v>
          </cell>
          <cell r="D11" t="str">
            <v>A</v>
          </cell>
          <cell r="E11">
            <v>6</v>
          </cell>
          <cell r="F11">
            <v>0</v>
          </cell>
          <cell r="G11">
            <v>0</v>
          </cell>
          <cell r="H11">
            <v>7311.35</v>
          </cell>
          <cell r="I11">
            <v>29962.32</v>
          </cell>
          <cell r="J11">
            <v>0</v>
          </cell>
          <cell r="K11">
            <v>22650.97</v>
          </cell>
        </row>
        <row r="12">
          <cell r="A12" t="str">
            <v>32200-00007-01-0008-00-00-00</v>
          </cell>
          <cell r="B12" t="str">
            <v>MATERIAL IMPRESO E INFORMACIÓN DIGITAL</v>
          </cell>
          <cell r="C12" t="str">
            <v>D</v>
          </cell>
          <cell r="D12" t="str">
            <v>A</v>
          </cell>
          <cell r="E12">
            <v>6</v>
          </cell>
          <cell r="F12">
            <v>0</v>
          </cell>
          <cell r="G12">
            <v>0</v>
          </cell>
          <cell r="H12">
            <v>3788.8</v>
          </cell>
          <cell r="I12">
            <v>32267.8</v>
          </cell>
          <cell r="J12">
            <v>0</v>
          </cell>
          <cell r="K12">
            <v>28479</v>
          </cell>
        </row>
        <row r="13">
          <cell r="A13" t="str">
            <v>32200-00007-01-0009-00-00-00</v>
          </cell>
          <cell r="B13" t="str">
            <v>MATERIAL DE LIMPIEZA</v>
          </cell>
          <cell r="C13" t="str">
            <v>D</v>
          </cell>
          <cell r="D13" t="str">
            <v>A</v>
          </cell>
          <cell r="E13">
            <v>6</v>
          </cell>
          <cell r="F13">
            <v>0</v>
          </cell>
          <cell r="G13">
            <v>0</v>
          </cell>
          <cell r="H13">
            <v>2047.82</v>
          </cell>
          <cell r="I13">
            <v>55276.17</v>
          </cell>
          <cell r="J13">
            <v>0</v>
          </cell>
          <cell r="K13">
            <v>53228.35</v>
          </cell>
        </row>
        <row r="14">
          <cell r="A14" t="str">
            <v>32200-00007-01-0010-00-00-00</v>
          </cell>
          <cell r="B14" t="str">
            <v>MATERIALES PARA EL REGISTRO E IDENTIFICACIÓN DE BIENES Y PERSONAS</v>
          </cell>
          <cell r="C14" t="str">
            <v>D</v>
          </cell>
          <cell r="D14" t="str">
            <v>A</v>
          </cell>
          <cell r="E14">
            <v>6</v>
          </cell>
          <cell r="F14">
            <v>0</v>
          </cell>
          <cell r="G14">
            <v>0</v>
          </cell>
          <cell r="H14">
            <v>0</v>
          </cell>
          <cell r="I14">
            <v>38661.89</v>
          </cell>
          <cell r="J14">
            <v>0</v>
          </cell>
          <cell r="K14">
            <v>38661.89</v>
          </cell>
        </row>
        <row r="15">
          <cell r="A15" t="str">
            <v>32200-00007-01-0011-00-00-00</v>
          </cell>
          <cell r="B15" t="str">
            <v>PRODUCTOS ALIMENTICIOS PARA PERSONAS</v>
          </cell>
          <cell r="C15" t="str">
            <v>D</v>
          </cell>
          <cell r="D15" t="str">
            <v>A</v>
          </cell>
          <cell r="E15">
            <v>6</v>
          </cell>
          <cell r="F15">
            <v>0</v>
          </cell>
          <cell r="G15">
            <v>0</v>
          </cell>
          <cell r="H15">
            <v>18134.400000000001</v>
          </cell>
          <cell r="I15">
            <v>44693.66</v>
          </cell>
          <cell r="J15">
            <v>0</v>
          </cell>
          <cell r="K15">
            <v>26559.26</v>
          </cell>
        </row>
        <row r="16">
          <cell r="A16" t="str">
            <v>32200-00007-01-0012-00-00-00</v>
          </cell>
          <cell r="B16" t="str">
            <v>UTENSILIOS PARA EL SERVICIO DE ALIMENTACIÓN</v>
          </cell>
          <cell r="C16" t="str">
            <v>D</v>
          </cell>
          <cell r="D16" t="str">
            <v>A</v>
          </cell>
          <cell r="E16">
            <v>6</v>
          </cell>
          <cell r="F16">
            <v>0</v>
          </cell>
          <cell r="G16">
            <v>0</v>
          </cell>
          <cell r="H16">
            <v>7298.9</v>
          </cell>
          <cell r="I16">
            <v>15000</v>
          </cell>
          <cell r="J16">
            <v>0</v>
          </cell>
          <cell r="K16">
            <v>7701.1</v>
          </cell>
        </row>
        <row r="17">
          <cell r="A17" t="str">
            <v>32200-00007-01-0013-00-00-00</v>
          </cell>
          <cell r="B17" t="str">
            <v>COBUSTIBLES, LUBRICANTES, ADITIVOS, CARBÓN (GAS LP DESAYUNADORES)</v>
          </cell>
          <cell r="C17" t="str">
            <v>D</v>
          </cell>
          <cell r="D17" t="str">
            <v>A</v>
          </cell>
          <cell r="E17">
            <v>6</v>
          </cell>
          <cell r="F17">
            <v>0</v>
          </cell>
          <cell r="G17">
            <v>0</v>
          </cell>
          <cell r="H17">
            <v>6716.06</v>
          </cell>
          <cell r="I17">
            <v>15267.73</v>
          </cell>
          <cell r="J17">
            <v>0</v>
          </cell>
          <cell r="K17">
            <v>8551.67</v>
          </cell>
        </row>
        <row r="18">
          <cell r="A18" t="str">
            <v>32200-00007-01-0014-00-00-00</v>
          </cell>
          <cell r="B18" t="str">
            <v>MATERIAL ELECTRICO Y ELECTRÓNICO</v>
          </cell>
          <cell r="C18" t="str">
            <v>D</v>
          </cell>
          <cell r="D18" t="str">
            <v>A</v>
          </cell>
          <cell r="E18">
            <v>6</v>
          </cell>
          <cell r="F18">
            <v>0</v>
          </cell>
          <cell r="G18">
            <v>0</v>
          </cell>
          <cell r="H18">
            <v>2550.5300000000002</v>
          </cell>
          <cell r="I18">
            <v>61725.25</v>
          </cell>
          <cell r="J18">
            <v>0</v>
          </cell>
          <cell r="K18">
            <v>59174.720000000001</v>
          </cell>
        </row>
        <row r="19">
          <cell r="A19" t="str">
            <v>32200-00007-01-0015-00-00-00</v>
          </cell>
          <cell r="B19" t="str">
            <v>MEDICINAS Y PRODUCTOS FARMACEUTICOS</v>
          </cell>
          <cell r="C19" t="str">
            <v>D</v>
          </cell>
          <cell r="D19" t="str">
            <v>A</v>
          </cell>
          <cell r="E19">
            <v>6</v>
          </cell>
          <cell r="F19">
            <v>0</v>
          </cell>
          <cell r="G19">
            <v>0</v>
          </cell>
          <cell r="H19">
            <v>3953.12</v>
          </cell>
          <cell r="I19">
            <v>38524.639999999999</v>
          </cell>
          <cell r="J19">
            <v>0</v>
          </cell>
          <cell r="K19">
            <v>34571.519999999997</v>
          </cell>
        </row>
        <row r="20">
          <cell r="A20" t="str">
            <v>32200-00007-01-0016-00-00-00</v>
          </cell>
          <cell r="B20" t="str">
            <v>COMBUSTIBLES LURBICANTES Y ADITIVOS</v>
          </cell>
          <cell r="C20" t="str">
            <v>A</v>
          </cell>
          <cell r="D20" t="str">
            <v>A</v>
          </cell>
          <cell r="E20">
            <v>6</v>
          </cell>
          <cell r="F20">
            <v>0</v>
          </cell>
          <cell r="G20">
            <v>0</v>
          </cell>
          <cell r="H20">
            <v>45715.58</v>
          </cell>
          <cell r="I20">
            <v>75000</v>
          </cell>
          <cell r="J20">
            <v>0</v>
          </cell>
          <cell r="K20">
            <v>29284.42</v>
          </cell>
        </row>
        <row r="21">
          <cell r="A21" t="str">
            <v>32200-00007-01-0016-01-00-00</v>
          </cell>
          <cell r="B21" t="str">
            <v>PROTECCIÓN CIVIL</v>
          </cell>
          <cell r="C21" t="str">
            <v>A</v>
          </cell>
          <cell r="D21" t="str">
            <v>A</v>
          </cell>
          <cell r="E21">
            <v>7</v>
          </cell>
          <cell r="F21">
            <v>0</v>
          </cell>
          <cell r="G21">
            <v>0</v>
          </cell>
          <cell r="H21">
            <v>6079.71</v>
          </cell>
          <cell r="I21">
            <v>10430</v>
          </cell>
          <cell r="J21">
            <v>0</v>
          </cell>
          <cell r="K21">
            <v>4350.29</v>
          </cell>
        </row>
        <row r="22">
          <cell r="A22" t="str">
            <v>32200-00007-01-0016-01-01-00</v>
          </cell>
          <cell r="B22" t="str">
            <v>AMBULANCIA PC-01</v>
          </cell>
          <cell r="C22" t="str">
            <v>D</v>
          </cell>
          <cell r="D22" t="str">
            <v>A</v>
          </cell>
          <cell r="E22">
            <v>8</v>
          </cell>
          <cell r="F22">
            <v>0</v>
          </cell>
          <cell r="G22">
            <v>0</v>
          </cell>
          <cell r="H22">
            <v>4609.5</v>
          </cell>
          <cell r="I22">
            <v>7830</v>
          </cell>
          <cell r="J22">
            <v>0</v>
          </cell>
          <cell r="K22">
            <v>3220.5</v>
          </cell>
        </row>
        <row r="23">
          <cell r="A23" t="str">
            <v>32200-00007-01-0016-01-02-00</v>
          </cell>
          <cell r="B23" t="str">
            <v>AMBULANCIA PC-02</v>
          </cell>
          <cell r="C23" t="str">
            <v>D</v>
          </cell>
          <cell r="D23" t="str">
            <v>A</v>
          </cell>
          <cell r="E23">
            <v>8</v>
          </cell>
          <cell r="F23">
            <v>0</v>
          </cell>
          <cell r="G23">
            <v>0</v>
          </cell>
          <cell r="H23">
            <v>670</v>
          </cell>
          <cell r="I23">
            <v>1100</v>
          </cell>
          <cell r="J23">
            <v>0</v>
          </cell>
          <cell r="K23">
            <v>430</v>
          </cell>
        </row>
        <row r="24">
          <cell r="A24" t="str">
            <v>32200-00007-01-0016-01-03-00</v>
          </cell>
          <cell r="B24" t="str">
            <v>AMBULANCIA PC-05</v>
          </cell>
          <cell r="C24" t="str">
            <v>D</v>
          </cell>
          <cell r="D24" t="str">
            <v>A</v>
          </cell>
          <cell r="E24">
            <v>8</v>
          </cell>
          <cell r="F24">
            <v>0</v>
          </cell>
          <cell r="G24">
            <v>0</v>
          </cell>
          <cell r="H24">
            <v>800.21</v>
          </cell>
          <cell r="I24">
            <v>1500</v>
          </cell>
          <cell r="J24">
            <v>0</v>
          </cell>
          <cell r="K24">
            <v>699.79</v>
          </cell>
        </row>
        <row r="25">
          <cell r="A25" t="str">
            <v>32200-00007-01-0016-02-00-00</v>
          </cell>
          <cell r="B25" t="str">
            <v>COORDINACIÓN DE AGUA POTABLE</v>
          </cell>
          <cell r="C25" t="str">
            <v>A</v>
          </cell>
          <cell r="D25" t="str">
            <v>A</v>
          </cell>
          <cell r="E25">
            <v>7</v>
          </cell>
          <cell r="F25">
            <v>0</v>
          </cell>
          <cell r="G25">
            <v>0</v>
          </cell>
          <cell r="H25">
            <v>1800</v>
          </cell>
          <cell r="I25">
            <v>3000</v>
          </cell>
          <cell r="J25">
            <v>0</v>
          </cell>
          <cell r="K25">
            <v>1200</v>
          </cell>
        </row>
        <row r="26">
          <cell r="A26" t="str">
            <v>32200-00007-01-0016-02-01-00</v>
          </cell>
          <cell r="B26" t="str">
            <v>CAMIONETA DE AGUA POTABLE</v>
          </cell>
          <cell r="C26" t="str">
            <v>D</v>
          </cell>
          <cell r="D26" t="str">
            <v>A</v>
          </cell>
          <cell r="E26">
            <v>8</v>
          </cell>
          <cell r="F26">
            <v>0</v>
          </cell>
          <cell r="G26">
            <v>0</v>
          </cell>
          <cell r="H26">
            <v>1800</v>
          </cell>
          <cell r="I26">
            <v>3000</v>
          </cell>
          <cell r="J26">
            <v>0</v>
          </cell>
          <cell r="K26">
            <v>1200</v>
          </cell>
        </row>
        <row r="27">
          <cell r="A27" t="str">
            <v>32200-00007-01-0016-03-00-00</v>
          </cell>
          <cell r="B27" t="str">
            <v>DIRECCIÓN DE ADMINISTRACIÓN</v>
          </cell>
          <cell r="C27" t="str">
            <v>A</v>
          </cell>
          <cell r="D27" t="str">
            <v>A</v>
          </cell>
          <cell r="E27">
            <v>7</v>
          </cell>
          <cell r="F27">
            <v>0</v>
          </cell>
          <cell r="G27">
            <v>0</v>
          </cell>
          <cell r="H27">
            <v>5047.6000000000004</v>
          </cell>
          <cell r="I27">
            <v>8365</v>
          </cell>
          <cell r="J27">
            <v>0</v>
          </cell>
          <cell r="K27">
            <v>3317.4</v>
          </cell>
        </row>
        <row r="28">
          <cell r="A28" t="str">
            <v>32200-00007-01-0016-03-01-00</v>
          </cell>
          <cell r="B28" t="str">
            <v>AUTOBUS VIAGGIO</v>
          </cell>
          <cell r="C28" t="str">
            <v>D</v>
          </cell>
          <cell r="D28" t="str">
            <v>A</v>
          </cell>
          <cell r="E28">
            <v>8</v>
          </cell>
          <cell r="F28">
            <v>0</v>
          </cell>
          <cell r="G28">
            <v>0</v>
          </cell>
          <cell r="H28">
            <v>3000</v>
          </cell>
          <cell r="I28">
            <v>5000</v>
          </cell>
          <cell r="J28">
            <v>0</v>
          </cell>
          <cell r="K28">
            <v>2000</v>
          </cell>
        </row>
        <row r="29">
          <cell r="A29" t="str">
            <v>32200-00007-01-0016-03-02-00</v>
          </cell>
          <cell r="B29" t="str">
            <v>TORMADO 001</v>
          </cell>
          <cell r="C29" t="str">
            <v>D</v>
          </cell>
          <cell r="D29" t="str">
            <v>A</v>
          </cell>
          <cell r="E29">
            <v>8</v>
          </cell>
          <cell r="F29">
            <v>0</v>
          </cell>
          <cell r="G29">
            <v>0</v>
          </cell>
          <cell r="H29">
            <v>450</v>
          </cell>
          <cell r="I29">
            <v>765</v>
          </cell>
          <cell r="J29">
            <v>0</v>
          </cell>
          <cell r="K29">
            <v>315</v>
          </cell>
        </row>
        <row r="30">
          <cell r="A30" t="str">
            <v>32200-00007-01-0016-03-03-00</v>
          </cell>
          <cell r="B30" t="str">
            <v>TORNADO 002</v>
          </cell>
          <cell r="C30" t="str">
            <v>D</v>
          </cell>
          <cell r="D30" t="str">
            <v>A</v>
          </cell>
          <cell r="E30">
            <v>8</v>
          </cell>
          <cell r="F30">
            <v>0</v>
          </cell>
          <cell r="G30">
            <v>0</v>
          </cell>
          <cell r="H30">
            <v>900.05</v>
          </cell>
          <cell r="I30">
            <v>1500</v>
          </cell>
          <cell r="J30">
            <v>0</v>
          </cell>
          <cell r="K30">
            <v>599.95000000000005</v>
          </cell>
        </row>
        <row r="31">
          <cell r="A31" t="str">
            <v>32200-00007-01-0016-03-04-00</v>
          </cell>
          <cell r="B31" t="str">
            <v>TSURU BLANCO</v>
          </cell>
          <cell r="C31" t="str">
            <v>D</v>
          </cell>
          <cell r="D31" t="str">
            <v>A</v>
          </cell>
          <cell r="E31">
            <v>8</v>
          </cell>
          <cell r="F31">
            <v>0</v>
          </cell>
          <cell r="G31">
            <v>0</v>
          </cell>
          <cell r="H31">
            <v>697.55</v>
          </cell>
          <cell r="I31">
            <v>1100</v>
          </cell>
          <cell r="J31">
            <v>0</v>
          </cell>
          <cell r="K31">
            <v>402.45</v>
          </cell>
        </row>
        <row r="32">
          <cell r="A32" t="str">
            <v>32200-00007-01-0016-04-00-00</v>
          </cell>
          <cell r="B32" t="str">
            <v>COORDINACIÓN DE SERVICIOS PÚBLICOS</v>
          </cell>
          <cell r="C32" t="str">
            <v>A</v>
          </cell>
          <cell r="D32" t="str">
            <v>A</v>
          </cell>
          <cell r="E32">
            <v>7</v>
          </cell>
          <cell r="F32">
            <v>0</v>
          </cell>
          <cell r="G32">
            <v>0</v>
          </cell>
          <cell r="H32">
            <v>25920</v>
          </cell>
          <cell r="I32">
            <v>41900</v>
          </cell>
          <cell r="J32">
            <v>0</v>
          </cell>
          <cell r="K32">
            <v>15980</v>
          </cell>
        </row>
        <row r="33">
          <cell r="A33" t="str">
            <v>32200-00007-01-0016-04-01-00</v>
          </cell>
          <cell r="B33" t="str">
            <v>CAMIONETA DE ALUMBRADO PÚBLICO</v>
          </cell>
          <cell r="C33" t="str">
            <v>D</v>
          </cell>
          <cell r="D33" t="str">
            <v>A</v>
          </cell>
          <cell r="E33">
            <v>8</v>
          </cell>
          <cell r="F33">
            <v>0</v>
          </cell>
          <cell r="G33">
            <v>0</v>
          </cell>
          <cell r="H33">
            <v>640</v>
          </cell>
          <cell r="I33">
            <v>1000</v>
          </cell>
          <cell r="J33">
            <v>0</v>
          </cell>
          <cell r="K33">
            <v>360</v>
          </cell>
        </row>
        <row r="34">
          <cell r="A34" t="str">
            <v>32200-00007-01-0016-04-02-00</v>
          </cell>
          <cell r="B34" t="str">
            <v>COMPACTADOR 02</v>
          </cell>
          <cell r="C34" t="str">
            <v>D</v>
          </cell>
          <cell r="D34" t="str">
            <v>A</v>
          </cell>
          <cell r="E34">
            <v>8</v>
          </cell>
          <cell r="F34">
            <v>0</v>
          </cell>
          <cell r="G34">
            <v>0</v>
          </cell>
          <cell r="H34">
            <v>3660</v>
          </cell>
          <cell r="I34">
            <v>6000</v>
          </cell>
          <cell r="J34">
            <v>0</v>
          </cell>
          <cell r="K34">
            <v>2340</v>
          </cell>
        </row>
        <row r="35">
          <cell r="A35" t="str">
            <v>32200-00007-01-0016-04-03-00</v>
          </cell>
          <cell r="B35" t="str">
            <v>CAMIÓN DINA NARANJA</v>
          </cell>
          <cell r="C35" t="str">
            <v>D</v>
          </cell>
          <cell r="D35" t="str">
            <v>A</v>
          </cell>
          <cell r="E35">
            <v>8</v>
          </cell>
          <cell r="F35">
            <v>0</v>
          </cell>
          <cell r="G35">
            <v>0</v>
          </cell>
          <cell r="H35">
            <v>4140</v>
          </cell>
          <cell r="I35">
            <v>7000</v>
          </cell>
          <cell r="J35">
            <v>0</v>
          </cell>
          <cell r="K35">
            <v>2860</v>
          </cell>
        </row>
        <row r="36">
          <cell r="A36" t="str">
            <v>32200-00007-01-0016-04-04-00</v>
          </cell>
          <cell r="B36" t="str">
            <v>MOTCICLETA YAMAHA ROJA</v>
          </cell>
          <cell r="C36" t="str">
            <v>D</v>
          </cell>
          <cell r="D36" t="str">
            <v>A</v>
          </cell>
          <cell r="E36">
            <v>8</v>
          </cell>
          <cell r="F36">
            <v>0</v>
          </cell>
          <cell r="G36">
            <v>0</v>
          </cell>
          <cell r="H36">
            <v>265</v>
          </cell>
          <cell r="I36">
            <v>500</v>
          </cell>
          <cell r="J36">
            <v>0</v>
          </cell>
          <cell r="K36">
            <v>235</v>
          </cell>
        </row>
        <row r="37">
          <cell r="A37" t="str">
            <v>32200-00007-01-0016-04-05-00</v>
          </cell>
          <cell r="B37" t="str">
            <v>MOTCICLETA YAMAHA AMARILLA</v>
          </cell>
          <cell r="C37" t="str">
            <v>D</v>
          </cell>
          <cell r="D37" t="str">
            <v>A</v>
          </cell>
          <cell r="E37">
            <v>8</v>
          </cell>
          <cell r="F37">
            <v>0</v>
          </cell>
          <cell r="G37">
            <v>0</v>
          </cell>
          <cell r="H37">
            <v>215.25</v>
          </cell>
          <cell r="I37">
            <v>500</v>
          </cell>
          <cell r="J37">
            <v>0</v>
          </cell>
          <cell r="K37">
            <v>284.75</v>
          </cell>
        </row>
        <row r="38">
          <cell r="A38" t="str">
            <v>32200-00007-01-0016-04-06-00</v>
          </cell>
          <cell r="B38" t="str">
            <v>MOTCICLETA YAMAHA AZUL</v>
          </cell>
          <cell r="C38" t="str">
            <v>D</v>
          </cell>
          <cell r="D38" t="str">
            <v>A</v>
          </cell>
          <cell r="E38">
            <v>8</v>
          </cell>
          <cell r="F38">
            <v>0</v>
          </cell>
          <cell r="G38">
            <v>0</v>
          </cell>
          <cell r="H38">
            <v>340</v>
          </cell>
          <cell r="I38">
            <v>500</v>
          </cell>
          <cell r="J38">
            <v>0</v>
          </cell>
          <cell r="K38">
            <v>160</v>
          </cell>
        </row>
        <row r="39">
          <cell r="A39" t="str">
            <v>32200-00007-01-0016-04-07-00</v>
          </cell>
          <cell r="B39" t="str">
            <v>MOTOR DE PIPÁ</v>
          </cell>
          <cell r="C39" t="str">
            <v>D</v>
          </cell>
          <cell r="D39" t="str">
            <v>A</v>
          </cell>
          <cell r="E39">
            <v>8</v>
          </cell>
          <cell r="F39">
            <v>0</v>
          </cell>
          <cell r="G39">
            <v>0</v>
          </cell>
          <cell r="H39">
            <v>510</v>
          </cell>
          <cell r="I39">
            <v>1000</v>
          </cell>
          <cell r="J39">
            <v>0</v>
          </cell>
          <cell r="K39">
            <v>490</v>
          </cell>
        </row>
        <row r="40">
          <cell r="A40" t="str">
            <v>32200-00007-01-0016-04-08-00</v>
          </cell>
          <cell r="B40" t="str">
            <v>CAMIÓN PIPA DE AGUA POTABLE</v>
          </cell>
          <cell r="C40" t="str">
            <v>D</v>
          </cell>
          <cell r="D40" t="str">
            <v>A</v>
          </cell>
          <cell r="E40">
            <v>8</v>
          </cell>
          <cell r="F40">
            <v>0</v>
          </cell>
          <cell r="G40">
            <v>0</v>
          </cell>
          <cell r="H40">
            <v>4635</v>
          </cell>
          <cell r="I40">
            <v>7000</v>
          </cell>
          <cell r="J40">
            <v>0</v>
          </cell>
          <cell r="K40">
            <v>2365</v>
          </cell>
        </row>
        <row r="41">
          <cell r="A41" t="str">
            <v>32200-00007-01-0016-04-09-00</v>
          </cell>
          <cell r="B41" t="str">
            <v>PODADORA</v>
          </cell>
          <cell r="C41" t="str">
            <v>D</v>
          </cell>
          <cell r="D41" t="str">
            <v>A</v>
          </cell>
          <cell r="E41">
            <v>8</v>
          </cell>
          <cell r="F41">
            <v>0</v>
          </cell>
          <cell r="G41">
            <v>0</v>
          </cell>
          <cell r="H41">
            <v>920</v>
          </cell>
          <cell r="I41">
            <v>1500</v>
          </cell>
          <cell r="J41">
            <v>0</v>
          </cell>
          <cell r="K41">
            <v>580</v>
          </cell>
        </row>
        <row r="42">
          <cell r="A42" t="str">
            <v>32200-00007-01-0016-04-10-00</v>
          </cell>
          <cell r="B42" t="str">
            <v>RETROEXCAVADORA JHON DEERE</v>
          </cell>
          <cell r="C42" t="str">
            <v>D</v>
          </cell>
          <cell r="D42" t="str">
            <v>A</v>
          </cell>
          <cell r="E42">
            <v>8</v>
          </cell>
          <cell r="F42">
            <v>0</v>
          </cell>
          <cell r="G42">
            <v>0</v>
          </cell>
          <cell r="H42">
            <v>4900</v>
          </cell>
          <cell r="I42">
            <v>8000</v>
          </cell>
          <cell r="J42">
            <v>0</v>
          </cell>
          <cell r="K42">
            <v>3100</v>
          </cell>
        </row>
        <row r="43">
          <cell r="A43" t="str">
            <v>32200-00007-01-0016-04-11-00</v>
          </cell>
          <cell r="B43" t="str">
            <v>CAMIONETA DE SERVICIOS GENERALES</v>
          </cell>
          <cell r="C43" t="str">
            <v>D</v>
          </cell>
          <cell r="D43" t="str">
            <v>A</v>
          </cell>
          <cell r="E43">
            <v>8</v>
          </cell>
          <cell r="F43">
            <v>0</v>
          </cell>
          <cell r="G43">
            <v>0</v>
          </cell>
          <cell r="H43">
            <v>1350</v>
          </cell>
          <cell r="I43">
            <v>2000</v>
          </cell>
          <cell r="J43">
            <v>0</v>
          </cell>
          <cell r="K43">
            <v>650</v>
          </cell>
        </row>
        <row r="44">
          <cell r="A44" t="str">
            <v>32200-00007-01-0016-04-12-00</v>
          </cell>
          <cell r="B44" t="str">
            <v>CAMIÓN COMPACTADOR 03</v>
          </cell>
          <cell r="C44" t="str">
            <v>D</v>
          </cell>
          <cell r="D44" t="str">
            <v>A</v>
          </cell>
          <cell r="E44">
            <v>8</v>
          </cell>
          <cell r="F44">
            <v>0</v>
          </cell>
          <cell r="G44">
            <v>0</v>
          </cell>
          <cell r="H44">
            <v>1860</v>
          </cell>
          <cell r="I44">
            <v>3000</v>
          </cell>
          <cell r="J44">
            <v>0</v>
          </cell>
          <cell r="K44">
            <v>1140</v>
          </cell>
        </row>
        <row r="45">
          <cell r="A45" t="str">
            <v>32200-00007-01-0016-04-13-00</v>
          </cell>
          <cell r="B45" t="str">
            <v>MOTOCONFORMADORA</v>
          </cell>
          <cell r="C45" t="str">
            <v>D</v>
          </cell>
          <cell r="D45" t="str">
            <v>A</v>
          </cell>
          <cell r="E45">
            <v>8</v>
          </cell>
          <cell r="F45">
            <v>0</v>
          </cell>
          <cell r="G45">
            <v>0</v>
          </cell>
          <cell r="H45">
            <v>1160</v>
          </cell>
          <cell r="I45">
            <v>1800</v>
          </cell>
          <cell r="J45">
            <v>0</v>
          </cell>
          <cell r="K45">
            <v>640</v>
          </cell>
        </row>
        <row r="46">
          <cell r="A46" t="str">
            <v>32200-00007-01-0016-04-14-00</v>
          </cell>
          <cell r="B46" t="str">
            <v>CAMIÓN TORTON ROJO</v>
          </cell>
          <cell r="C46" t="str">
            <v>D</v>
          </cell>
          <cell r="D46" t="str">
            <v>A</v>
          </cell>
          <cell r="E46">
            <v>8</v>
          </cell>
          <cell r="F46">
            <v>0</v>
          </cell>
          <cell r="G46">
            <v>0</v>
          </cell>
          <cell r="H46">
            <v>930</v>
          </cell>
          <cell r="I46">
            <v>1500</v>
          </cell>
          <cell r="J46">
            <v>0</v>
          </cell>
          <cell r="K46">
            <v>570</v>
          </cell>
        </row>
        <row r="47">
          <cell r="A47" t="str">
            <v>32200-00007-01-0016-04-15-00</v>
          </cell>
          <cell r="B47" t="str">
            <v>DESBROZADORA DE SERVICIOS PÚBLICOS</v>
          </cell>
          <cell r="C47" t="str">
            <v>D</v>
          </cell>
          <cell r="D47" t="str">
            <v>A</v>
          </cell>
          <cell r="E47">
            <v>8</v>
          </cell>
          <cell r="F47">
            <v>0</v>
          </cell>
          <cell r="G47">
            <v>0</v>
          </cell>
          <cell r="H47">
            <v>394.75</v>
          </cell>
          <cell r="I47">
            <v>600</v>
          </cell>
          <cell r="J47">
            <v>0</v>
          </cell>
          <cell r="K47">
            <v>205.25</v>
          </cell>
        </row>
        <row r="48">
          <cell r="A48" t="str">
            <v>32200-00007-01-0016-05-00-00</v>
          </cell>
          <cell r="B48" t="str">
            <v>DESPACHO MUNICIPAL</v>
          </cell>
          <cell r="C48" t="str">
            <v>A</v>
          </cell>
          <cell r="D48" t="str">
            <v>A</v>
          </cell>
          <cell r="E48">
            <v>7</v>
          </cell>
          <cell r="F48">
            <v>0</v>
          </cell>
          <cell r="G48">
            <v>0</v>
          </cell>
          <cell r="H48">
            <v>1120.0899999999999</v>
          </cell>
          <cell r="I48">
            <v>1800</v>
          </cell>
          <cell r="J48">
            <v>0</v>
          </cell>
          <cell r="K48">
            <v>679.91</v>
          </cell>
        </row>
        <row r="49">
          <cell r="A49" t="str">
            <v>32200-00007-01-0016-05-01-00</v>
          </cell>
          <cell r="B49" t="str">
            <v>CAMIONETA NISSAN DOBLE CABINA</v>
          </cell>
          <cell r="C49" t="str">
            <v>D</v>
          </cell>
          <cell r="D49" t="str">
            <v>A</v>
          </cell>
          <cell r="E49">
            <v>8</v>
          </cell>
          <cell r="F49">
            <v>0</v>
          </cell>
          <cell r="G49">
            <v>0</v>
          </cell>
          <cell r="H49">
            <v>1120.0899999999999</v>
          </cell>
          <cell r="I49">
            <v>1800</v>
          </cell>
          <cell r="J49">
            <v>0</v>
          </cell>
          <cell r="K49">
            <v>679.91</v>
          </cell>
        </row>
        <row r="50">
          <cell r="A50" t="str">
            <v>32200-00007-01-0016-06-00-00</v>
          </cell>
          <cell r="B50" t="str">
            <v>TESORERIA</v>
          </cell>
          <cell r="C50" t="str">
            <v>A</v>
          </cell>
          <cell r="D50" t="str">
            <v>A</v>
          </cell>
          <cell r="E50">
            <v>7</v>
          </cell>
          <cell r="F50">
            <v>0</v>
          </cell>
          <cell r="G50">
            <v>0</v>
          </cell>
          <cell r="H50">
            <v>1837.59</v>
          </cell>
          <cell r="I50">
            <v>3000</v>
          </cell>
          <cell r="J50">
            <v>0</v>
          </cell>
          <cell r="K50">
            <v>1162.4100000000001</v>
          </cell>
        </row>
        <row r="51">
          <cell r="A51" t="str">
            <v>32200-00007-01-0016-06-01-00</v>
          </cell>
          <cell r="B51" t="str">
            <v>TRACKER AZUL</v>
          </cell>
          <cell r="C51" t="str">
            <v>D</v>
          </cell>
          <cell r="D51" t="str">
            <v>A</v>
          </cell>
          <cell r="E51">
            <v>8</v>
          </cell>
          <cell r="F51">
            <v>0</v>
          </cell>
          <cell r="G51">
            <v>0</v>
          </cell>
          <cell r="H51">
            <v>1837.59</v>
          </cell>
          <cell r="I51">
            <v>3000</v>
          </cell>
          <cell r="J51">
            <v>0</v>
          </cell>
          <cell r="K51">
            <v>1162.4100000000001</v>
          </cell>
        </row>
        <row r="52">
          <cell r="A52" t="str">
            <v>32200-00007-01-0016-07-00-00</v>
          </cell>
          <cell r="B52" t="str">
            <v>DIRECCIÓN DE OBRAS PÚBLICAS</v>
          </cell>
          <cell r="C52" t="str">
            <v>A</v>
          </cell>
          <cell r="D52" t="str">
            <v>A</v>
          </cell>
          <cell r="E52">
            <v>7</v>
          </cell>
          <cell r="F52">
            <v>0</v>
          </cell>
          <cell r="G52">
            <v>0</v>
          </cell>
          <cell r="H52">
            <v>585.22</v>
          </cell>
          <cell r="I52">
            <v>1000</v>
          </cell>
          <cell r="J52">
            <v>0</v>
          </cell>
          <cell r="K52">
            <v>414.78</v>
          </cell>
        </row>
        <row r="53">
          <cell r="A53" t="str">
            <v>32200-00007-01-0016-07-01-00</v>
          </cell>
          <cell r="B53" t="str">
            <v>TSURU GRIS</v>
          </cell>
          <cell r="C53" t="str">
            <v>D</v>
          </cell>
          <cell r="D53" t="str">
            <v>A</v>
          </cell>
          <cell r="E53">
            <v>8</v>
          </cell>
          <cell r="F53">
            <v>0</v>
          </cell>
          <cell r="G53">
            <v>0</v>
          </cell>
          <cell r="H53">
            <v>585.22</v>
          </cell>
          <cell r="I53">
            <v>1000</v>
          </cell>
          <cell r="J53">
            <v>0</v>
          </cell>
          <cell r="K53">
            <v>414.78</v>
          </cell>
        </row>
        <row r="54">
          <cell r="A54" t="str">
            <v>32200-00007-01-0016-08-00-00</v>
          </cell>
          <cell r="B54" t="str">
            <v>COORDINACIÓN DE PROGRAMA ALIMENTARIO</v>
          </cell>
          <cell r="C54" t="str">
            <v>A</v>
          </cell>
          <cell r="D54" t="str">
            <v>A</v>
          </cell>
          <cell r="E54">
            <v>7</v>
          </cell>
          <cell r="F54">
            <v>0</v>
          </cell>
          <cell r="G54">
            <v>0</v>
          </cell>
          <cell r="H54">
            <v>1825.37</v>
          </cell>
          <cell r="I54">
            <v>3000</v>
          </cell>
          <cell r="J54">
            <v>0</v>
          </cell>
          <cell r="K54">
            <v>1174.6300000000001</v>
          </cell>
        </row>
        <row r="55">
          <cell r="A55" t="str">
            <v>32200-00007-01-0016-08-01-00</v>
          </cell>
          <cell r="B55" t="str">
            <v>CAMIONETA NISSAN CAJA SECA</v>
          </cell>
          <cell r="C55" t="str">
            <v>D</v>
          </cell>
          <cell r="D55" t="str">
            <v>A</v>
          </cell>
          <cell r="E55">
            <v>8</v>
          </cell>
          <cell r="F55">
            <v>0</v>
          </cell>
          <cell r="G55">
            <v>0</v>
          </cell>
          <cell r="H55">
            <v>1825.37</v>
          </cell>
          <cell r="I55">
            <v>3000</v>
          </cell>
          <cell r="J55">
            <v>0</v>
          </cell>
          <cell r="K55">
            <v>1174.6300000000001</v>
          </cell>
        </row>
        <row r="56">
          <cell r="A56" t="str">
            <v>32200-00007-01-0016-09-00-00</v>
          </cell>
          <cell r="B56" t="str">
            <v>DESARROLLO SOCIAL Y ECONÓMICO</v>
          </cell>
          <cell r="C56" t="str">
            <v>A</v>
          </cell>
          <cell r="D56" t="str">
            <v>A</v>
          </cell>
          <cell r="E56">
            <v>7</v>
          </cell>
          <cell r="F56">
            <v>0</v>
          </cell>
          <cell r="G56">
            <v>0</v>
          </cell>
          <cell r="H56">
            <v>1500</v>
          </cell>
          <cell r="I56">
            <v>2505</v>
          </cell>
          <cell r="J56">
            <v>0</v>
          </cell>
          <cell r="K56">
            <v>1005</v>
          </cell>
        </row>
        <row r="57">
          <cell r="A57" t="str">
            <v>32200-00007-01-0016-09-01-00</v>
          </cell>
          <cell r="B57" t="str">
            <v>NEON BLANCO DESARROLLO SOCIAL</v>
          </cell>
          <cell r="C57" t="str">
            <v>D</v>
          </cell>
          <cell r="D57" t="str">
            <v>A</v>
          </cell>
          <cell r="E57">
            <v>8</v>
          </cell>
          <cell r="F57">
            <v>0</v>
          </cell>
          <cell r="G57">
            <v>0</v>
          </cell>
          <cell r="H57">
            <v>1500</v>
          </cell>
          <cell r="I57">
            <v>2505</v>
          </cell>
          <cell r="J57">
            <v>0</v>
          </cell>
          <cell r="K57">
            <v>1005</v>
          </cell>
        </row>
        <row r="58">
          <cell r="A58" t="str">
            <v>32200-00007-01-0016-10-00-00</v>
          </cell>
          <cell r="B58" t="str">
            <v>DIRECCIÓN DE DIF MUNICIPAL</v>
          </cell>
          <cell r="C58" t="str">
            <v>A</v>
          </cell>
          <cell r="D58" t="str">
            <v>A</v>
          </cell>
          <cell r="E58">
            <v>7</v>
          </cell>
          <cell r="F58">
            <v>0</v>
          </cell>
          <cell r="G58">
            <v>0</v>
          </cell>
          <cell r="H58">
            <v>0</v>
          </cell>
          <cell r="I58">
            <v>0</v>
          </cell>
          <cell r="J58">
            <v>0</v>
          </cell>
          <cell r="K58">
            <v>0</v>
          </cell>
        </row>
        <row r="59">
          <cell r="A59" t="str">
            <v>32200-00007-01-0016-10-01-00</v>
          </cell>
          <cell r="B59" t="str">
            <v>NISSAN PICK UP DE DIF MUNICIPAL</v>
          </cell>
          <cell r="C59" t="str">
            <v>D</v>
          </cell>
          <cell r="D59" t="str">
            <v>A</v>
          </cell>
          <cell r="E59">
            <v>8</v>
          </cell>
          <cell r="F59">
            <v>0</v>
          </cell>
          <cell r="G59">
            <v>0</v>
          </cell>
          <cell r="H59">
            <v>0</v>
          </cell>
          <cell r="I59">
            <v>0</v>
          </cell>
          <cell r="J59">
            <v>0</v>
          </cell>
          <cell r="K59">
            <v>0</v>
          </cell>
        </row>
        <row r="60">
          <cell r="A60" t="str">
            <v>32200-00007-01-0017-00-00-00</v>
          </cell>
          <cell r="B60" t="str">
            <v>VESTUARIOS Y UNIFORMES</v>
          </cell>
          <cell r="C60" t="str">
            <v>D</v>
          </cell>
          <cell r="D60" t="str">
            <v>A</v>
          </cell>
          <cell r="E60">
            <v>6</v>
          </cell>
          <cell r="F60">
            <v>0</v>
          </cell>
          <cell r="G60">
            <v>0</v>
          </cell>
          <cell r="H60">
            <v>0</v>
          </cell>
          <cell r="I60">
            <v>79574.789999999994</v>
          </cell>
          <cell r="J60">
            <v>0</v>
          </cell>
          <cell r="K60">
            <v>79574.789999999994</v>
          </cell>
        </row>
        <row r="61">
          <cell r="A61" t="str">
            <v>32200-00007-01-0018-00-00-00</v>
          </cell>
          <cell r="B61" t="str">
            <v>PRENDAS DE SEGURIDAD Y PROTECCIÓN PERSONAL</v>
          </cell>
          <cell r="C61" t="str">
            <v>D</v>
          </cell>
          <cell r="D61" t="str">
            <v>A</v>
          </cell>
          <cell r="E61">
            <v>6</v>
          </cell>
          <cell r="F61">
            <v>0</v>
          </cell>
          <cell r="G61">
            <v>0</v>
          </cell>
          <cell r="H61">
            <v>3750.28</v>
          </cell>
          <cell r="I61">
            <v>8920</v>
          </cell>
          <cell r="J61">
            <v>0</v>
          </cell>
          <cell r="K61">
            <v>5169.72</v>
          </cell>
        </row>
        <row r="62">
          <cell r="A62" t="str">
            <v>32200-00007-01-0019-00-00-00</v>
          </cell>
          <cell r="B62" t="str">
            <v>ARTICULOS DEPORTIVOS</v>
          </cell>
          <cell r="C62" t="str">
            <v>D</v>
          </cell>
          <cell r="D62" t="str">
            <v>A</v>
          </cell>
          <cell r="E62">
            <v>6</v>
          </cell>
          <cell r="F62">
            <v>0</v>
          </cell>
          <cell r="G62">
            <v>0</v>
          </cell>
          <cell r="H62">
            <v>7467.62</v>
          </cell>
          <cell r="I62">
            <v>7467.62</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0</v>
          </cell>
          <cell r="H63">
            <v>0</v>
          </cell>
          <cell r="I63">
            <v>3500</v>
          </cell>
          <cell r="J63">
            <v>0</v>
          </cell>
          <cell r="K63">
            <v>3500</v>
          </cell>
        </row>
        <row r="64">
          <cell r="A64" t="str">
            <v>32200-00007-01-0021-00-00-00</v>
          </cell>
          <cell r="B64" t="str">
            <v>HERRAMIENTAS MENORES</v>
          </cell>
          <cell r="C64" t="str">
            <v>D</v>
          </cell>
          <cell r="D64" t="str">
            <v>A</v>
          </cell>
          <cell r="E64">
            <v>6</v>
          </cell>
          <cell r="F64">
            <v>0</v>
          </cell>
          <cell r="G64">
            <v>0</v>
          </cell>
          <cell r="H64">
            <v>9177.01</v>
          </cell>
          <cell r="I64">
            <v>22923.38</v>
          </cell>
          <cell r="J64">
            <v>0</v>
          </cell>
          <cell r="K64">
            <v>13746.37</v>
          </cell>
        </row>
        <row r="65">
          <cell r="A65" t="str">
            <v>32200-00007-01-0022-00-00-00</v>
          </cell>
          <cell r="B65" t="str">
            <v>REFACCIONES Y ACCESORIOS MENORES DE EQUIPOS DE COMPUTO Y TECNOLOGIAS</v>
          </cell>
          <cell r="C65" t="str">
            <v>D</v>
          </cell>
          <cell r="D65" t="str">
            <v>A</v>
          </cell>
          <cell r="E65">
            <v>6</v>
          </cell>
          <cell r="F65">
            <v>0</v>
          </cell>
          <cell r="G65">
            <v>0</v>
          </cell>
          <cell r="H65">
            <v>2985</v>
          </cell>
          <cell r="I65">
            <v>9748.9599999999991</v>
          </cell>
          <cell r="J65">
            <v>0</v>
          </cell>
          <cell r="K65">
            <v>6763.96</v>
          </cell>
        </row>
        <row r="66">
          <cell r="A66" t="str">
            <v>32200-00007-01-0023-00-00-00</v>
          </cell>
          <cell r="B66" t="str">
            <v>SERVICIOS DE CAPACITACIÓN</v>
          </cell>
          <cell r="C66" t="str">
            <v>D</v>
          </cell>
          <cell r="D66" t="str">
            <v>A</v>
          </cell>
          <cell r="E66">
            <v>6</v>
          </cell>
          <cell r="F66">
            <v>0</v>
          </cell>
          <cell r="G66">
            <v>0</v>
          </cell>
          <cell r="H66">
            <v>7574.8</v>
          </cell>
          <cell r="I66">
            <v>58000</v>
          </cell>
          <cell r="J66">
            <v>0</v>
          </cell>
          <cell r="K66">
            <v>50425.2</v>
          </cell>
        </row>
        <row r="67">
          <cell r="A67" t="str">
            <v>32200-00007-01-0024-00-00-00</v>
          </cell>
          <cell r="B67" t="str">
            <v>SERVICIOS DE APOYO ADMINISTRATIVO FOTOCOPIADO E IMPRESIÓN</v>
          </cell>
          <cell r="C67" t="str">
            <v>D</v>
          </cell>
          <cell r="D67" t="str">
            <v>A</v>
          </cell>
          <cell r="E67">
            <v>6</v>
          </cell>
          <cell r="F67">
            <v>0</v>
          </cell>
          <cell r="G67">
            <v>0</v>
          </cell>
          <cell r="H67">
            <v>1740</v>
          </cell>
          <cell r="I67">
            <v>21806</v>
          </cell>
          <cell r="J67">
            <v>0</v>
          </cell>
          <cell r="K67">
            <v>20066</v>
          </cell>
        </row>
        <row r="68">
          <cell r="A68" t="str">
            <v>32200-00007-01-0025-00-00-00</v>
          </cell>
          <cell r="B68" t="str">
            <v>FLETES Y MANIOBRAS</v>
          </cell>
          <cell r="C68" t="str">
            <v>D</v>
          </cell>
          <cell r="D68" t="str">
            <v>A</v>
          </cell>
          <cell r="E68">
            <v>6</v>
          </cell>
          <cell r="F68">
            <v>0</v>
          </cell>
          <cell r="G68">
            <v>0</v>
          </cell>
          <cell r="H68">
            <v>0</v>
          </cell>
          <cell r="I68">
            <v>62018.6</v>
          </cell>
          <cell r="J68">
            <v>0</v>
          </cell>
          <cell r="K68">
            <v>62018.6</v>
          </cell>
        </row>
        <row r="69">
          <cell r="A69" t="str">
            <v>32200-00007-01-0026-00-00-00</v>
          </cell>
          <cell r="B69" t="str">
            <v>SERVICIOS FINANCIEROS BANCARIOS Y COMERCIALES INTEGRALES</v>
          </cell>
          <cell r="C69" t="str">
            <v>D</v>
          </cell>
          <cell r="D69" t="str">
            <v>A</v>
          </cell>
          <cell r="E69">
            <v>6</v>
          </cell>
          <cell r="F69">
            <v>0</v>
          </cell>
          <cell r="G69">
            <v>0</v>
          </cell>
          <cell r="H69">
            <v>1031.01</v>
          </cell>
          <cell r="I69">
            <v>5208.6099999999997</v>
          </cell>
          <cell r="J69">
            <v>0</v>
          </cell>
          <cell r="K69">
            <v>4177.6000000000004</v>
          </cell>
        </row>
        <row r="70">
          <cell r="A70" t="str">
            <v>32200-00007-01-0027-00-00-00</v>
          </cell>
          <cell r="B70" t="str">
            <v>CONSERVACION Y MANTENIMINETO MENOR DE INMUEBLES</v>
          </cell>
          <cell r="C70" t="str">
            <v>D</v>
          </cell>
          <cell r="D70" t="str">
            <v>A</v>
          </cell>
          <cell r="E70">
            <v>6</v>
          </cell>
          <cell r="F70">
            <v>0</v>
          </cell>
          <cell r="G70">
            <v>0</v>
          </cell>
          <cell r="H70">
            <v>1730.15</v>
          </cell>
          <cell r="I70">
            <v>99256.86</v>
          </cell>
          <cell r="J70">
            <v>0</v>
          </cell>
          <cell r="K70">
            <v>97526.71</v>
          </cell>
        </row>
        <row r="71">
          <cell r="A71" t="str">
            <v>32200-00007-01-0028-00-00-00</v>
          </cell>
          <cell r="B71" t="str">
            <v>INSTALACIÓN REPARACIÓN Y MANTENIMIENTO DE MOBILIARIO Y EQUIPO DE ADMINISTRACIÓN</v>
          </cell>
          <cell r="C71" t="str">
            <v>D</v>
          </cell>
          <cell r="D71" t="str">
            <v>A</v>
          </cell>
          <cell r="E71">
            <v>6</v>
          </cell>
          <cell r="F71">
            <v>0</v>
          </cell>
          <cell r="G71">
            <v>0</v>
          </cell>
          <cell r="H71">
            <v>14617.09</v>
          </cell>
          <cell r="I71">
            <v>25804.21</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0</v>
          </cell>
          <cell r="H72">
            <v>75.010000000000005</v>
          </cell>
          <cell r="I72">
            <v>1082</v>
          </cell>
          <cell r="J72">
            <v>0</v>
          </cell>
          <cell r="K72">
            <v>1006.99</v>
          </cell>
        </row>
        <row r="73">
          <cell r="A73" t="str">
            <v>32200-00007-01-0030-00-00-00</v>
          </cell>
          <cell r="B73" t="str">
            <v>REPARACIÓN Y MANTENIMINETO DE EQUIPO DE TRANSPORTE</v>
          </cell>
          <cell r="C73" t="str">
            <v>A</v>
          </cell>
          <cell r="D73" t="str">
            <v>A</v>
          </cell>
          <cell r="E73">
            <v>6</v>
          </cell>
          <cell r="F73">
            <v>0</v>
          </cell>
          <cell r="G73">
            <v>0</v>
          </cell>
          <cell r="H73">
            <v>6300</v>
          </cell>
          <cell r="I73">
            <v>26053.82</v>
          </cell>
          <cell r="J73">
            <v>0</v>
          </cell>
          <cell r="K73">
            <v>19753.82</v>
          </cell>
        </row>
        <row r="74">
          <cell r="A74" t="str">
            <v>32200-00007-01-0030-01-00-00</v>
          </cell>
          <cell r="B74" t="str">
            <v>TESORERIA MUNICIPAL</v>
          </cell>
          <cell r="C74" t="str">
            <v>A</v>
          </cell>
          <cell r="D74" t="str">
            <v>A</v>
          </cell>
          <cell r="E74">
            <v>7</v>
          </cell>
          <cell r="F74">
            <v>0</v>
          </cell>
          <cell r="G74">
            <v>0</v>
          </cell>
          <cell r="H74">
            <v>1700</v>
          </cell>
          <cell r="I74">
            <v>4053.82</v>
          </cell>
          <cell r="J74">
            <v>0</v>
          </cell>
          <cell r="K74">
            <v>2353.8200000000002</v>
          </cell>
        </row>
        <row r="75">
          <cell r="A75" t="str">
            <v>32200-00007-01-0030-01-01-00</v>
          </cell>
          <cell r="B75" t="str">
            <v>TRACKER AZUL</v>
          </cell>
          <cell r="C75" t="str">
            <v>D</v>
          </cell>
          <cell r="D75" t="str">
            <v>A</v>
          </cell>
          <cell r="E75">
            <v>8</v>
          </cell>
          <cell r="F75">
            <v>0</v>
          </cell>
          <cell r="G75">
            <v>0</v>
          </cell>
          <cell r="H75">
            <v>1700</v>
          </cell>
          <cell r="I75">
            <v>4053.82</v>
          </cell>
          <cell r="J75">
            <v>0</v>
          </cell>
          <cell r="K75">
            <v>2353.8200000000002</v>
          </cell>
        </row>
        <row r="76">
          <cell r="A76" t="str">
            <v>32200-00007-01-0030-02-00-00</v>
          </cell>
          <cell r="B76" t="str">
            <v>COORDINACIÓN DE AGUA POTABLE</v>
          </cell>
          <cell r="C76" t="str">
            <v>A</v>
          </cell>
          <cell r="D76" t="str">
            <v>A</v>
          </cell>
          <cell r="E76">
            <v>7</v>
          </cell>
          <cell r="F76">
            <v>0</v>
          </cell>
          <cell r="G76">
            <v>0</v>
          </cell>
          <cell r="H76">
            <v>999.99</v>
          </cell>
          <cell r="I76">
            <v>5000</v>
          </cell>
          <cell r="J76">
            <v>0</v>
          </cell>
          <cell r="K76">
            <v>4000.01</v>
          </cell>
        </row>
        <row r="77">
          <cell r="A77" t="str">
            <v>32200-00007-01-0030-02-01-00</v>
          </cell>
          <cell r="B77" t="str">
            <v>CAMIONETA DE AGUA POTABLE</v>
          </cell>
          <cell r="C77" t="str">
            <v>D</v>
          </cell>
          <cell r="D77" t="str">
            <v>A</v>
          </cell>
          <cell r="E77">
            <v>8</v>
          </cell>
          <cell r="F77">
            <v>0</v>
          </cell>
          <cell r="G77">
            <v>0</v>
          </cell>
          <cell r="H77">
            <v>999.99</v>
          </cell>
          <cell r="I77">
            <v>5000</v>
          </cell>
          <cell r="J77">
            <v>0</v>
          </cell>
          <cell r="K77">
            <v>4000.01</v>
          </cell>
        </row>
        <row r="78">
          <cell r="A78" t="str">
            <v>32200-00007-01-0030-03-00-00</v>
          </cell>
          <cell r="B78" t="str">
            <v>COORDINACIÓN DE SERVICIOS PÚBLICOS</v>
          </cell>
          <cell r="C78" t="str">
            <v>A</v>
          </cell>
          <cell r="D78" t="str">
            <v>A</v>
          </cell>
          <cell r="E78">
            <v>7</v>
          </cell>
          <cell r="F78">
            <v>0</v>
          </cell>
          <cell r="G78">
            <v>0</v>
          </cell>
          <cell r="H78">
            <v>700</v>
          </cell>
          <cell r="I78">
            <v>4000</v>
          </cell>
          <cell r="J78">
            <v>0</v>
          </cell>
          <cell r="K78">
            <v>3300</v>
          </cell>
        </row>
        <row r="79">
          <cell r="A79" t="str">
            <v>32200-00007-01-0030-03-01-00</v>
          </cell>
          <cell r="B79" t="str">
            <v>CAMIONETA DE ALUMBRADO PÚBLICO</v>
          </cell>
          <cell r="C79" t="str">
            <v>D</v>
          </cell>
          <cell r="D79" t="str">
            <v>A</v>
          </cell>
          <cell r="E79">
            <v>8</v>
          </cell>
          <cell r="F79">
            <v>0</v>
          </cell>
          <cell r="G79">
            <v>0</v>
          </cell>
          <cell r="H79">
            <v>700</v>
          </cell>
          <cell r="I79">
            <v>4000</v>
          </cell>
          <cell r="J79">
            <v>0</v>
          </cell>
          <cell r="K79">
            <v>3300</v>
          </cell>
        </row>
        <row r="80">
          <cell r="A80" t="str">
            <v>32200-00007-01-0030-04-00-00</v>
          </cell>
          <cell r="B80" t="str">
            <v>SEGURIDAD PÚBLICA</v>
          </cell>
          <cell r="C80" t="str">
            <v>A</v>
          </cell>
          <cell r="D80" t="str">
            <v>A</v>
          </cell>
          <cell r="E80">
            <v>7</v>
          </cell>
          <cell r="F80">
            <v>0</v>
          </cell>
          <cell r="G80">
            <v>0</v>
          </cell>
          <cell r="H80">
            <v>1700.01</v>
          </cell>
          <cell r="I80">
            <v>8000</v>
          </cell>
          <cell r="J80">
            <v>0</v>
          </cell>
          <cell r="K80">
            <v>6299.99</v>
          </cell>
        </row>
        <row r="81">
          <cell r="A81" t="str">
            <v>32200-00007-01-0030-04-01-00</v>
          </cell>
          <cell r="B81" t="str">
            <v>PATRULLA 012</v>
          </cell>
          <cell r="C81" t="str">
            <v>D</v>
          </cell>
          <cell r="D81" t="str">
            <v>A</v>
          </cell>
          <cell r="E81">
            <v>8</v>
          </cell>
          <cell r="F81">
            <v>0</v>
          </cell>
          <cell r="G81">
            <v>0</v>
          </cell>
          <cell r="H81">
            <v>500.01</v>
          </cell>
          <cell r="I81">
            <v>3000</v>
          </cell>
          <cell r="J81">
            <v>0</v>
          </cell>
          <cell r="K81">
            <v>2499.9899999999998</v>
          </cell>
        </row>
        <row r="82">
          <cell r="A82" t="str">
            <v>32200-00007-01-0030-04-02-00</v>
          </cell>
          <cell r="B82" t="str">
            <v>PATRULLA 295</v>
          </cell>
          <cell r="C82" t="str">
            <v>D</v>
          </cell>
          <cell r="D82" t="str">
            <v>A</v>
          </cell>
          <cell r="E82">
            <v>8</v>
          </cell>
          <cell r="F82">
            <v>0</v>
          </cell>
          <cell r="G82">
            <v>0</v>
          </cell>
          <cell r="H82">
            <v>1200</v>
          </cell>
          <cell r="I82">
            <v>5000</v>
          </cell>
          <cell r="J82">
            <v>0</v>
          </cell>
          <cell r="K82">
            <v>3800</v>
          </cell>
        </row>
        <row r="83">
          <cell r="A83" t="str">
            <v>32200-00007-01-0030-05-00-00</v>
          </cell>
          <cell r="B83" t="str">
            <v>COORDINACIÓN DE PROGRAMA ALIMENTARIO</v>
          </cell>
          <cell r="C83" t="str">
            <v>A</v>
          </cell>
          <cell r="D83" t="str">
            <v>A</v>
          </cell>
          <cell r="E83">
            <v>7</v>
          </cell>
          <cell r="F83">
            <v>0</v>
          </cell>
          <cell r="G83">
            <v>0</v>
          </cell>
          <cell r="H83">
            <v>1200</v>
          </cell>
          <cell r="I83">
            <v>5000</v>
          </cell>
          <cell r="J83">
            <v>0</v>
          </cell>
          <cell r="K83">
            <v>3800</v>
          </cell>
        </row>
        <row r="84">
          <cell r="A84" t="str">
            <v>32200-00007-01-0030-05-01-00</v>
          </cell>
          <cell r="B84" t="str">
            <v>CAMIONETA NISSAN CAJA SECA</v>
          </cell>
          <cell r="C84" t="str">
            <v>D</v>
          </cell>
          <cell r="D84" t="str">
            <v>A</v>
          </cell>
          <cell r="E84">
            <v>8</v>
          </cell>
          <cell r="F84">
            <v>0</v>
          </cell>
          <cell r="G84">
            <v>0</v>
          </cell>
          <cell r="H84">
            <v>1200</v>
          </cell>
          <cell r="I84">
            <v>5000</v>
          </cell>
          <cell r="J84">
            <v>0</v>
          </cell>
          <cell r="K84">
            <v>3800</v>
          </cell>
        </row>
        <row r="85">
          <cell r="A85" t="str">
            <v>32200-00007-01-0031-00-00-00</v>
          </cell>
          <cell r="B85" t="str">
            <v>INSTALACIÓN, REPARACIÓN Y MANTENIMIENTO DE MAQUINARIA, OTROS EQUIPOS Y HERRAMENTAS</v>
          </cell>
          <cell r="C85" t="str">
            <v>D</v>
          </cell>
          <cell r="D85" t="str">
            <v>A</v>
          </cell>
          <cell r="E85">
            <v>6</v>
          </cell>
          <cell r="F85">
            <v>0</v>
          </cell>
          <cell r="G85">
            <v>0</v>
          </cell>
          <cell r="H85">
            <v>3017.42</v>
          </cell>
          <cell r="I85">
            <v>10191.51</v>
          </cell>
          <cell r="J85">
            <v>0</v>
          </cell>
          <cell r="K85">
            <v>7174.09</v>
          </cell>
        </row>
        <row r="86">
          <cell r="A86" t="str">
            <v>32200-00007-01-0032-00-00-00</v>
          </cell>
          <cell r="B86" t="str">
            <v>SERVICIO DE LIMPIEZA Y MANEJO DE DESECHOS</v>
          </cell>
          <cell r="C86" t="str">
            <v>D</v>
          </cell>
          <cell r="D86" t="str">
            <v>A</v>
          </cell>
          <cell r="E86">
            <v>6</v>
          </cell>
          <cell r="F86">
            <v>0</v>
          </cell>
          <cell r="G86">
            <v>0</v>
          </cell>
          <cell r="H86">
            <v>0</v>
          </cell>
          <cell r="I86">
            <v>8790</v>
          </cell>
          <cell r="J86">
            <v>0</v>
          </cell>
          <cell r="K86">
            <v>8790</v>
          </cell>
        </row>
        <row r="87">
          <cell r="A87" t="str">
            <v>32200-00007-01-0033-00-00-00</v>
          </cell>
          <cell r="B87" t="str">
            <v>SERVICIO DE JARDINERÍA Y FUMIGACIÓN</v>
          </cell>
          <cell r="C87" t="str">
            <v>D</v>
          </cell>
          <cell r="D87" t="str">
            <v>A</v>
          </cell>
          <cell r="E87">
            <v>6</v>
          </cell>
          <cell r="F87">
            <v>0</v>
          </cell>
          <cell r="G87">
            <v>0</v>
          </cell>
          <cell r="H87">
            <v>0</v>
          </cell>
          <cell r="I87">
            <v>11614.26</v>
          </cell>
          <cell r="J87">
            <v>0</v>
          </cell>
          <cell r="K87">
            <v>11614.26</v>
          </cell>
        </row>
        <row r="88">
          <cell r="A88" t="str">
            <v>32200-00007-01-0034-00-00-00</v>
          </cell>
          <cell r="B88" t="str">
            <v>DIFUSIÓN POR RADIO TELEVISIÓN Y OTROS MEDIOS DE MENSAJES SOBRE PROGRAMAS</v>
          </cell>
          <cell r="C88" t="str">
            <v>D</v>
          </cell>
          <cell r="D88" t="str">
            <v>A</v>
          </cell>
          <cell r="E88">
            <v>6</v>
          </cell>
          <cell r="F88">
            <v>0</v>
          </cell>
          <cell r="G88">
            <v>0</v>
          </cell>
          <cell r="H88">
            <v>30000</v>
          </cell>
          <cell r="I88">
            <v>56602.39</v>
          </cell>
          <cell r="J88">
            <v>0</v>
          </cell>
          <cell r="K88">
            <v>26602.39</v>
          </cell>
        </row>
        <row r="89">
          <cell r="A89" t="str">
            <v>32200-00007-01-0035-00-00-00</v>
          </cell>
          <cell r="B89" t="str">
            <v>PASAJES TERRESTRES</v>
          </cell>
          <cell r="C89" t="str">
            <v>D</v>
          </cell>
          <cell r="D89" t="str">
            <v>A</v>
          </cell>
          <cell r="E89">
            <v>6</v>
          </cell>
          <cell r="F89">
            <v>0</v>
          </cell>
          <cell r="G89">
            <v>0</v>
          </cell>
          <cell r="H89">
            <v>2745</v>
          </cell>
          <cell r="I89">
            <v>12831</v>
          </cell>
          <cell r="J89">
            <v>0</v>
          </cell>
          <cell r="K89">
            <v>10086</v>
          </cell>
        </row>
        <row r="90">
          <cell r="A90" t="str">
            <v>32200-00007-01-0036-00-00-00</v>
          </cell>
          <cell r="B90" t="str">
            <v>VIATICOS EN EL PAÍS</v>
          </cell>
          <cell r="C90" t="str">
            <v>D</v>
          </cell>
          <cell r="D90" t="str">
            <v>A</v>
          </cell>
          <cell r="E90">
            <v>6</v>
          </cell>
          <cell r="F90">
            <v>0</v>
          </cell>
          <cell r="G90">
            <v>0</v>
          </cell>
          <cell r="H90">
            <v>2650</v>
          </cell>
          <cell r="I90">
            <v>14057</v>
          </cell>
          <cell r="J90">
            <v>0</v>
          </cell>
          <cell r="K90">
            <v>11407</v>
          </cell>
        </row>
        <row r="91">
          <cell r="A91" t="str">
            <v>32200-00007-01-0037-00-00-00</v>
          </cell>
          <cell r="B91" t="str">
            <v>GASTOS DE ORDEN SOCIAL Y CULTURAL</v>
          </cell>
          <cell r="C91" t="str">
            <v>D</v>
          </cell>
          <cell r="D91" t="str">
            <v>A</v>
          </cell>
          <cell r="E91">
            <v>6</v>
          </cell>
          <cell r="F91">
            <v>0</v>
          </cell>
          <cell r="G91">
            <v>0</v>
          </cell>
          <cell r="H91">
            <v>6552.03</v>
          </cell>
          <cell r="I91">
            <v>29078.39</v>
          </cell>
          <cell r="J91">
            <v>0</v>
          </cell>
          <cell r="K91">
            <v>22526.36</v>
          </cell>
        </row>
        <row r="92">
          <cell r="A92" t="str">
            <v>32200-00007-01-0038-00-00-00</v>
          </cell>
          <cell r="B92" t="str">
            <v>IMPUESTOS Y DERECHOS</v>
          </cell>
          <cell r="C92" t="str">
            <v>D</v>
          </cell>
          <cell r="D92" t="str">
            <v>A</v>
          </cell>
          <cell r="E92">
            <v>6</v>
          </cell>
          <cell r="F92">
            <v>0</v>
          </cell>
          <cell r="G92">
            <v>0</v>
          </cell>
          <cell r="H92">
            <v>0</v>
          </cell>
          <cell r="I92">
            <v>49895.69</v>
          </cell>
          <cell r="J92">
            <v>0</v>
          </cell>
          <cell r="K92">
            <v>49895.69</v>
          </cell>
        </row>
        <row r="93">
          <cell r="A93" t="str">
            <v>32200-00007-01-0039-00-00-00</v>
          </cell>
          <cell r="B93" t="str">
            <v>AYUDAS SOCIALES A PERSONAS</v>
          </cell>
          <cell r="C93" t="str">
            <v>D</v>
          </cell>
          <cell r="D93" t="str">
            <v>A</v>
          </cell>
          <cell r="E93">
            <v>6</v>
          </cell>
          <cell r="F93">
            <v>0</v>
          </cell>
          <cell r="G93">
            <v>0</v>
          </cell>
          <cell r="H93">
            <v>29392.11</v>
          </cell>
          <cell r="I93">
            <v>57547.199999999997</v>
          </cell>
          <cell r="J93">
            <v>0</v>
          </cell>
          <cell r="K93">
            <v>28155.09</v>
          </cell>
        </row>
        <row r="94">
          <cell r="A94" t="str">
            <v>32200-00007-01-0040-00-00-00</v>
          </cell>
          <cell r="B94" t="str">
            <v>AYUDAS SOCIALES A INSTITUCIONES DE ENSEÑANZA</v>
          </cell>
          <cell r="C94" t="str">
            <v>D</v>
          </cell>
          <cell r="D94" t="str">
            <v>A</v>
          </cell>
          <cell r="E94">
            <v>6</v>
          </cell>
          <cell r="F94">
            <v>0</v>
          </cell>
          <cell r="G94">
            <v>0</v>
          </cell>
          <cell r="H94">
            <v>8782.7900000000009</v>
          </cell>
          <cell r="I94">
            <v>63717.32</v>
          </cell>
          <cell r="J94">
            <v>0</v>
          </cell>
          <cell r="K94">
            <v>54934.53</v>
          </cell>
        </row>
        <row r="95">
          <cell r="A95" t="str">
            <v>32200-00007-01-0041-00-00-00</v>
          </cell>
          <cell r="B95" t="str">
            <v>EQUIPO DE COMPUTO Y DE TECNOLOGIAS DE LA INFORMACIÓN</v>
          </cell>
          <cell r="C95" t="str">
            <v>D</v>
          </cell>
          <cell r="D95" t="str">
            <v>A</v>
          </cell>
          <cell r="E95">
            <v>6</v>
          </cell>
          <cell r="F95">
            <v>0</v>
          </cell>
          <cell r="G95">
            <v>0</v>
          </cell>
          <cell r="H95">
            <v>4499</v>
          </cell>
          <cell r="I95">
            <v>50000</v>
          </cell>
          <cell r="J95">
            <v>0</v>
          </cell>
          <cell r="K95">
            <v>45501</v>
          </cell>
        </row>
        <row r="96">
          <cell r="A96" t="str">
            <v>32200-00007-01-0042-00-00-00</v>
          </cell>
          <cell r="B96" t="str">
            <v>HERRAMIENTAS Y MAQUINAS HERRAMIENTA</v>
          </cell>
          <cell r="C96" t="str">
            <v>D</v>
          </cell>
          <cell r="D96" t="str">
            <v>A</v>
          </cell>
          <cell r="E96">
            <v>6</v>
          </cell>
          <cell r="F96">
            <v>0</v>
          </cell>
          <cell r="G96">
            <v>0</v>
          </cell>
          <cell r="H96">
            <v>0</v>
          </cell>
          <cell r="I96">
            <v>35120</v>
          </cell>
          <cell r="J96">
            <v>0</v>
          </cell>
          <cell r="K96">
            <v>35120</v>
          </cell>
        </row>
        <row r="97">
          <cell r="A97" t="str">
            <v>32200-00007-01-0043-00-00-00</v>
          </cell>
          <cell r="B97" t="str">
            <v>OTROS EQUIPOS</v>
          </cell>
          <cell r="C97" t="str">
            <v>D</v>
          </cell>
          <cell r="D97" t="str">
            <v>A</v>
          </cell>
          <cell r="E97">
            <v>6</v>
          </cell>
          <cell r="F97">
            <v>0</v>
          </cell>
          <cell r="G97">
            <v>0</v>
          </cell>
          <cell r="H97">
            <v>54000.63</v>
          </cell>
          <cell r="I97">
            <v>54000.03</v>
          </cell>
          <cell r="J97">
            <v>0</v>
          </cell>
          <cell r="K97">
            <v>-0.6</v>
          </cell>
        </row>
        <row r="98">
          <cell r="A98" t="str">
            <v>32200-00007-01-0044-00-00-00</v>
          </cell>
          <cell r="B98" t="str">
            <v>EDIFICACIÓN NO HABITACIONAL</v>
          </cell>
          <cell r="C98" t="str">
            <v>A</v>
          </cell>
          <cell r="D98" t="str">
            <v>A</v>
          </cell>
          <cell r="E98">
            <v>6</v>
          </cell>
          <cell r="F98">
            <v>0</v>
          </cell>
          <cell r="G98">
            <v>0</v>
          </cell>
          <cell r="H98">
            <v>0</v>
          </cell>
          <cell r="I98">
            <v>430542.47</v>
          </cell>
          <cell r="J98">
            <v>0</v>
          </cell>
          <cell r="K98">
            <v>430542.47</v>
          </cell>
        </row>
        <row r="99">
          <cell r="A99" t="str">
            <v>32200-00007-01-0044-01-00-00</v>
          </cell>
          <cell r="B99" t="str">
            <v>REBHABILITACIÓN DE COMEDOR ESCOLAR EN PRIMARIA MELCHOR OCAMPO</v>
          </cell>
          <cell r="C99" t="str">
            <v>D</v>
          </cell>
          <cell r="D99" t="str">
            <v>A</v>
          </cell>
          <cell r="E99">
            <v>7</v>
          </cell>
          <cell r="F99">
            <v>0</v>
          </cell>
          <cell r="G99">
            <v>0</v>
          </cell>
          <cell r="H99">
            <v>0</v>
          </cell>
          <cell r="I99">
            <v>430542.47</v>
          </cell>
          <cell r="J99">
            <v>0</v>
          </cell>
          <cell r="K99">
            <v>430542.47</v>
          </cell>
        </row>
        <row r="100">
          <cell r="A100" t="str">
            <v>32200-00007-01-0045-00-00-00</v>
          </cell>
          <cell r="B100" t="str">
            <v>CONSTRUCCIÓN DE VÍAS DE COMUNICACIÓN</v>
          </cell>
          <cell r="C100" t="str">
            <v>A</v>
          </cell>
          <cell r="D100" t="str">
            <v>A</v>
          </cell>
          <cell r="E100">
            <v>6</v>
          </cell>
          <cell r="F100">
            <v>0</v>
          </cell>
          <cell r="G100">
            <v>0</v>
          </cell>
          <cell r="H100">
            <v>0</v>
          </cell>
          <cell r="I100">
            <v>300000</v>
          </cell>
          <cell r="J100">
            <v>0</v>
          </cell>
          <cell r="K100">
            <v>300000</v>
          </cell>
        </row>
        <row r="101">
          <cell r="A101" t="str">
            <v>32200-00007-01-0045-01-00-00</v>
          </cell>
          <cell r="B101" t="str">
            <v>CONSTRUCCIÓN DE GUARNICIONES Y BANQUETAS ACCESO A COL. JUAREZ</v>
          </cell>
          <cell r="C101" t="str">
            <v>D</v>
          </cell>
          <cell r="D101" t="str">
            <v>A</v>
          </cell>
          <cell r="E101">
            <v>7</v>
          </cell>
          <cell r="F101">
            <v>0</v>
          </cell>
          <cell r="G101">
            <v>0</v>
          </cell>
          <cell r="H101">
            <v>0</v>
          </cell>
          <cell r="I101">
            <v>300000</v>
          </cell>
          <cell r="J101">
            <v>0</v>
          </cell>
          <cell r="K101">
            <v>300000</v>
          </cell>
        </row>
        <row r="102">
          <cell r="A102" t="str">
            <v>32200-00007-01-0046-00-00-00</v>
          </cell>
          <cell r="B102" t="str">
            <v>TRABAJOS DE ACABADOS EN EDIFICACIONES Y OTROS TRABAJOS ESPECIALIZADOS</v>
          </cell>
          <cell r="C102" t="str">
            <v>A</v>
          </cell>
          <cell r="D102" t="str">
            <v>A</v>
          </cell>
          <cell r="E102">
            <v>6</v>
          </cell>
          <cell r="F102">
            <v>0</v>
          </cell>
          <cell r="G102">
            <v>0</v>
          </cell>
          <cell r="H102">
            <v>0</v>
          </cell>
          <cell r="I102">
            <v>720875.81</v>
          </cell>
          <cell r="J102">
            <v>0</v>
          </cell>
          <cell r="K102">
            <v>720875.81</v>
          </cell>
        </row>
        <row r="103">
          <cell r="A103" t="str">
            <v>32200-00007-01-0046-01-00-00</v>
          </cell>
          <cell r="B103" t="str">
            <v>SEGUNDA ETAPA DE RESTAURACIÓN DE EXCONVENTO DE SAN PEDRO APOSTOL</v>
          </cell>
          <cell r="C103" t="str">
            <v>D</v>
          </cell>
          <cell r="D103" t="str">
            <v>A</v>
          </cell>
          <cell r="E103">
            <v>7</v>
          </cell>
          <cell r="F103">
            <v>0</v>
          </cell>
          <cell r="G103">
            <v>0</v>
          </cell>
          <cell r="H103">
            <v>0</v>
          </cell>
          <cell r="I103">
            <v>252072.47</v>
          </cell>
          <cell r="J103">
            <v>0</v>
          </cell>
          <cell r="K103">
            <v>252072.47</v>
          </cell>
        </row>
        <row r="104">
          <cell r="A104" t="str">
            <v>32200-00007-01-0046-02-00-00</v>
          </cell>
          <cell r="B104" t="str">
            <v>1ER ETAPA DE LA REMODELACION DE OFICINAS PODER JOVEN</v>
          </cell>
          <cell r="C104" t="str">
            <v>D</v>
          </cell>
          <cell r="D104" t="str">
            <v>A</v>
          </cell>
          <cell r="E104">
            <v>7</v>
          </cell>
          <cell r="F104">
            <v>0</v>
          </cell>
          <cell r="G104">
            <v>0</v>
          </cell>
          <cell r="H104">
            <v>0</v>
          </cell>
          <cell r="I104">
            <v>468803.34</v>
          </cell>
          <cell r="J104">
            <v>0</v>
          </cell>
          <cell r="K104">
            <v>468803.34</v>
          </cell>
        </row>
        <row r="105">
          <cell r="A105" t="str">
            <v>32200-00007-02-0000-00-00-00</v>
          </cell>
          <cell r="B105" t="str">
            <v>RESULTADO DEL EJERCICIO 2016 FONDO GENERAL DE PARTICIPACIONES</v>
          </cell>
          <cell r="C105" t="str">
            <v>A</v>
          </cell>
          <cell r="D105" t="str">
            <v>A</v>
          </cell>
          <cell r="E105">
            <v>5</v>
          </cell>
          <cell r="F105">
            <v>0</v>
          </cell>
          <cell r="G105">
            <v>0</v>
          </cell>
          <cell r="H105">
            <v>104993.9</v>
          </cell>
          <cell r="I105">
            <v>1365296.77</v>
          </cell>
          <cell r="J105">
            <v>0</v>
          </cell>
          <cell r="K105">
            <v>1260302.8700000001</v>
          </cell>
        </row>
        <row r="106">
          <cell r="A106" t="str">
            <v>32200-00007-02-0001-00-00-00</v>
          </cell>
          <cell r="B106" t="str">
            <v>SUELDO BASE AL PERSONAL PERMANENTE</v>
          </cell>
          <cell r="C106" t="str">
            <v>D</v>
          </cell>
          <cell r="D106" t="str">
            <v>A</v>
          </cell>
          <cell r="E106">
            <v>6</v>
          </cell>
          <cell r="F106">
            <v>0</v>
          </cell>
          <cell r="G106">
            <v>0</v>
          </cell>
          <cell r="H106">
            <v>4625</v>
          </cell>
          <cell r="I106">
            <v>4762.9799999999996</v>
          </cell>
          <cell r="J106">
            <v>0</v>
          </cell>
          <cell r="K106">
            <v>137.97999999999999</v>
          </cell>
        </row>
        <row r="107">
          <cell r="A107" t="str">
            <v>32200-00007-02-0002-00-00-00</v>
          </cell>
          <cell r="B107" t="str">
            <v>HONORARIOS ASIMILABLES A SALARIOS</v>
          </cell>
          <cell r="C107" t="str">
            <v>D</v>
          </cell>
          <cell r="D107" t="str">
            <v>A</v>
          </cell>
          <cell r="E107">
            <v>6</v>
          </cell>
          <cell r="F107">
            <v>0</v>
          </cell>
          <cell r="G107">
            <v>0</v>
          </cell>
          <cell r="H107">
            <v>9526</v>
          </cell>
          <cell r="I107">
            <v>49943.54</v>
          </cell>
          <cell r="J107">
            <v>0</v>
          </cell>
          <cell r="K107">
            <v>40417.54</v>
          </cell>
        </row>
        <row r="108">
          <cell r="A108" t="str">
            <v>32200-00007-02-0003-00-00-00</v>
          </cell>
          <cell r="B108" t="str">
            <v>PRIMAS DE VACACIONES, DOMINICAL Y GRATIFICACIÓN DE FIN DE AÑO</v>
          </cell>
          <cell r="C108" t="str">
            <v>D</v>
          </cell>
          <cell r="D108" t="str">
            <v>A</v>
          </cell>
          <cell r="E108">
            <v>6</v>
          </cell>
          <cell r="F108">
            <v>0</v>
          </cell>
          <cell r="G108">
            <v>0</v>
          </cell>
          <cell r="H108">
            <v>8668</v>
          </cell>
          <cell r="I108">
            <v>8998.99</v>
          </cell>
          <cell r="J108">
            <v>0</v>
          </cell>
          <cell r="K108">
            <v>330.99</v>
          </cell>
        </row>
        <row r="109">
          <cell r="A109" t="str">
            <v>32200-00007-02-0004-00-00-00</v>
          </cell>
          <cell r="B109" t="str">
            <v>COMPENSACIONES</v>
          </cell>
          <cell r="C109" t="str">
            <v>D</v>
          </cell>
          <cell r="D109" t="str">
            <v>A</v>
          </cell>
          <cell r="E109">
            <v>6</v>
          </cell>
          <cell r="F109">
            <v>0</v>
          </cell>
          <cell r="G109">
            <v>0</v>
          </cell>
          <cell r="H109">
            <v>8433</v>
          </cell>
          <cell r="I109">
            <v>8258.51</v>
          </cell>
          <cell r="J109">
            <v>0</v>
          </cell>
          <cell r="K109">
            <v>-174.49</v>
          </cell>
        </row>
        <row r="110">
          <cell r="A110" t="str">
            <v>32200-00007-02-0005-00-00-00</v>
          </cell>
          <cell r="B110" t="str">
            <v>MATERIAL ELÉCTRICO Y ELECTRÓNICO</v>
          </cell>
          <cell r="C110" t="str">
            <v>D</v>
          </cell>
          <cell r="D110" t="str">
            <v>A</v>
          </cell>
          <cell r="E110">
            <v>6</v>
          </cell>
          <cell r="F110">
            <v>0</v>
          </cell>
          <cell r="G110">
            <v>0</v>
          </cell>
          <cell r="H110">
            <v>0</v>
          </cell>
          <cell r="I110">
            <v>4954.05</v>
          </cell>
          <cell r="J110">
            <v>0</v>
          </cell>
          <cell r="K110">
            <v>4954.05</v>
          </cell>
        </row>
        <row r="111">
          <cell r="A111" t="str">
            <v>32200-00007-02-0006-00-00-00</v>
          </cell>
          <cell r="B111" t="str">
            <v>COMBUSTIBLES, LUBRICANTES Y ADITIVOS</v>
          </cell>
          <cell r="C111" t="str">
            <v>A</v>
          </cell>
          <cell r="D111" t="str">
            <v>A</v>
          </cell>
          <cell r="E111">
            <v>6</v>
          </cell>
          <cell r="F111">
            <v>0</v>
          </cell>
          <cell r="G111">
            <v>0</v>
          </cell>
          <cell r="H111">
            <v>22529.85</v>
          </cell>
          <cell r="I111">
            <v>22564.04</v>
          </cell>
          <cell r="J111">
            <v>0</v>
          </cell>
          <cell r="K111">
            <v>34.19</v>
          </cell>
        </row>
        <row r="112">
          <cell r="A112" t="str">
            <v>32200-00007-02-0006-01-00-00</v>
          </cell>
          <cell r="B112" t="str">
            <v>DIRECCIÓN DE PROTECCIÓN CIVIL</v>
          </cell>
          <cell r="C112" t="str">
            <v>A</v>
          </cell>
          <cell r="D112" t="str">
            <v>A</v>
          </cell>
          <cell r="E112">
            <v>7</v>
          </cell>
          <cell r="F112">
            <v>0</v>
          </cell>
          <cell r="G112">
            <v>0</v>
          </cell>
          <cell r="H112">
            <v>1350.25</v>
          </cell>
          <cell r="I112">
            <v>1350.25</v>
          </cell>
          <cell r="J112">
            <v>0</v>
          </cell>
          <cell r="K112">
            <v>0</v>
          </cell>
        </row>
        <row r="113">
          <cell r="A113" t="str">
            <v>32200-00007-02-0006-01-01-00</v>
          </cell>
          <cell r="B113" t="str">
            <v>AMBULANCIA PC-01</v>
          </cell>
          <cell r="C113" t="str">
            <v>D</v>
          </cell>
          <cell r="D113" t="str">
            <v>A</v>
          </cell>
          <cell r="E113">
            <v>8</v>
          </cell>
          <cell r="F113">
            <v>0</v>
          </cell>
          <cell r="G113">
            <v>0</v>
          </cell>
          <cell r="H113">
            <v>1050.25</v>
          </cell>
          <cell r="I113">
            <v>1050.25</v>
          </cell>
          <cell r="J113">
            <v>0</v>
          </cell>
          <cell r="K113">
            <v>0</v>
          </cell>
        </row>
        <row r="114">
          <cell r="A114" t="str">
            <v>32200-00007-02-0006-01-02-00</v>
          </cell>
          <cell r="B114" t="str">
            <v>AMBULANCIA PC-02</v>
          </cell>
          <cell r="C114" t="str">
            <v>D</v>
          </cell>
          <cell r="D114" t="str">
            <v>A</v>
          </cell>
          <cell r="E114">
            <v>8</v>
          </cell>
          <cell r="F114">
            <v>0</v>
          </cell>
          <cell r="G114">
            <v>0</v>
          </cell>
          <cell r="H114">
            <v>300</v>
          </cell>
          <cell r="I114">
            <v>300</v>
          </cell>
          <cell r="J114">
            <v>0</v>
          </cell>
          <cell r="K114">
            <v>0</v>
          </cell>
        </row>
        <row r="115">
          <cell r="A115" t="str">
            <v>32200-00007-02-0006-02-00-00</v>
          </cell>
          <cell r="B115" t="str">
            <v>COORDINACIÓN DE AGUA POTABLE</v>
          </cell>
          <cell r="C115" t="str">
            <v>A</v>
          </cell>
          <cell r="D115" t="str">
            <v>A</v>
          </cell>
          <cell r="E115">
            <v>7</v>
          </cell>
          <cell r="F115">
            <v>0</v>
          </cell>
          <cell r="G115">
            <v>0</v>
          </cell>
          <cell r="H115">
            <v>1300</v>
          </cell>
          <cell r="I115">
            <v>1300</v>
          </cell>
          <cell r="J115">
            <v>0</v>
          </cell>
          <cell r="K115">
            <v>0</v>
          </cell>
        </row>
        <row r="116">
          <cell r="A116" t="str">
            <v>32200-00007-02-0006-02-01-00</v>
          </cell>
          <cell r="B116" t="str">
            <v>CAMIONETA DE AGUA POTABLE</v>
          </cell>
          <cell r="C116" t="str">
            <v>D</v>
          </cell>
          <cell r="D116" t="str">
            <v>A</v>
          </cell>
          <cell r="E116">
            <v>8</v>
          </cell>
          <cell r="F116">
            <v>0</v>
          </cell>
          <cell r="G116">
            <v>0</v>
          </cell>
          <cell r="H116">
            <v>1300</v>
          </cell>
          <cell r="I116">
            <v>1300</v>
          </cell>
          <cell r="J116">
            <v>0</v>
          </cell>
          <cell r="K116">
            <v>0</v>
          </cell>
        </row>
        <row r="117">
          <cell r="A117" t="str">
            <v>32200-00007-02-0006-03-00-00</v>
          </cell>
          <cell r="B117" t="str">
            <v>COORDINACIÓN DE SERVICIOS PÚBLICOS</v>
          </cell>
          <cell r="C117" t="str">
            <v>A</v>
          </cell>
          <cell r="D117" t="str">
            <v>A</v>
          </cell>
          <cell r="E117">
            <v>7</v>
          </cell>
          <cell r="F117">
            <v>0</v>
          </cell>
          <cell r="G117">
            <v>0</v>
          </cell>
          <cell r="H117">
            <v>16819.63</v>
          </cell>
          <cell r="I117">
            <v>16819.63</v>
          </cell>
          <cell r="J117">
            <v>0</v>
          </cell>
          <cell r="K117">
            <v>0</v>
          </cell>
        </row>
        <row r="118">
          <cell r="A118" t="str">
            <v>32200-00007-02-0006-03-01-00</v>
          </cell>
          <cell r="B118" t="str">
            <v>COMPACTADOR 02</v>
          </cell>
          <cell r="C118" t="str">
            <v>D</v>
          </cell>
          <cell r="D118" t="str">
            <v>A</v>
          </cell>
          <cell r="E118">
            <v>8</v>
          </cell>
          <cell r="F118">
            <v>0</v>
          </cell>
          <cell r="G118">
            <v>0</v>
          </cell>
          <cell r="H118">
            <v>2630</v>
          </cell>
          <cell r="I118">
            <v>2630</v>
          </cell>
          <cell r="J118">
            <v>0</v>
          </cell>
          <cell r="K118">
            <v>0</v>
          </cell>
        </row>
        <row r="119">
          <cell r="A119" t="str">
            <v>32200-00007-02-0006-03-02-00</v>
          </cell>
          <cell r="B119" t="str">
            <v>CAMIÓN DINA NARANJA</v>
          </cell>
          <cell r="C119" t="str">
            <v>D</v>
          </cell>
          <cell r="D119" t="str">
            <v>A</v>
          </cell>
          <cell r="E119">
            <v>8</v>
          </cell>
          <cell r="F119">
            <v>0</v>
          </cell>
          <cell r="G119">
            <v>0</v>
          </cell>
          <cell r="H119">
            <v>2630</v>
          </cell>
          <cell r="I119">
            <v>2630</v>
          </cell>
          <cell r="J119">
            <v>0</v>
          </cell>
          <cell r="K119">
            <v>0</v>
          </cell>
        </row>
        <row r="120">
          <cell r="A120" t="str">
            <v>32200-00007-02-0006-03-03-00</v>
          </cell>
          <cell r="B120" t="str">
            <v>MOTOCONFORMADORA</v>
          </cell>
          <cell r="C120" t="str">
            <v>D</v>
          </cell>
          <cell r="D120" t="str">
            <v>A</v>
          </cell>
          <cell r="E120">
            <v>8</v>
          </cell>
          <cell r="F120">
            <v>0</v>
          </cell>
          <cell r="G120">
            <v>0</v>
          </cell>
          <cell r="H120">
            <v>1000</v>
          </cell>
          <cell r="I120">
            <v>1000</v>
          </cell>
          <cell r="J120">
            <v>0</v>
          </cell>
          <cell r="K120">
            <v>0</v>
          </cell>
        </row>
        <row r="121">
          <cell r="A121" t="str">
            <v>32200-00007-02-0006-03-04-00</v>
          </cell>
          <cell r="B121" t="str">
            <v>CAMIÓN PIPA DE AGUA</v>
          </cell>
          <cell r="C121" t="str">
            <v>D</v>
          </cell>
          <cell r="D121" t="str">
            <v>A</v>
          </cell>
          <cell r="E121">
            <v>8</v>
          </cell>
          <cell r="F121">
            <v>0</v>
          </cell>
          <cell r="G121">
            <v>0</v>
          </cell>
          <cell r="H121">
            <v>3675.02</v>
          </cell>
          <cell r="I121">
            <v>3675.02</v>
          </cell>
          <cell r="J121">
            <v>0</v>
          </cell>
          <cell r="K121">
            <v>0</v>
          </cell>
        </row>
        <row r="122">
          <cell r="A122" t="str">
            <v>32200-00007-02-0006-03-05-00</v>
          </cell>
          <cell r="B122" t="str">
            <v>PODADORA DE SERVICIOS PÚBLICOS</v>
          </cell>
          <cell r="C122" t="str">
            <v>D</v>
          </cell>
          <cell r="D122" t="str">
            <v>A</v>
          </cell>
          <cell r="E122">
            <v>8</v>
          </cell>
          <cell r="F122">
            <v>0</v>
          </cell>
          <cell r="G122">
            <v>0</v>
          </cell>
          <cell r="H122">
            <v>860</v>
          </cell>
          <cell r="I122">
            <v>860</v>
          </cell>
          <cell r="J122">
            <v>0</v>
          </cell>
          <cell r="K122">
            <v>0</v>
          </cell>
        </row>
        <row r="123">
          <cell r="A123" t="str">
            <v>32200-00007-02-0006-03-06-00</v>
          </cell>
          <cell r="B123" t="str">
            <v>RETROEXCAVADORA JHON DEERE</v>
          </cell>
          <cell r="C123" t="str">
            <v>D</v>
          </cell>
          <cell r="D123" t="str">
            <v>A</v>
          </cell>
          <cell r="E123">
            <v>8</v>
          </cell>
          <cell r="F123">
            <v>0</v>
          </cell>
          <cell r="G123">
            <v>0</v>
          </cell>
          <cell r="H123">
            <v>2600</v>
          </cell>
          <cell r="I123">
            <v>2600</v>
          </cell>
          <cell r="J123">
            <v>0</v>
          </cell>
          <cell r="K123">
            <v>0</v>
          </cell>
        </row>
        <row r="124">
          <cell r="A124" t="str">
            <v>32200-00007-02-0006-03-07-00</v>
          </cell>
          <cell r="B124" t="str">
            <v>CAMIONETA DE SERVICIOS GENERALES</v>
          </cell>
          <cell r="C124" t="str">
            <v>D</v>
          </cell>
          <cell r="D124" t="str">
            <v>A</v>
          </cell>
          <cell r="E124">
            <v>8</v>
          </cell>
          <cell r="F124">
            <v>0</v>
          </cell>
          <cell r="G124">
            <v>0</v>
          </cell>
          <cell r="H124">
            <v>980</v>
          </cell>
          <cell r="I124">
            <v>980</v>
          </cell>
          <cell r="J124">
            <v>0</v>
          </cell>
          <cell r="K124">
            <v>0</v>
          </cell>
        </row>
        <row r="125">
          <cell r="A125" t="str">
            <v>32200-00007-02-0006-03-08-00</v>
          </cell>
          <cell r="B125" t="str">
            <v>COMPACTADOR 03</v>
          </cell>
          <cell r="C125" t="str">
            <v>D</v>
          </cell>
          <cell r="D125" t="str">
            <v>A</v>
          </cell>
          <cell r="E125">
            <v>8</v>
          </cell>
          <cell r="F125">
            <v>0</v>
          </cell>
          <cell r="G125">
            <v>0</v>
          </cell>
          <cell r="H125">
            <v>1874.61</v>
          </cell>
          <cell r="I125">
            <v>1874.61</v>
          </cell>
          <cell r="J125">
            <v>0</v>
          </cell>
          <cell r="K125">
            <v>0</v>
          </cell>
        </row>
        <row r="126">
          <cell r="A126" t="str">
            <v>32200-00007-02-0006-03-09-00</v>
          </cell>
          <cell r="B126" t="str">
            <v>MOTOCICLETA ITALIKA ROJA</v>
          </cell>
          <cell r="C126" t="str">
            <v>D</v>
          </cell>
          <cell r="D126" t="str">
            <v>A</v>
          </cell>
          <cell r="E126">
            <v>8</v>
          </cell>
          <cell r="F126">
            <v>0</v>
          </cell>
          <cell r="G126">
            <v>0</v>
          </cell>
          <cell r="H126">
            <v>115</v>
          </cell>
          <cell r="I126">
            <v>115</v>
          </cell>
          <cell r="J126">
            <v>0</v>
          </cell>
          <cell r="K126">
            <v>0</v>
          </cell>
        </row>
        <row r="127">
          <cell r="A127" t="str">
            <v>32200-00007-02-0006-03-10-00</v>
          </cell>
          <cell r="B127" t="str">
            <v>MOTOCICLETA ITALIKA AMARILLA</v>
          </cell>
          <cell r="C127" t="str">
            <v>D</v>
          </cell>
          <cell r="D127" t="str">
            <v>A</v>
          </cell>
          <cell r="E127">
            <v>8</v>
          </cell>
          <cell r="F127">
            <v>0</v>
          </cell>
          <cell r="G127">
            <v>0</v>
          </cell>
          <cell r="H127">
            <v>115</v>
          </cell>
          <cell r="I127">
            <v>115</v>
          </cell>
          <cell r="J127">
            <v>0</v>
          </cell>
          <cell r="K127">
            <v>0</v>
          </cell>
        </row>
        <row r="128">
          <cell r="A128" t="str">
            <v>32200-00007-02-0006-03-11-00</v>
          </cell>
          <cell r="B128" t="str">
            <v>MOTOCICLETA ITALIKA AZUL</v>
          </cell>
          <cell r="C128" t="str">
            <v>D</v>
          </cell>
          <cell r="D128" t="str">
            <v>A</v>
          </cell>
          <cell r="E128">
            <v>8</v>
          </cell>
          <cell r="F128">
            <v>0</v>
          </cell>
          <cell r="G128">
            <v>0</v>
          </cell>
          <cell r="H128">
            <v>170</v>
          </cell>
          <cell r="I128">
            <v>170</v>
          </cell>
          <cell r="J128">
            <v>0</v>
          </cell>
          <cell r="K128">
            <v>0</v>
          </cell>
        </row>
        <row r="129">
          <cell r="A129" t="str">
            <v>32200-00007-02-0006-03-12-00</v>
          </cell>
          <cell r="B129" t="str">
            <v>MOTOR DE PIPA</v>
          </cell>
          <cell r="C129" t="str">
            <v>D</v>
          </cell>
          <cell r="D129" t="str">
            <v>A</v>
          </cell>
          <cell r="E129">
            <v>8</v>
          </cell>
          <cell r="F129">
            <v>0</v>
          </cell>
          <cell r="G129">
            <v>0</v>
          </cell>
          <cell r="H129">
            <v>170</v>
          </cell>
          <cell r="I129">
            <v>170</v>
          </cell>
          <cell r="J129">
            <v>0</v>
          </cell>
          <cell r="K129">
            <v>0</v>
          </cell>
        </row>
        <row r="130">
          <cell r="A130" t="str">
            <v>32200-00007-02-0006-04-00-00</v>
          </cell>
          <cell r="B130" t="str">
            <v>DIRECCIÓN DE ADMINISTRACIÓN</v>
          </cell>
          <cell r="C130" t="str">
            <v>A</v>
          </cell>
          <cell r="D130" t="str">
            <v>A</v>
          </cell>
          <cell r="E130">
            <v>7</v>
          </cell>
          <cell r="F130">
            <v>0</v>
          </cell>
          <cell r="G130">
            <v>0</v>
          </cell>
          <cell r="H130">
            <v>1816.74</v>
          </cell>
          <cell r="I130">
            <v>1850.93</v>
          </cell>
          <cell r="J130">
            <v>0</v>
          </cell>
          <cell r="K130">
            <v>34.19</v>
          </cell>
        </row>
        <row r="131">
          <cell r="A131" t="str">
            <v>32200-00007-02-0006-04-01-00</v>
          </cell>
          <cell r="B131" t="str">
            <v>CAMIONETA TORNADO 02</v>
          </cell>
          <cell r="C131" t="str">
            <v>D</v>
          </cell>
          <cell r="D131" t="str">
            <v>A</v>
          </cell>
          <cell r="E131">
            <v>8</v>
          </cell>
          <cell r="F131">
            <v>0</v>
          </cell>
          <cell r="G131">
            <v>0</v>
          </cell>
          <cell r="H131">
            <v>850</v>
          </cell>
          <cell r="I131">
            <v>850</v>
          </cell>
          <cell r="J131">
            <v>0</v>
          </cell>
          <cell r="K131">
            <v>0</v>
          </cell>
        </row>
        <row r="132">
          <cell r="A132" t="str">
            <v>32200-00007-02-0006-04-02-00</v>
          </cell>
          <cell r="B132" t="str">
            <v>CAMIONETA TORNADO 01</v>
          </cell>
          <cell r="C132" t="str">
            <v>D</v>
          </cell>
          <cell r="D132" t="str">
            <v>A</v>
          </cell>
          <cell r="E132">
            <v>8</v>
          </cell>
          <cell r="F132">
            <v>0</v>
          </cell>
          <cell r="G132">
            <v>0</v>
          </cell>
          <cell r="H132">
            <v>450</v>
          </cell>
          <cell r="I132">
            <v>450</v>
          </cell>
          <cell r="J132">
            <v>0</v>
          </cell>
          <cell r="K132">
            <v>0</v>
          </cell>
        </row>
        <row r="133">
          <cell r="A133" t="str">
            <v>32200-00007-02-0006-04-03-00</v>
          </cell>
          <cell r="B133" t="str">
            <v>TSURU BALNCO</v>
          </cell>
          <cell r="C133" t="str">
            <v>D</v>
          </cell>
          <cell r="D133" t="str">
            <v>A</v>
          </cell>
          <cell r="E133">
            <v>8</v>
          </cell>
          <cell r="F133">
            <v>0</v>
          </cell>
          <cell r="G133">
            <v>0</v>
          </cell>
          <cell r="H133">
            <v>516.74</v>
          </cell>
          <cell r="I133">
            <v>550.92999999999995</v>
          </cell>
          <cell r="J133">
            <v>0</v>
          </cell>
          <cell r="K133">
            <v>34.19</v>
          </cell>
        </row>
        <row r="134">
          <cell r="A134" t="str">
            <v>32200-00007-02-0006-05-00-00</v>
          </cell>
          <cell r="B134" t="str">
            <v>DESPACHO MUNICIPAL</v>
          </cell>
          <cell r="C134" t="str">
            <v>A</v>
          </cell>
          <cell r="D134" t="str">
            <v>A</v>
          </cell>
          <cell r="E134">
            <v>7</v>
          </cell>
          <cell r="F134">
            <v>0</v>
          </cell>
          <cell r="G134">
            <v>0</v>
          </cell>
          <cell r="H134">
            <v>1243.23</v>
          </cell>
          <cell r="I134">
            <v>1243.23</v>
          </cell>
          <cell r="J134">
            <v>0</v>
          </cell>
          <cell r="K134">
            <v>0</v>
          </cell>
        </row>
        <row r="135">
          <cell r="A135" t="str">
            <v>32200-00007-02-0006-05-01-00</v>
          </cell>
          <cell r="B135" t="str">
            <v>CAMIONETA DOBLE CABINA DE DESPACHO MUNICIPAL</v>
          </cell>
          <cell r="C135" t="str">
            <v>D</v>
          </cell>
          <cell r="D135" t="str">
            <v>A</v>
          </cell>
          <cell r="E135">
            <v>8</v>
          </cell>
          <cell r="F135">
            <v>0</v>
          </cell>
          <cell r="G135">
            <v>0</v>
          </cell>
          <cell r="H135">
            <v>1243.23</v>
          </cell>
          <cell r="I135">
            <v>1243.23</v>
          </cell>
          <cell r="J135">
            <v>0</v>
          </cell>
          <cell r="K135">
            <v>0</v>
          </cell>
        </row>
        <row r="136">
          <cell r="A136" t="str">
            <v>32200-00007-02-0007-00-00-00</v>
          </cell>
          <cell r="B136" t="str">
            <v>SERVICIOS DE APOYO ADMINISTRATIVO, FOTOCOPIADO E IMPRESIÓN</v>
          </cell>
          <cell r="C136" t="str">
            <v>D</v>
          </cell>
          <cell r="D136" t="str">
            <v>A</v>
          </cell>
          <cell r="E136">
            <v>6</v>
          </cell>
          <cell r="F136">
            <v>0</v>
          </cell>
          <cell r="G136">
            <v>0</v>
          </cell>
          <cell r="H136">
            <v>0</v>
          </cell>
          <cell r="I136">
            <v>21416</v>
          </cell>
          <cell r="J136">
            <v>0</v>
          </cell>
          <cell r="K136">
            <v>21416</v>
          </cell>
        </row>
        <row r="137">
          <cell r="A137" t="str">
            <v>32200-00007-02-0008-00-00-00</v>
          </cell>
          <cell r="B137" t="str">
            <v>CONSERVACIÓN Y MANTENIMIENTO MENOR DE INMUEBLES</v>
          </cell>
          <cell r="C137" t="str">
            <v>D</v>
          </cell>
          <cell r="D137" t="str">
            <v>A</v>
          </cell>
          <cell r="E137">
            <v>6</v>
          </cell>
          <cell r="F137">
            <v>0</v>
          </cell>
          <cell r="G137">
            <v>0</v>
          </cell>
          <cell r="H137">
            <v>0</v>
          </cell>
          <cell r="I137">
            <v>42456.87</v>
          </cell>
          <cell r="J137">
            <v>0</v>
          </cell>
          <cell r="K137">
            <v>42456.87</v>
          </cell>
        </row>
        <row r="138">
          <cell r="A138" t="str">
            <v>32200-00007-02-0009-00-00-00</v>
          </cell>
          <cell r="B138" t="str">
            <v>REPARACIÓN Y MANTENIMIENTO DE EQUIPO DE TRANSPORTE</v>
          </cell>
          <cell r="C138" t="str">
            <v>A</v>
          </cell>
          <cell r="D138" t="str">
            <v>A</v>
          </cell>
          <cell r="E138">
            <v>6</v>
          </cell>
          <cell r="F138">
            <v>0</v>
          </cell>
          <cell r="G138">
            <v>0</v>
          </cell>
          <cell r="H138">
            <v>15157.06</v>
          </cell>
          <cell r="I138">
            <v>15561.06</v>
          </cell>
          <cell r="J138">
            <v>0</v>
          </cell>
          <cell r="K138">
            <v>404</v>
          </cell>
        </row>
        <row r="139">
          <cell r="A139" t="str">
            <v>32200-00007-02-0009-01-00-00</v>
          </cell>
          <cell r="B139" t="str">
            <v>COORDINACIÓN DE SERVICIOS PÚBLICOS</v>
          </cell>
          <cell r="C139" t="str">
            <v>A</v>
          </cell>
          <cell r="D139" t="str">
            <v>A</v>
          </cell>
          <cell r="E139">
            <v>7</v>
          </cell>
          <cell r="F139">
            <v>0</v>
          </cell>
          <cell r="G139">
            <v>0</v>
          </cell>
          <cell r="H139">
            <v>12592.01</v>
          </cell>
          <cell r="I139">
            <v>12592.01</v>
          </cell>
          <cell r="J139">
            <v>0</v>
          </cell>
          <cell r="K139">
            <v>0</v>
          </cell>
        </row>
        <row r="140">
          <cell r="A140" t="str">
            <v>32200-00007-02-0009-01-01-00</v>
          </cell>
          <cell r="B140" t="str">
            <v>CAMIONETA DE SERVICIOS GENERALES</v>
          </cell>
          <cell r="C140" t="str">
            <v>D</v>
          </cell>
          <cell r="D140" t="str">
            <v>A</v>
          </cell>
          <cell r="E140">
            <v>8</v>
          </cell>
          <cell r="F140">
            <v>0</v>
          </cell>
          <cell r="G140">
            <v>0</v>
          </cell>
          <cell r="H140">
            <v>7160</v>
          </cell>
          <cell r="I140">
            <v>7160</v>
          </cell>
          <cell r="J140">
            <v>0</v>
          </cell>
          <cell r="K140">
            <v>0</v>
          </cell>
        </row>
        <row r="141">
          <cell r="A141" t="str">
            <v>32200-00007-02-0009-01-02-00</v>
          </cell>
          <cell r="B141" t="str">
            <v>RETROEXCAVADORA JHON DEERE</v>
          </cell>
          <cell r="C141" t="str">
            <v>D</v>
          </cell>
          <cell r="D141" t="str">
            <v>A</v>
          </cell>
          <cell r="E141">
            <v>8</v>
          </cell>
          <cell r="F141">
            <v>0</v>
          </cell>
          <cell r="G141">
            <v>0</v>
          </cell>
          <cell r="H141">
            <v>96</v>
          </cell>
          <cell r="I141">
            <v>96</v>
          </cell>
          <cell r="J141">
            <v>0</v>
          </cell>
          <cell r="K141">
            <v>0</v>
          </cell>
        </row>
        <row r="142">
          <cell r="A142" t="str">
            <v>32200-00007-02-0009-01-03-00</v>
          </cell>
          <cell r="B142" t="str">
            <v>CAMIÓN DINA NARANJA</v>
          </cell>
          <cell r="C142" t="str">
            <v>D</v>
          </cell>
          <cell r="D142" t="str">
            <v>A</v>
          </cell>
          <cell r="E142">
            <v>8</v>
          </cell>
          <cell r="F142">
            <v>0</v>
          </cell>
          <cell r="G142">
            <v>0</v>
          </cell>
          <cell r="H142">
            <v>336.01</v>
          </cell>
          <cell r="I142">
            <v>336.01</v>
          </cell>
          <cell r="J142">
            <v>0</v>
          </cell>
          <cell r="K142">
            <v>0</v>
          </cell>
        </row>
        <row r="143">
          <cell r="A143" t="str">
            <v>32200-00007-02-0009-01-04-00</v>
          </cell>
          <cell r="B143" t="str">
            <v>MOTOCONFORMADORA</v>
          </cell>
          <cell r="C143" t="str">
            <v>D</v>
          </cell>
          <cell r="D143" t="str">
            <v>A</v>
          </cell>
          <cell r="E143">
            <v>8</v>
          </cell>
          <cell r="F143">
            <v>0</v>
          </cell>
          <cell r="G143">
            <v>0</v>
          </cell>
          <cell r="H143">
            <v>4225</v>
          </cell>
          <cell r="I143">
            <v>4225</v>
          </cell>
          <cell r="J143">
            <v>0</v>
          </cell>
          <cell r="K143">
            <v>0</v>
          </cell>
        </row>
        <row r="144">
          <cell r="A144" t="str">
            <v>32200-00007-02-0009-01-05-00</v>
          </cell>
          <cell r="B144" t="str">
            <v>CAMIONETA DE ALUMBRADO PÚBLICO</v>
          </cell>
          <cell r="C144" t="str">
            <v>D</v>
          </cell>
          <cell r="D144" t="str">
            <v>A</v>
          </cell>
          <cell r="E144">
            <v>8</v>
          </cell>
          <cell r="F144">
            <v>0</v>
          </cell>
          <cell r="G144">
            <v>0</v>
          </cell>
          <cell r="H144">
            <v>55</v>
          </cell>
          <cell r="I144">
            <v>55</v>
          </cell>
          <cell r="J144">
            <v>0</v>
          </cell>
          <cell r="K144">
            <v>0</v>
          </cell>
        </row>
        <row r="145">
          <cell r="A145" t="str">
            <v>32200-00007-02-0009-01-06-00</v>
          </cell>
          <cell r="B145" t="str">
            <v>CAMIÓN TORTON ROJO</v>
          </cell>
          <cell r="C145" t="str">
            <v>D</v>
          </cell>
          <cell r="D145" t="str">
            <v>A</v>
          </cell>
          <cell r="E145">
            <v>8</v>
          </cell>
          <cell r="F145">
            <v>0</v>
          </cell>
          <cell r="G145">
            <v>0</v>
          </cell>
          <cell r="H145">
            <v>50</v>
          </cell>
          <cell r="I145">
            <v>50</v>
          </cell>
          <cell r="J145">
            <v>0</v>
          </cell>
          <cell r="K145">
            <v>0</v>
          </cell>
        </row>
        <row r="146">
          <cell r="A146" t="str">
            <v>32200-00007-02-0009-01-07-00</v>
          </cell>
          <cell r="B146" t="str">
            <v>COMPACTADOR 02</v>
          </cell>
          <cell r="C146" t="str">
            <v>D</v>
          </cell>
          <cell r="D146" t="str">
            <v>A</v>
          </cell>
          <cell r="E146">
            <v>8</v>
          </cell>
          <cell r="F146">
            <v>0</v>
          </cell>
          <cell r="G146">
            <v>0</v>
          </cell>
          <cell r="H146">
            <v>590.01</v>
          </cell>
          <cell r="I146">
            <v>590.01</v>
          </cell>
          <cell r="J146">
            <v>0</v>
          </cell>
          <cell r="K146">
            <v>0</v>
          </cell>
        </row>
        <row r="147">
          <cell r="A147" t="str">
            <v>32200-00007-02-0009-01-08-00</v>
          </cell>
          <cell r="B147" t="str">
            <v>CAMION PIPA DE AGUA</v>
          </cell>
          <cell r="C147" t="str">
            <v>D</v>
          </cell>
          <cell r="D147" t="str">
            <v>A</v>
          </cell>
          <cell r="E147">
            <v>8</v>
          </cell>
          <cell r="F147">
            <v>0</v>
          </cell>
          <cell r="G147">
            <v>0</v>
          </cell>
          <cell r="H147">
            <v>0</v>
          </cell>
          <cell r="I147">
            <v>0</v>
          </cell>
          <cell r="J147">
            <v>0</v>
          </cell>
          <cell r="K147">
            <v>0</v>
          </cell>
        </row>
        <row r="148">
          <cell r="A148" t="str">
            <v>32200-00007-02-0009-01-09-00</v>
          </cell>
          <cell r="B148" t="str">
            <v>MOTOCICLETA YAMAHA AZUL</v>
          </cell>
          <cell r="C148" t="str">
            <v>D</v>
          </cell>
          <cell r="D148" t="str">
            <v>A</v>
          </cell>
          <cell r="E148">
            <v>8</v>
          </cell>
          <cell r="F148">
            <v>0</v>
          </cell>
          <cell r="G148">
            <v>0</v>
          </cell>
          <cell r="H148">
            <v>79.989999999999995</v>
          </cell>
          <cell r="I148">
            <v>79.989999999999995</v>
          </cell>
          <cell r="J148">
            <v>0</v>
          </cell>
          <cell r="K148">
            <v>0</v>
          </cell>
        </row>
        <row r="149">
          <cell r="A149" t="str">
            <v>32200-00007-02-0009-02-00-00</v>
          </cell>
          <cell r="B149" t="str">
            <v>TESORERIA MUNICIPAL</v>
          </cell>
          <cell r="C149" t="str">
            <v>A</v>
          </cell>
          <cell r="D149" t="str">
            <v>A</v>
          </cell>
          <cell r="E149">
            <v>7</v>
          </cell>
          <cell r="F149">
            <v>0</v>
          </cell>
          <cell r="G149">
            <v>0</v>
          </cell>
          <cell r="H149">
            <v>340.02</v>
          </cell>
          <cell r="I149">
            <v>340.02</v>
          </cell>
          <cell r="J149">
            <v>0</v>
          </cell>
          <cell r="K149">
            <v>0</v>
          </cell>
        </row>
        <row r="150">
          <cell r="A150" t="str">
            <v>32200-00007-02-0009-02-01-00</v>
          </cell>
          <cell r="B150" t="str">
            <v>TRACKER AZUL TESORERIA</v>
          </cell>
          <cell r="C150" t="str">
            <v>D</v>
          </cell>
          <cell r="D150" t="str">
            <v>A</v>
          </cell>
          <cell r="E150">
            <v>8</v>
          </cell>
          <cell r="F150">
            <v>0</v>
          </cell>
          <cell r="G150">
            <v>0</v>
          </cell>
          <cell r="H150">
            <v>340.02</v>
          </cell>
          <cell r="I150">
            <v>340.02</v>
          </cell>
          <cell r="J150">
            <v>0</v>
          </cell>
          <cell r="K150">
            <v>0</v>
          </cell>
        </row>
        <row r="151">
          <cell r="A151" t="str">
            <v>32200-00007-02-0009-03-00-00</v>
          </cell>
          <cell r="B151" t="str">
            <v>DIRECCIÓN DE ADMINISTRACIÓN</v>
          </cell>
          <cell r="C151" t="str">
            <v>A</v>
          </cell>
          <cell r="D151" t="str">
            <v>A</v>
          </cell>
          <cell r="E151">
            <v>7</v>
          </cell>
          <cell r="F151">
            <v>0</v>
          </cell>
          <cell r="G151">
            <v>0</v>
          </cell>
          <cell r="H151">
            <v>1980.01</v>
          </cell>
          <cell r="I151">
            <v>1980.01</v>
          </cell>
          <cell r="J151">
            <v>0</v>
          </cell>
          <cell r="K151">
            <v>0</v>
          </cell>
        </row>
        <row r="152">
          <cell r="A152" t="str">
            <v>32200-00007-02-0009-03-01-00</v>
          </cell>
          <cell r="B152" t="str">
            <v>CAMIONETA TORNADO 002</v>
          </cell>
          <cell r="C152" t="str">
            <v>D</v>
          </cell>
          <cell r="D152" t="str">
            <v>A</v>
          </cell>
          <cell r="E152">
            <v>8</v>
          </cell>
          <cell r="F152">
            <v>0</v>
          </cell>
          <cell r="G152">
            <v>0</v>
          </cell>
          <cell r="H152">
            <v>1915</v>
          </cell>
          <cell r="I152">
            <v>1915</v>
          </cell>
          <cell r="J152">
            <v>0</v>
          </cell>
          <cell r="K152">
            <v>0</v>
          </cell>
        </row>
        <row r="153">
          <cell r="A153" t="str">
            <v>32200-00007-02-0009-03-02-00</v>
          </cell>
          <cell r="B153" t="str">
            <v>AUTOBUS VIAGGIO</v>
          </cell>
          <cell r="C153" t="str">
            <v>D</v>
          </cell>
          <cell r="D153" t="str">
            <v>A</v>
          </cell>
          <cell r="E153">
            <v>8</v>
          </cell>
          <cell r="F153">
            <v>0</v>
          </cell>
          <cell r="G153">
            <v>0</v>
          </cell>
          <cell r="H153">
            <v>65.010000000000005</v>
          </cell>
          <cell r="I153">
            <v>65.010000000000005</v>
          </cell>
          <cell r="J153">
            <v>0</v>
          </cell>
          <cell r="K153">
            <v>0</v>
          </cell>
        </row>
        <row r="154">
          <cell r="A154" t="str">
            <v>32200-00007-02-0009-04-00-00</v>
          </cell>
          <cell r="B154" t="str">
            <v>COORDINACIÓN DE AGUA POTABLE</v>
          </cell>
          <cell r="C154" t="str">
            <v>A</v>
          </cell>
          <cell r="D154" t="str">
            <v>A</v>
          </cell>
          <cell r="E154">
            <v>7</v>
          </cell>
          <cell r="F154">
            <v>0</v>
          </cell>
          <cell r="G154">
            <v>0</v>
          </cell>
          <cell r="H154">
            <v>180.01</v>
          </cell>
          <cell r="I154">
            <v>180.01</v>
          </cell>
          <cell r="J154">
            <v>0</v>
          </cell>
          <cell r="K154">
            <v>0</v>
          </cell>
        </row>
        <row r="155">
          <cell r="A155" t="str">
            <v>32200-00007-02-0009-04-01-00</v>
          </cell>
          <cell r="B155" t="str">
            <v>CAMIONETA DE AGUA POTABLE</v>
          </cell>
          <cell r="C155" t="str">
            <v>D</v>
          </cell>
          <cell r="D155" t="str">
            <v>A</v>
          </cell>
          <cell r="E155">
            <v>8</v>
          </cell>
          <cell r="F155">
            <v>0</v>
          </cell>
          <cell r="G155">
            <v>0</v>
          </cell>
          <cell r="H155">
            <v>180.01</v>
          </cell>
          <cell r="I155">
            <v>180.01</v>
          </cell>
          <cell r="J155">
            <v>0</v>
          </cell>
          <cell r="K155">
            <v>0</v>
          </cell>
        </row>
        <row r="156">
          <cell r="A156" t="str">
            <v>32200-00007-02-0009-05-00-00</v>
          </cell>
          <cell r="B156" t="str">
            <v>DIRECCIÓN DE DESARROLLO SOCIAL</v>
          </cell>
          <cell r="C156" t="str">
            <v>A</v>
          </cell>
          <cell r="D156" t="str">
            <v>A</v>
          </cell>
          <cell r="E156">
            <v>7</v>
          </cell>
          <cell r="F156">
            <v>0</v>
          </cell>
          <cell r="G156">
            <v>0</v>
          </cell>
          <cell r="H156">
            <v>65.010000000000005</v>
          </cell>
          <cell r="I156">
            <v>469.01</v>
          </cell>
          <cell r="J156">
            <v>0</v>
          </cell>
          <cell r="K156">
            <v>404</v>
          </cell>
        </row>
        <row r="157">
          <cell r="A157" t="str">
            <v>32200-00007-02-0009-05-01-00</v>
          </cell>
          <cell r="B157" t="str">
            <v>NEON BLANCO DE DESARROLLO SOCIAL</v>
          </cell>
          <cell r="C157" t="str">
            <v>D</v>
          </cell>
          <cell r="D157" t="str">
            <v>A</v>
          </cell>
          <cell r="E157">
            <v>8</v>
          </cell>
          <cell r="F157">
            <v>0</v>
          </cell>
          <cell r="G157">
            <v>0</v>
          </cell>
          <cell r="H157">
            <v>65.010000000000005</v>
          </cell>
          <cell r="I157">
            <v>469.01</v>
          </cell>
          <cell r="J157">
            <v>0</v>
          </cell>
          <cell r="K157">
            <v>404</v>
          </cell>
        </row>
        <row r="158">
          <cell r="A158" t="str">
            <v>32200-00007-02-0010-00-00-00</v>
          </cell>
          <cell r="B158" t="str">
            <v>SERVICIOS DE JARDINERÍA Y FUMIGACIÓN</v>
          </cell>
          <cell r="C158" t="str">
            <v>D</v>
          </cell>
          <cell r="D158" t="str">
            <v>A</v>
          </cell>
          <cell r="E158">
            <v>6</v>
          </cell>
          <cell r="F158">
            <v>0</v>
          </cell>
          <cell r="G158">
            <v>0</v>
          </cell>
          <cell r="H158">
            <v>0</v>
          </cell>
          <cell r="I158">
            <v>25979.23</v>
          </cell>
          <cell r="J158">
            <v>0</v>
          </cell>
          <cell r="K158">
            <v>25979.23</v>
          </cell>
        </row>
        <row r="159">
          <cell r="A159" t="str">
            <v>32200-00007-02-0011-00-00-00</v>
          </cell>
          <cell r="B159" t="str">
            <v>IMPUESTOS Y DERECHOS</v>
          </cell>
          <cell r="C159" t="str">
            <v>D</v>
          </cell>
          <cell r="D159" t="str">
            <v>A</v>
          </cell>
          <cell r="E159">
            <v>6</v>
          </cell>
          <cell r="F159">
            <v>0</v>
          </cell>
          <cell r="G159">
            <v>0</v>
          </cell>
          <cell r="H159">
            <v>0</v>
          </cell>
          <cell r="I159">
            <v>20034.509999999998</v>
          </cell>
          <cell r="J159">
            <v>0</v>
          </cell>
          <cell r="K159">
            <v>20034.509999999998</v>
          </cell>
        </row>
        <row r="160">
          <cell r="A160" t="str">
            <v>32200-00007-02-0012-00-00-00</v>
          </cell>
          <cell r="B160" t="str">
            <v>TRANSFERENCIAS OTORGADAS PARA INSTITUCIONES PARAESTATALES PÚBLICAS FINANCIERAS</v>
          </cell>
          <cell r="C160" t="str">
            <v>D</v>
          </cell>
          <cell r="D160" t="str">
            <v>A</v>
          </cell>
          <cell r="E160">
            <v>6</v>
          </cell>
          <cell r="F160">
            <v>0</v>
          </cell>
          <cell r="G160">
            <v>0</v>
          </cell>
          <cell r="H160">
            <v>0</v>
          </cell>
          <cell r="I160">
            <v>7990</v>
          </cell>
          <cell r="J160">
            <v>0</v>
          </cell>
          <cell r="K160">
            <v>7990</v>
          </cell>
        </row>
        <row r="161">
          <cell r="A161" t="str">
            <v>32200-00007-02-0013-00-00-00</v>
          </cell>
          <cell r="B161" t="str">
            <v>AYUDAS SOCIALES A PERSONAS</v>
          </cell>
          <cell r="C161" t="str">
            <v>D</v>
          </cell>
          <cell r="D161" t="str">
            <v>A</v>
          </cell>
          <cell r="E161">
            <v>6</v>
          </cell>
          <cell r="F161">
            <v>0</v>
          </cell>
          <cell r="G161">
            <v>0</v>
          </cell>
          <cell r="H161">
            <v>14968.99</v>
          </cell>
          <cell r="I161">
            <v>15000</v>
          </cell>
          <cell r="J161">
            <v>0</v>
          </cell>
          <cell r="K161">
            <v>31.01</v>
          </cell>
        </row>
        <row r="162">
          <cell r="A162" t="str">
            <v>32200-00007-02-0014-00-00-00</v>
          </cell>
          <cell r="B162" t="str">
            <v>MUEBLES DE OFICINA Y ESTANTERÍA</v>
          </cell>
          <cell r="C162" t="str">
            <v>D</v>
          </cell>
          <cell r="D162" t="str">
            <v>A</v>
          </cell>
          <cell r="E162">
            <v>6</v>
          </cell>
          <cell r="F162">
            <v>0</v>
          </cell>
          <cell r="G162">
            <v>0</v>
          </cell>
          <cell r="H162">
            <v>0</v>
          </cell>
          <cell r="I162">
            <v>26625</v>
          </cell>
          <cell r="J162">
            <v>0</v>
          </cell>
          <cell r="K162">
            <v>26625</v>
          </cell>
        </row>
        <row r="163">
          <cell r="A163" t="str">
            <v>32200-00007-02-0015-00-00-00</v>
          </cell>
          <cell r="B163" t="str">
            <v>EQUIPO DE CÓMPUTO Y DE TECNOLOGÍA DE LA INFORMACIÓN</v>
          </cell>
          <cell r="C163" t="str">
            <v>D</v>
          </cell>
          <cell r="D163" t="str">
            <v>A</v>
          </cell>
          <cell r="E163">
            <v>6</v>
          </cell>
          <cell r="F163">
            <v>0</v>
          </cell>
          <cell r="G163">
            <v>0</v>
          </cell>
          <cell r="H163">
            <v>18096</v>
          </cell>
          <cell r="I163">
            <v>50000</v>
          </cell>
          <cell r="J163">
            <v>0</v>
          </cell>
          <cell r="K163">
            <v>31904</v>
          </cell>
        </row>
        <row r="164">
          <cell r="A164" t="str">
            <v>32200-00007-02-0016-00-00-00</v>
          </cell>
          <cell r="B164" t="str">
            <v>HERRAMIENTAS Y MÁQUINAS-HERRAMIENTA</v>
          </cell>
          <cell r="C164" t="str">
            <v>D</v>
          </cell>
          <cell r="D164" t="str">
            <v>A</v>
          </cell>
          <cell r="E164">
            <v>6</v>
          </cell>
          <cell r="F164">
            <v>0</v>
          </cell>
          <cell r="G164">
            <v>0</v>
          </cell>
          <cell r="H164">
            <v>2990</v>
          </cell>
          <cell r="I164">
            <v>6977.04</v>
          </cell>
          <cell r="J164">
            <v>0</v>
          </cell>
          <cell r="K164">
            <v>3987.04</v>
          </cell>
        </row>
        <row r="165">
          <cell r="A165" t="str">
            <v>32200-00007-02-0017-00-00-00</v>
          </cell>
          <cell r="B165" t="str">
            <v>DIVISIÓN DE TERRENOS Y CONSTRUCCIÓN DE OBRAS DE URBANIZACIÓN</v>
          </cell>
          <cell r="C165" t="str">
            <v>A</v>
          </cell>
          <cell r="D165" t="str">
            <v>A</v>
          </cell>
          <cell r="E165">
            <v>6</v>
          </cell>
          <cell r="F165">
            <v>0</v>
          </cell>
          <cell r="G165">
            <v>0</v>
          </cell>
          <cell r="H165">
            <v>0</v>
          </cell>
          <cell r="I165">
            <v>1033774.95</v>
          </cell>
          <cell r="J165">
            <v>0</v>
          </cell>
          <cell r="K165">
            <v>1033774.95</v>
          </cell>
        </row>
        <row r="166">
          <cell r="A166" t="str">
            <v>32200-00007-02-0017-01-00-00</v>
          </cell>
          <cell r="B166" t="str">
            <v>1RA. ETAPA REHABILITACIÓN DE OFICINAS</v>
          </cell>
          <cell r="C166" t="str">
            <v>D</v>
          </cell>
          <cell r="D166" t="str">
            <v>A</v>
          </cell>
          <cell r="E166">
            <v>7</v>
          </cell>
          <cell r="F166">
            <v>0</v>
          </cell>
          <cell r="G166">
            <v>0</v>
          </cell>
          <cell r="H166">
            <v>0</v>
          </cell>
          <cell r="I166">
            <v>1033774.95</v>
          </cell>
          <cell r="J166">
            <v>0</v>
          </cell>
          <cell r="K166">
            <v>1033774.95</v>
          </cell>
        </row>
        <row r="167">
          <cell r="A167" t="str">
            <v>32200-00007-03-0000-00-00-00</v>
          </cell>
          <cell r="B167" t="str">
            <v>RESULTADO DEL EJERCICIO 2016 FOMENTO</v>
          </cell>
          <cell r="C167" t="str">
            <v>A</v>
          </cell>
          <cell r="D167" t="str">
            <v>A</v>
          </cell>
          <cell r="E167">
            <v>5</v>
          </cell>
          <cell r="F167">
            <v>0</v>
          </cell>
          <cell r="G167">
            <v>0</v>
          </cell>
          <cell r="H167">
            <v>354217.29</v>
          </cell>
          <cell r="I167">
            <v>1178517.1000000001</v>
          </cell>
          <cell r="J167">
            <v>0</v>
          </cell>
          <cell r="K167">
            <v>824299.81</v>
          </cell>
        </row>
        <row r="168">
          <cell r="A168" t="str">
            <v>32200-00007-03-0001-00-00-00</v>
          </cell>
          <cell r="B168" t="str">
            <v>COMPENSACIONES</v>
          </cell>
          <cell r="C168" t="str">
            <v>D</v>
          </cell>
          <cell r="D168" t="str">
            <v>A</v>
          </cell>
          <cell r="E168">
            <v>6</v>
          </cell>
          <cell r="F168">
            <v>0</v>
          </cell>
          <cell r="G168">
            <v>0</v>
          </cell>
          <cell r="H168">
            <v>1100</v>
          </cell>
          <cell r="I168">
            <v>1100</v>
          </cell>
          <cell r="J168">
            <v>0</v>
          </cell>
          <cell r="K168">
            <v>0</v>
          </cell>
        </row>
        <row r="169">
          <cell r="A169" t="str">
            <v>32200-00007-03-0002-00-00-00</v>
          </cell>
          <cell r="B169" t="str">
            <v>COMBUSTIBLES, LUBRICANTES Y ADITIVOS</v>
          </cell>
          <cell r="C169" t="str">
            <v>A</v>
          </cell>
          <cell r="D169" t="str">
            <v>A</v>
          </cell>
          <cell r="E169">
            <v>6</v>
          </cell>
          <cell r="F169">
            <v>0</v>
          </cell>
          <cell r="G169">
            <v>0</v>
          </cell>
          <cell r="H169">
            <v>0</v>
          </cell>
          <cell r="I169">
            <v>54295.68</v>
          </cell>
          <cell r="J169">
            <v>0</v>
          </cell>
          <cell r="K169">
            <v>54295.68</v>
          </cell>
        </row>
        <row r="170">
          <cell r="A170" t="str">
            <v>32200-00007-03-0002-01-00-00</v>
          </cell>
          <cell r="B170" t="str">
            <v>SERVICIOS PÚBLICOS</v>
          </cell>
          <cell r="C170" t="str">
            <v>A</v>
          </cell>
          <cell r="D170" t="str">
            <v>A</v>
          </cell>
          <cell r="E170">
            <v>7</v>
          </cell>
          <cell r="F170">
            <v>0</v>
          </cell>
          <cell r="G170">
            <v>0</v>
          </cell>
          <cell r="H170">
            <v>0</v>
          </cell>
          <cell r="I170">
            <v>54295.68</v>
          </cell>
          <cell r="J170">
            <v>0</v>
          </cell>
          <cell r="K170">
            <v>54295.68</v>
          </cell>
        </row>
        <row r="171">
          <cell r="A171" t="str">
            <v>32200-00007-03-0002-01-01-00</v>
          </cell>
          <cell r="B171" t="str">
            <v>CAMIONETA DE SERVICIOS GENERALES</v>
          </cell>
          <cell r="C171" t="str">
            <v>D</v>
          </cell>
          <cell r="D171" t="str">
            <v>A</v>
          </cell>
          <cell r="E171">
            <v>8</v>
          </cell>
          <cell r="F171">
            <v>0</v>
          </cell>
          <cell r="G171">
            <v>0</v>
          </cell>
          <cell r="H171">
            <v>0</v>
          </cell>
          <cell r="I171">
            <v>54295.68</v>
          </cell>
          <cell r="J171">
            <v>0</v>
          </cell>
          <cell r="K171">
            <v>54295.68</v>
          </cell>
        </row>
        <row r="172">
          <cell r="A172" t="str">
            <v>32200-00007-03-0002-01-02-00</v>
          </cell>
          <cell r="B172" t="str">
            <v>CAMIÓN DINA NARANJA</v>
          </cell>
          <cell r="C172" t="str">
            <v>D</v>
          </cell>
          <cell r="D172" t="str">
            <v>A</v>
          </cell>
          <cell r="E172">
            <v>8</v>
          </cell>
          <cell r="F172">
            <v>0</v>
          </cell>
          <cell r="G172">
            <v>0</v>
          </cell>
          <cell r="H172">
            <v>0</v>
          </cell>
          <cell r="I172">
            <v>0</v>
          </cell>
          <cell r="J172">
            <v>0</v>
          </cell>
          <cell r="K172">
            <v>0</v>
          </cell>
        </row>
        <row r="173">
          <cell r="A173" t="str">
            <v>32200-00007-03-0002-01-03-00</v>
          </cell>
          <cell r="B173" t="str">
            <v>CAMIÓN COMPACTADOR 02</v>
          </cell>
          <cell r="C173" t="str">
            <v>D</v>
          </cell>
          <cell r="D173" t="str">
            <v>A</v>
          </cell>
          <cell r="E173">
            <v>8</v>
          </cell>
          <cell r="F173">
            <v>0</v>
          </cell>
          <cell r="G173">
            <v>0</v>
          </cell>
          <cell r="H173">
            <v>0</v>
          </cell>
          <cell r="I173">
            <v>0</v>
          </cell>
          <cell r="J173">
            <v>0</v>
          </cell>
          <cell r="K173">
            <v>0</v>
          </cell>
        </row>
        <row r="174">
          <cell r="A174" t="str">
            <v>32200-00007-03-0002-01-04-00</v>
          </cell>
          <cell r="B174" t="str">
            <v>CAMIÓN COMPACTADOR 03</v>
          </cell>
          <cell r="C174" t="str">
            <v>D</v>
          </cell>
          <cell r="D174" t="str">
            <v>A</v>
          </cell>
          <cell r="E174">
            <v>8</v>
          </cell>
          <cell r="F174">
            <v>0</v>
          </cell>
          <cell r="G174">
            <v>0</v>
          </cell>
          <cell r="H174">
            <v>0</v>
          </cell>
          <cell r="I174">
            <v>0</v>
          </cell>
          <cell r="J174">
            <v>0</v>
          </cell>
          <cell r="K174">
            <v>0</v>
          </cell>
        </row>
        <row r="175">
          <cell r="A175" t="str">
            <v>32200-00007-03-0002-01-05-00</v>
          </cell>
          <cell r="B175" t="str">
            <v>MOTOR DE PIPA</v>
          </cell>
          <cell r="C175" t="str">
            <v>D</v>
          </cell>
          <cell r="D175" t="str">
            <v>A</v>
          </cell>
          <cell r="E175">
            <v>8</v>
          </cell>
          <cell r="F175">
            <v>0</v>
          </cell>
          <cell r="G175">
            <v>0</v>
          </cell>
          <cell r="H175">
            <v>0</v>
          </cell>
          <cell r="I175">
            <v>0</v>
          </cell>
          <cell r="J175">
            <v>0</v>
          </cell>
          <cell r="K175">
            <v>0</v>
          </cell>
        </row>
        <row r="176">
          <cell r="A176" t="str">
            <v>32200-00007-03-0002-01-06-00</v>
          </cell>
          <cell r="B176" t="str">
            <v>CAMIONETA DE ALUMBRADO PÚBLICO</v>
          </cell>
          <cell r="C176" t="str">
            <v>D</v>
          </cell>
          <cell r="D176" t="str">
            <v>A</v>
          </cell>
          <cell r="E176">
            <v>8</v>
          </cell>
          <cell r="F176">
            <v>0</v>
          </cell>
          <cell r="G176">
            <v>0</v>
          </cell>
          <cell r="H176">
            <v>0</v>
          </cell>
          <cell r="I176">
            <v>0</v>
          </cell>
          <cell r="J176">
            <v>0</v>
          </cell>
          <cell r="K176">
            <v>0</v>
          </cell>
        </row>
        <row r="177">
          <cell r="A177" t="str">
            <v>32200-00007-03-0002-01-07-00</v>
          </cell>
          <cell r="B177" t="str">
            <v>RETROEXCAVADORA JHON DEERE</v>
          </cell>
          <cell r="C177" t="str">
            <v>D</v>
          </cell>
          <cell r="D177" t="str">
            <v>A</v>
          </cell>
          <cell r="E177">
            <v>8</v>
          </cell>
          <cell r="F177">
            <v>0</v>
          </cell>
          <cell r="G177">
            <v>0</v>
          </cell>
          <cell r="H177">
            <v>0</v>
          </cell>
          <cell r="I177">
            <v>0</v>
          </cell>
          <cell r="J177">
            <v>0</v>
          </cell>
          <cell r="K177">
            <v>0</v>
          </cell>
        </row>
        <row r="178">
          <cell r="A178" t="str">
            <v>32200-00007-03-0002-01-08-00</v>
          </cell>
          <cell r="B178" t="str">
            <v>PODADORA</v>
          </cell>
          <cell r="C178" t="str">
            <v>D</v>
          </cell>
          <cell r="D178" t="str">
            <v>A</v>
          </cell>
          <cell r="E178">
            <v>8</v>
          </cell>
          <cell r="F178">
            <v>0</v>
          </cell>
          <cell r="G178">
            <v>0</v>
          </cell>
          <cell r="H178">
            <v>0</v>
          </cell>
          <cell r="I178">
            <v>0</v>
          </cell>
          <cell r="J178">
            <v>0</v>
          </cell>
          <cell r="K178">
            <v>0</v>
          </cell>
        </row>
        <row r="179">
          <cell r="A179" t="str">
            <v>32200-00007-03-0002-01-09-00</v>
          </cell>
          <cell r="B179" t="str">
            <v>CAMIÓN PIPA DE AGUA</v>
          </cell>
          <cell r="C179" t="str">
            <v>D</v>
          </cell>
          <cell r="D179" t="str">
            <v>A</v>
          </cell>
          <cell r="E179">
            <v>8</v>
          </cell>
          <cell r="F179">
            <v>0</v>
          </cell>
          <cell r="G179">
            <v>0</v>
          </cell>
          <cell r="H179">
            <v>0</v>
          </cell>
          <cell r="I179">
            <v>0</v>
          </cell>
          <cell r="J179">
            <v>0</v>
          </cell>
          <cell r="K179">
            <v>0</v>
          </cell>
        </row>
        <row r="180">
          <cell r="A180" t="str">
            <v>32200-00007-03-0002-02-00-00</v>
          </cell>
          <cell r="B180" t="str">
            <v>PROTECCIÓN CIVIL</v>
          </cell>
          <cell r="C180" t="str">
            <v>A</v>
          </cell>
          <cell r="D180" t="str">
            <v>A</v>
          </cell>
          <cell r="E180">
            <v>7</v>
          </cell>
          <cell r="F180">
            <v>0</v>
          </cell>
          <cell r="G180">
            <v>0</v>
          </cell>
          <cell r="H180">
            <v>0</v>
          </cell>
          <cell r="I180">
            <v>0</v>
          </cell>
          <cell r="J180">
            <v>0</v>
          </cell>
          <cell r="K180">
            <v>0</v>
          </cell>
        </row>
        <row r="181">
          <cell r="A181" t="str">
            <v>32200-00007-03-0002-02-01-00</v>
          </cell>
          <cell r="B181" t="str">
            <v>AMBULANCIA PC-02</v>
          </cell>
          <cell r="C181" t="str">
            <v>D</v>
          </cell>
          <cell r="D181" t="str">
            <v>A</v>
          </cell>
          <cell r="E181">
            <v>8</v>
          </cell>
          <cell r="F181">
            <v>0</v>
          </cell>
          <cell r="G181">
            <v>0</v>
          </cell>
          <cell r="H181">
            <v>0</v>
          </cell>
          <cell r="I181">
            <v>0</v>
          </cell>
          <cell r="J181">
            <v>0</v>
          </cell>
          <cell r="K181">
            <v>0</v>
          </cell>
        </row>
        <row r="182">
          <cell r="A182" t="str">
            <v>32200-00007-03-0002-02-02-00</v>
          </cell>
          <cell r="B182" t="str">
            <v>ANBULANCIA PC-01</v>
          </cell>
          <cell r="C182" t="str">
            <v>D</v>
          </cell>
          <cell r="D182" t="str">
            <v>A</v>
          </cell>
          <cell r="E182">
            <v>8</v>
          </cell>
          <cell r="F182">
            <v>0</v>
          </cell>
          <cell r="G182">
            <v>0</v>
          </cell>
          <cell r="H182">
            <v>0</v>
          </cell>
          <cell r="I182">
            <v>0</v>
          </cell>
          <cell r="J182">
            <v>0</v>
          </cell>
          <cell r="K182">
            <v>0</v>
          </cell>
        </row>
        <row r="183">
          <cell r="A183" t="str">
            <v>32200-00007-03-0002-02-03-00</v>
          </cell>
          <cell r="B183" t="str">
            <v>AMBULANCIA PC-05</v>
          </cell>
          <cell r="C183" t="str">
            <v>D</v>
          </cell>
          <cell r="D183" t="str">
            <v>A</v>
          </cell>
          <cell r="E183">
            <v>8</v>
          </cell>
          <cell r="F183">
            <v>0</v>
          </cell>
          <cell r="G183">
            <v>0</v>
          </cell>
          <cell r="H183">
            <v>0</v>
          </cell>
          <cell r="I183">
            <v>0</v>
          </cell>
          <cell r="J183">
            <v>0</v>
          </cell>
          <cell r="K183">
            <v>0</v>
          </cell>
        </row>
        <row r="184">
          <cell r="A184" t="str">
            <v>32200-00007-03-0002-03-00-00</v>
          </cell>
          <cell r="B184" t="str">
            <v>DIRECCIÓN DE ADMINISTRACIÓN</v>
          </cell>
          <cell r="C184" t="str">
            <v>A</v>
          </cell>
          <cell r="D184" t="str">
            <v>A</v>
          </cell>
          <cell r="E184">
            <v>7</v>
          </cell>
          <cell r="F184">
            <v>0</v>
          </cell>
          <cell r="G184">
            <v>0</v>
          </cell>
          <cell r="H184">
            <v>0</v>
          </cell>
          <cell r="I184">
            <v>0</v>
          </cell>
          <cell r="J184">
            <v>0</v>
          </cell>
          <cell r="K184">
            <v>0</v>
          </cell>
        </row>
        <row r="185">
          <cell r="A185" t="str">
            <v>32200-00007-03-0002-03-01-00</v>
          </cell>
          <cell r="B185" t="str">
            <v>TORNADO 001</v>
          </cell>
          <cell r="C185" t="str">
            <v>D</v>
          </cell>
          <cell r="D185" t="str">
            <v>A</v>
          </cell>
          <cell r="E185">
            <v>8</v>
          </cell>
          <cell r="F185">
            <v>0</v>
          </cell>
          <cell r="G185">
            <v>0</v>
          </cell>
          <cell r="H185">
            <v>0</v>
          </cell>
          <cell r="I185">
            <v>0</v>
          </cell>
          <cell r="J185">
            <v>0</v>
          </cell>
          <cell r="K185">
            <v>0</v>
          </cell>
        </row>
        <row r="186">
          <cell r="A186" t="str">
            <v>32200-00007-03-0002-03-02-00</v>
          </cell>
          <cell r="B186" t="str">
            <v>TORNADO 002</v>
          </cell>
          <cell r="C186" t="str">
            <v>D</v>
          </cell>
          <cell r="D186" t="str">
            <v>A</v>
          </cell>
          <cell r="E186">
            <v>8</v>
          </cell>
          <cell r="F186">
            <v>0</v>
          </cell>
          <cell r="G186">
            <v>0</v>
          </cell>
          <cell r="H186">
            <v>0</v>
          </cell>
          <cell r="I186">
            <v>0</v>
          </cell>
          <cell r="J186">
            <v>0</v>
          </cell>
          <cell r="K186">
            <v>0</v>
          </cell>
        </row>
        <row r="187">
          <cell r="A187" t="str">
            <v>32200-00007-03-0002-03-03-00</v>
          </cell>
          <cell r="B187" t="str">
            <v>AUTOBUS VIAGGIO</v>
          </cell>
          <cell r="C187" t="str">
            <v>D</v>
          </cell>
          <cell r="D187" t="str">
            <v>A</v>
          </cell>
          <cell r="E187">
            <v>8</v>
          </cell>
          <cell r="F187">
            <v>0</v>
          </cell>
          <cell r="G187">
            <v>0</v>
          </cell>
          <cell r="H187">
            <v>0</v>
          </cell>
          <cell r="I187">
            <v>0</v>
          </cell>
          <cell r="J187">
            <v>0</v>
          </cell>
          <cell r="K187">
            <v>0</v>
          </cell>
        </row>
        <row r="188">
          <cell r="A188" t="str">
            <v>32200-00007-03-0002-03-04-00</v>
          </cell>
          <cell r="B188" t="str">
            <v>TSURU BLANCO</v>
          </cell>
          <cell r="C188" t="str">
            <v>D</v>
          </cell>
          <cell r="D188" t="str">
            <v>A</v>
          </cell>
          <cell r="E188">
            <v>8</v>
          </cell>
          <cell r="F188">
            <v>0</v>
          </cell>
          <cell r="G188">
            <v>0</v>
          </cell>
          <cell r="H188">
            <v>0</v>
          </cell>
          <cell r="I188">
            <v>0</v>
          </cell>
          <cell r="J188">
            <v>0</v>
          </cell>
          <cell r="K188">
            <v>0</v>
          </cell>
        </row>
        <row r="189">
          <cell r="A189" t="str">
            <v>32200-00007-03-0002-04-00-00</v>
          </cell>
          <cell r="B189" t="str">
            <v>COORDINACIÓN DE AGUA POTABLE</v>
          </cell>
          <cell r="C189" t="str">
            <v>A</v>
          </cell>
          <cell r="D189" t="str">
            <v>A</v>
          </cell>
          <cell r="E189">
            <v>7</v>
          </cell>
          <cell r="F189">
            <v>0</v>
          </cell>
          <cell r="G189">
            <v>0</v>
          </cell>
          <cell r="H189">
            <v>0</v>
          </cell>
          <cell r="I189">
            <v>0</v>
          </cell>
          <cell r="J189">
            <v>0</v>
          </cell>
          <cell r="K189">
            <v>0</v>
          </cell>
        </row>
        <row r="190">
          <cell r="A190" t="str">
            <v>32200-00007-03-0002-04-01-00</v>
          </cell>
          <cell r="B190" t="str">
            <v>CAMIONETA DE AGUA POTABLE</v>
          </cell>
          <cell r="C190" t="str">
            <v>D</v>
          </cell>
          <cell r="D190" t="str">
            <v>A</v>
          </cell>
          <cell r="E190">
            <v>8</v>
          </cell>
          <cell r="F190">
            <v>0</v>
          </cell>
          <cell r="G190">
            <v>0</v>
          </cell>
          <cell r="H190">
            <v>0</v>
          </cell>
          <cell r="I190">
            <v>0</v>
          </cell>
          <cell r="J190">
            <v>0</v>
          </cell>
          <cell r="K190">
            <v>0</v>
          </cell>
        </row>
        <row r="191">
          <cell r="A191" t="str">
            <v>32200-00007-03-0003-00-00-00</v>
          </cell>
          <cell r="B191" t="str">
            <v>ENERGÍA ELÉCTRICA</v>
          </cell>
          <cell r="C191" t="str">
            <v>D</v>
          </cell>
          <cell r="D191" t="str">
            <v>A</v>
          </cell>
          <cell r="E191">
            <v>6</v>
          </cell>
          <cell r="F191">
            <v>0</v>
          </cell>
          <cell r="G191">
            <v>0</v>
          </cell>
          <cell r="H191">
            <v>294373</v>
          </cell>
          <cell r="I191">
            <v>295767.53999999998</v>
          </cell>
          <cell r="J191">
            <v>0</v>
          </cell>
          <cell r="K191">
            <v>1394.54</v>
          </cell>
        </row>
        <row r="192">
          <cell r="A192" t="str">
            <v>32200-00007-03-0004-00-00-00</v>
          </cell>
          <cell r="B192" t="str">
            <v>REPARACIÓN Y MANTENIMIENTO DE EQUIPO DE TRANSPORTE</v>
          </cell>
          <cell r="C192" t="str">
            <v>A</v>
          </cell>
          <cell r="D192" t="str">
            <v>A</v>
          </cell>
          <cell r="E192">
            <v>6</v>
          </cell>
          <cell r="F192">
            <v>0</v>
          </cell>
          <cell r="G192">
            <v>0</v>
          </cell>
          <cell r="H192">
            <v>49217.29</v>
          </cell>
          <cell r="I192">
            <v>68628.800000000003</v>
          </cell>
          <cell r="J192">
            <v>0</v>
          </cell>
          <cell r="K192">
            <v>19411.509999999998</v>
          </cell>
        </row>
        <row r="193">
          <cell r="A193" t="str">
            <v>32200-00007-03-0004-01-00-00</v>
          </cell>
          <cell r="B193" t="str">
            <v>COORDINACIÓN DE SERVICIOS PÚBLICOS</v>
          </cell>
          <cell r="C193" t="str">
            <v>A</v>
          </cell>
          <cell r="D193" t="str">
            <v>A</v>
          </cell>
          <cell r="E193">
            <v>7</v>
          </cell>
          <cell r="F193">
            <v>0</v>
          </cell>
          <cell r="G193">
            <v>0</v>
          </cell>
          <cell r="H193">
            <v>23410</v>
          </cell>
          <cell r="I193">
            <v>34002</v>
          </cell>
          <cell r="J193">
            <v>0</v>
          </cell>
          <cell r="K193">
            <v>10592</v>
          </cell>
        </row>
        <row r="194">
          <cell r="A194" t="str">
            <v>32200-00007-03-0004-01-01-00</v>
          </cell>
          <cell r="B194" t="str">
            <v>CAMIÓN DINA NARANJA</v>
          </cell>
          <cell r="C194" t="str">
            <v>D</v>
          </cell>
          <cell r="D194" t="str">
            <v>A</v>
          </cell>
          <cell r="E194">
            <v>8</v>
          </cell>
          <cell r="F194">
            <v>0</v>
          </cell>
          <cell r="G194">
            <v>0</v>
          </cell>
          <cell r="H194">
            <v>19408</v>
          </cell>
          <cell r="I194">
            <v>30000</v>
          </cell>
          <cell r="J194">
            <v>0</v>
          </cell>
          <cell r="K194">
            <v>10592</v>
          </cell>
        </row>
        <row r="195">
          <cell r="A195" t="str">
            <v>32200-00007-03-0004-01-02-00</v>
          </cell>
          <cell r="B195" t="str">
            <v>CAMIONETA DE ALÚMBRADO PÚBLICO</v>
          </cell>
          <cell r="C195" t="str">
            <v>D</v>
          </cell>
          <cell r="D195" t="str">
            <v>A</v>
          </cell>
          <cell r="E195">
            <v>8</v>
          </cell>
          <cell r="F195">
            <v>0</v>
          </cell>
          <cell r="G195">
            <v>0</v>
          </cell>
          <cell r="H195">
            <v>4002</v>
          </cell>
          <cell r="I195">
            <v>4002</v>
          </cell>
          <cell r="J195">
            <v>0</v>
          </cell>
          <cell r="K195">
            <v>0</v>
          </cell>
        </row>
        <row r="196">
          <cell r="A196" t="str">
            <v>32200-00007-03-0004-02-00-00</v>
          </cell>
          <cell r="B196" t="str">
            <v>DIRECCIÓN DE ADMINISTRACIÓN</v>
          </cell>
          <cell r="C196" t="str">
            <v>A</v>
          </cell>
          <cell r="D196" t="str">
            <v>A</v>
          </cell>
          <cell r="E196">
            <v>7</v>
          </cell>
          <cell r="F196">
            <v>0</v>
          </cell>
          <cell r="G196">
            <v>0</v>
          </cell>
          <cell r="H196">
            <v>23374.29</v>
          </cell>
          <cell r="I196">
            <v>28309.279999999999</v>
          </cell>
          <cell r="J196">
            <v>0</v>
          </cell>
          <cell r="K196">
            <v>4934.99</v>
          </cell>
        </row>
        <row r="197">
          <cell r="A197" t="str">
            <v>32200-00007-03-0004-02-01-00</v>
          </cell>
          <cell r="B197" t="str">
            <v>CAMIONETA TORNADO 001</v>
          </cell>
          <cell r="C197" t="str">
            <v>D</v>
          </cell>
          <cell r="D197" t="str">
            <v>A</v>
          </cell>
          <cell r="E197">
            <v>8</v>
          </cell>
          <cell r="F197">
            <v>0</v>
          </cell>
          <cell r="G197">
            <v>0</v>
          </cell>
          <cell r="H197">
            <v>65.010000000000005</v>
          </cell>
          <cell r="I197">
            <v>5000</v>
          </cell>
          <cell r="J197">
            <v>0</v>
          </cell>
          <cell r="K197">
            <v>4934.99</v>
          </cell>
        </row>
        <row r="198">
          <cell r="A198" t="str">
            <v>32200-00007-03-0004-02-02-00</v>
          </cell>
          <cell r="B198" t="str">
            <v>AUTOBUS VIAGGIO</v>
          </cell>
          <cell r="C198" t="str">
            <v>D</v>
          </cell>
          <cell r="D198" t="str">
            <v>A</v>
          </cell>
          <cell r="E198">
            <v>8</v>
          </cell>
          <cell r="F198">
            <v>0</v>
          </cell>
          <cell r="G198">
            <v>0</v>
          </cell>
          <cell r="H198">
            <v>23309.279999999999</v>
          </cell>
          <cell r="I198">
            <v>23309.279999999999</v>
          </cell>
          <cell r="J198">
            <v>0</v>
          </cell>
          <cell r="K198">
            <v>0</v>
          </cell>
        </row>
        <row r="199">
          <cell r="A199" t="str">
            <v>32200-00007-03-0004-03-00-00</v>
          </cell>
          <cell r="B199" t="str">
            <v>SEGURIDAD PÚBLICA</v>
          </cell>
          <cell r="C199" t="str">
            <v>A</v>
          </cell>
          <cell r="D199" t="str">
            <v>A</v>
          </cell>
          <cell r="E199">
            <v>7</v>
          </cell>
          <cell r="F199">
            <v>0</v>
          </cell>
          <cell r="G199">
            <v>0</v>
          </cell>
          <cell r="H199">
            <v>2433</v>
          </cell>
          <cell r="I199">
            <v>6317.52</v>
          </cell>
          <cell r="J199">
            <v>0</v>
          </cell>
          <cell r="K199">
            <v>3884.52</v>
          </cell>
        </row>
        <row r="200">
          <cell r="A200" t="str">
            <v>32200-00007-03-0004-03-01-00</v>
          </cell>
          <cell r="B200" t="str">
            <v>PATRULLA 012</v>
          </cell>
          <cell r="C200" t="str">
            <v>D</v>
          </cell>
          <cell r="D200" t="str">
            <v>A</v>
          </cell>
          <cell r="E200">
            <v>8</v>
          </cell>
          <cell r="F200">
            <v>0</v>
          </cell>
          <cell r="G200">
            <v>0</v>
          </cell>
          <cell r="H200">
            <v>2433</v>
          </cell>
          <cell r="I200">
            <v>6317.52</v>
          </cell>
          <cell r="J200">
            <v>0</v>
          </cell>
          <cell r="K200">
            <v>3884.52</v>
          </cell>
        </row>
        <row r="201">
          <cell r="A201" t="str">
            <v>32200-00007-03-0005-00-00-00</v>
          </cell>
          <cell r="B201" t="str">
            <v>IMPUESTO SOBRE NÓMINAS Y OTROS QUE SE DERIVEN DE UNA RELACIÓN LABORAL</v>
          </cell>
          <cell r="C201" t="str">
            <v>D</v>
          </cell>
          <cell r="D201" t="str">
            <v>A</v>
          </cell>
          <cell r="E201">
            <v>6</v>
          </cell>
          <cell r="F201">
            <v>0</v>
          </cell>
          <cell r="G201">
            <v>0</v>
          </cell>
          <cell r="H201">
            <v>9527</v>
          </cell>
          <cell r="I201">
            <v>9527</v>
          </cell>
          <cell r="J201">
            <v>0</v>
          </cell>
          <cell r="K201">
            <v>0</v>
          </cell>
        </row>
        <row r="202">
          <cell r="A202" t="str">
            <v>32200-00007-03-0006-00-00-00</v>
          </cell>
          <cell r="B202" t="str">
            <v>DIVISIÓN DE TERRENOS Y CONSTRUCCIÓN DE OBRAS DE URBANIZACIÓN</v>
          </cell>
          <cell r="C202" t="str">
            <v>A</v>
          </cell>
          <cell r="D202" t="str">
            <v>A</v>
          </cell>
          <cell r="E202">
            <v>6</v>
          </cell>
          <cell r="F202">
            <v>0</v>
          </cell>
          <cell r="G202">
            <v>0</v>
          </cell>
          <cell r="H202">
            <v>0</v>
          </cell>
          <cell r="I202">
            <v>749198.08</v>
          </cell>
          <cell r="J202">
            <v>0</v>
          </cell>
          <cell r="K202">
            <v>749198.08</v>
          </cell>
        </row>
        <row r="203">
          <cell r="A203" t="str">
            <v>32200-00007-03-0006-01-00-00</v>
          </cell>
          <cell r="B203" t="str">
            <v>PRIMERA ETAPA REHABILITACIÓN DE OFICINAS</v>
          </cell>
          <cell r="C203" t="str">
            <v>D</v>
          </cell>
          <cell r="D203" t="str">
            <v>A</v>
          </cell>
          <cell r="E203">
            <v>7</v>
          </cell>
          <cell r="F203">
            <v>0</v>
          </cell>
          <cell r="G203">
            <v>0</v>
          </cell>
          <cell r="H203">
            <v>0</v>
          </cell>
          <cell r="I203">
            <v>749198.08</v>
          </cell>
          <cell r="J203">
            <v>0</v>
          </cell>
          <cell r="K203">
            <v>749198.08</v>
          </cell>
        </row>
        <row r="204">
          <cell r="A204" t="str">
            <v>32200-00007-04-0000-00-00-00</v>
          </cell>
          <cell r="B204" t="str">
            <v>RESULTADO DEL EJERCICIO 2016 FONDO DE FISCALIZACIÓN</v>
          </cell>
          <cell r="C204" t="str">
            <v>A</v>
          </cell>
          <cell r="D204" t="str">
            <v>A</v>
          </cell>
          <cell r="E204">
            <v>5</v>
          </cell>
          <cell r="F204">
            <v>0</v>
          </cell>
          <cell r="G204">
            <v>0</v>
          </cell>
          <cell r="H204">
            <v>14086.11</v>
          </cell>
          <cell r="I204">
            <v>723397.89</v>
          </cell>
          <cell r="J204">
            <v>0</v>
          </cell>
          <cell r="K204">
            <v>709311.78</v>
          </cell>
        </row>
        <row r="205">
          <cell r="A205" t="str">
            <v>32200-00007-04-0001-00-00-00</v>
          </cell>
          <cell r="B205" t="str">
            <v>COMPENSACIONES</v>
          </cell>
          <cell r="C205" t="str">
            <v>D</v>
          </cell>
          <cell r="D205" t="str">
            <v>A</v>
          </cell>
          <cell r="E205">
            <v>6</v>
          </cell>
          <cell r="F205">
            <v>0</v>
          </cell>
          <cell r="G205">
            <v>0</v>
          </cell>
          <cell r="H205">
            <v>0</v>
          </cell>
          <cell r="I205">
            <v>4200</v>
          </cell>
          <cell r="J205">
            <v>0</v>
          </cell>
          <cell r="K205">
            <v>4200</v>
          </cell>
        </row>
        <row r="206">
          <cell r="A206" t="str">
            <v>32200-00007-04-0002-00-00-00</v>
          </cell>
          <cell r="B206" t="str">
            <v>MATERIALES, ÚTILES Y EQUIPOS MENORES DE OFICINA</v>
          </cell>
          <cell r="C206" t="str">
            <v>D</v>
          </cell>
          <cell r="D206" t="str">
            <v>A</v>
          </cell>
          <cell r="E206">
            <v>6</v>
          </cell>
          <cell r="F206">
            <v>0</v>
          </cell>
          <cell r="G206">
            <v>0</v>
          </cell>
          <cell r="H206">
            <v>5263.8</v>
          </cell>
          <cell r="I206">
            <v>7479.12</v>
          </cell>
          <cell r="J206">
            <v>0</v>
          </cell>
          <cell r="K206">
            <v>2215.3200000000002</v>
          </cell>
        </row>
        <row r="207">
          <cell r="A207" t="str">
            <v>32200-00007-04-0003-00-00-00</v>
          </cell>
          <cell r="B207" t="str">
            <v>MATERIALES Y ÚTILES DE IMPRESIÓN Y REPRODUCCIÓN</v>
          </cell>
          <cell r="C207" t="str">
            <v>D</v>
          </cell>
          <cell r="D207" t="str">
            <v>A</v>
          </cell>
          <cell r="E207">
            <v>6</v>
          </cell>
          <cell r="F207">
            <v>0</v>
          </cell>
          <cell r="G207">
            <v>0</v>
          </cell>
          <cell r="H207">
            <v>3150</v>
          </cell>
          <cell r="I207">
            <v>8986.43</v>
          </cell>
          <cell r="J207">
            <v>0</v>
          </cell>
          <cell r="K207">
            <v>5836.43</v>
          </cell>
        </row>
        <row r="208">
          <cell r="A208" t="str">
            <v>32200-00007-04-0004-00-00-00</v>
          </cell>
          <cell r="B208" t="str">
            <v>COMBUSTIBLES, LUBRICANTES Y ADITIVOS</v>
          </cell>
          <cell r="C208" t="str">
            <v>A</v>
          </cell>
          <cell r="D208" t="str">
            <v>A</v>
          </cell>
          <cell r="E208">
            <v>6</v>
          </cell>
          <cell r="F208">
            <v>0</v>
          </cell>
          <cell r="G208">
            <v>0</v>
          </cell>
          <cell r="H208">
            <v>0</v>
          </cell>
          <cell r="I208">
            <v>37922.51</v>
          </cell>
          <cell r="J208">
            <v>0</v>
          </cell>
          <cell r="K208">
            <v>37922.51</v>
          </cell>
        </row>
        <row r="209">
          <cell r="A209" t="str">
            <v>32200-00007-04-0004-01-00-00</v>
          </cell>
          <cell r="B209" t="str">
            <v>TESORERÍA MUNICIPAL</v>
          </cell>
          <cell r="C209" t="str">
            <v>A</v>
          </cell>
          <cell r="D209" t="str">
            <v>A</v>
          </cell>
          <cell r="E209">
            <v>7</v>
          </cell>
          <cell r="F209">
            <v>0</v>
          </cell>
          <cell r="G209">
            <v>0</v>
          </cell>
          <cell r="H209">
            <v>0</v>
          </cell>
          <cell r="I209">
            <v>37922.51</v>
          </cell>
          <cell r="J209">
            <v>0</v>
          </cell>
          <cell r="K209">
            <v>37922.51</v>
          </cell>
        </row>
        <row r="210">
          <cell r="A210" t="str">
            <v>32200-00007-04-0004-01-01-00</v>
          </cell>
          <cell r="B210" t="str">
            <v>TRACKER AZUL DE TESORERÍA</v>
          </cell>
          <cell r="C210" t="str">
            <v>D</v>
          </cell>
          <cell r="D210" t="str">
            <v>A</v>
          </cell>
          <cell r="E210">
            <v>8</v>
          </cell>
          <cell r="F210">
            <v>0</v>
          </cell>
          <cell r="G210">
            <v>0</v>
          </cell>
          <cell r="H210">
            <v>0</v>
          </cell>
          <cell r="I210">
            <v>37922.51</v>
          </cell>
          <cell r="J210">
            <v>0</v>
          </cell>
          <cell r="K210">
            <v>37922.51</v>
          </cell>
        </row>
        <row r="211">
          <cell r="A211" t="str">
            <v>32200-00007-04-0005-00-00-00</v>
          </cell>
          <cell r="B211" t="str">
            <v>ENERGÍA ELÉCTRICA</v>
          </cell>
          <cell r="C211" t="str">
            <v>D</v>
          </cell>
          <cell r="D211" t="str">
            <v>A</v>
          </cell>
          <cell r="E211">
            <v>6</v>
          </cell>
          <cell r="F211">
            <v>0</v>
          </cell>
          <cell r="G211">
            <v>0</v>
          </cell>
          <cell r="H211">
            <v>0</v>
          </cell>
          <cell r="I211">
            <v>300000</v>
          </cell>
          <cell r="J211">
            <v>0</v>
          </cell>
          <cell r="K211">
            <v>300000</v>
          </cell>
        </row>
        <row r="212">
          <cell r="A212" t="str">
            <v>32200-00007-04-0006-00-00-00</v>
          </cell>
          <cell r="B212" t="str">
            <v>SERVICIOS DE CAPACITACIÓN</v>
          </cell>
          <cell r="C212" t="str">
            <v>D</v>
          </cell>
          <cell r="D212" t="str">
            <v>A</v>
          </cell>
          <cell r="E212">
            <v>6</v>
          </cell>
          <cell r="F212">
            <v>0</v>
          </cell>
          <cell r="G212">
            <v>0</v>
          </cell>
          <cell r="H212">
            <v>0</v>
          </cell>
          <cell r="I212">
            <v>10040</v>
          </cell>
          <cell r="J212">
            <v>0</v>
          </cell>
          <cell r="K212">
            <v>10040</v>
          </cell>
        </row>
        <row r="213">
          <cell r="A213" t="str">
            <v>32200-00007-04-0007-00-00-00</v>
          </cell>
          <cell r="B213" t="str">
            <v>SERVICIOS DE APOYO ADMINISTRATIVO, FOTOCOPIADO E IMPRESIÓN</v>
          </cell>
          <cell r="C213" t="str">
            <v>D</v>
          </cell>
          <cell r="D213" t="str">
            <v>A</v>
          </cell>
          <cell r="E213">
            <v>6</v>
          </cell>
          <cell r="F213">
            <v>0</v>
          </cell>
          <cell r="G213">
            <v>0</v>
          </cell>
          <cell r="H213">
            <v>1032.31</v>
          </cell>
          <cell r="I213">
            <v>2305.38</v>
          </cell>
          <cell r="J213">
            <v>0</v>
          </cell>
          <cell r="K213">
            <v>1273.07</v>
          </cell>
        </row>
        <row r="214">
          <cell r="A214" t="str">
            <v>32200-00007-04-0008-00-00-00</v>
          </cell>
          <cell r="B214" t="str">
            <v>DIFUSIÓN POR RADIO, TELEVISIÓN Y OTROS MEDIOS DE MENSAJES SOBRE PROGRAMAS Y ACTIVIDADES GUBERNAMENTALES</v>
          </cell>
          <cell r="C214" t="str">
            <v>D</v>
          </cell>
          <cell r="D214" t="str">
            <v>A</v>
          </cell>
          <cell r="E214">
            <v>6</v>
          </cell>
          <cell r="F214">
            <v>0</v>
          </cell>
          <cell r="G214">
            <v>0</v>
          </cell>
          <cell r="H214">
            <v>4640</v>
          </cell>
          <cell r="I214">
            <v>41777</v>
          </cell>
          <cell r="J214">
            <v>0</v>
          </cell>
          <cell r="K214">
            <v>37137</v>
          </cell>
        </row>
        <row r="215">
          <cell r="A215" t="str">
            <v>32200-00007-04-0009-00-00-00</v>
          </cell>
          <cell r="B215" t="str">
            <v>DIVISIÓN DE TERRENOS Y CONSTRUCCIÓN DE OBRAS DE URBANIZACIÓN</v>
          </cell>
          <cell r="C215" t="str">
            <v>A</v>
          </cell>
          <cell r="D215" t="str">
            <v>A</v>
          </cell>
          <cell r="E215">
            <v>6</v>
          </cell>
          <cell r="F215">
            <v>0</v>
          </cell>
          <cell r="G215">
            <v>0</v>
          </cell>
          <cell r="H215">
            <v>0</v>
          </cell>
          <cell r="I215">
            <v>310687.45</v>
          </cell>
          <cell r="J215">
            <v>0</v>
          </cell>
          <cell r="K215">
            <v>310687.45</v>
          </cell>
        </row>
        <row r="216">
          <cell r="A216" t="str">
            <v>32200-00007-04-0009-01-00-00</v>
          </cell>
          <cell r="B216" t="str">
            <v>PRIMERA ETAPA REHABILITACIÓN DE OFICINAS</v>
          </cell>
          <cell r="C216" t="str">
            <v>D</v>
          </cell>
          <cell r="D216" t="str">
            <v>A</v>
          </cell>
          <cell r="E216">
            <v>7</v>
          </cell>
          <cell r="F216">
            <v>0</v>
          </cell>
          <cell r="G216">
            <v>0</v>
          </cell>
          <cell r="H216">
            <v>0</v>
          </cell>
          <cell r="I216">
            <v>310687.45</v>
          </cell>
          <cell r="J216">
            <v>0</v>
          </cell>
          <cell r="K216">
            <v>310687.45</v>
          </cell>
        </row>
        <row r="217">
          <cell r="A217" t="str">
            <v>32200-00007-05-0000-00-00-00</v>
          </cell>
          <cell r="B217" t="str">
            <v>RESULTADO DEL EJERCICIO 2016 FAISM</v>
          </cell>
          <cell r="C217" t="str">
            <v>A</v>
          </cell>
          <cell r="D217" t="str">
            <v>A</v>
          </cell>
          <cell r="E217">
            <v>5</v>
          </cell>
          <cell r="F217">
            <v>0</v>
          </cell>
          <cell r="G217">
            <v>0</v>
          </cell>
          <cell r="H217">
            <v>94092</v>
          </cell>
          <cell r="I217">
            <v>101381.03</v>
          </cell>
          <cell r="J217">
            <v>0</v>
          </cell>
          <cell r="K217">
            <v>7289.03</v>
          </cell>
        </row>
        <row r="218">
          <cell r="A218" t="str">
            <v>32200-00007-05-0001-00-00-00</v>
          </cell>
          <cell r="B218" t="str">
            <v>CONSERVACIÓN Y MANTENIMIENTO MENOR DE INMUEBLES</v>
          </cell>
          <cell r="C218" t="str">
            <v>D</v>
          </cell>
          <cell r="D218" t="str">
            <v>A</v>
          </cell>
          <cell r="E218">
            <v>6</v>
          </cell>
          <cell r="F218">
            <v>0</v>
          </cell>
          <cell r="G218">
            <v>0</v>
          </cell>
          <cell r="H218">
            <v>0</v>
          </cell>
          <cell r="I218">
            <v>7288.6</v>
          </cell>
          <cell r="J218">
            <v>0</v>
          </cell>
          <cell r="K218">
            <v>7288.6</v>
          </cell>
        </row>
        <row r="219">
          <cell r="A219" t="str">
            <v>32200-00007-05-0002-00-00-00</v>
          </cell>
          <cell r="B219" t="str">
            <v>EDIFICACIÓN NO HABITACIONAL</v>
          </cell>
          <cell r="C219" t="str">
            <v>A</v>
          </cell>
          <cell r="D219" t="str">
            <v>A</v>
          </cell>
          <cell r="E219">
            <v>6</v>
          </cell>
          <cell r="F219">
            <v>0</v>
          </cell>
          <cell r="G219">
            <v>0</v>
          </cell>
          <cell r="H219">
            <v>94092</v>
          </cell>
          <cell r="I219">
            <v>94092</v>
          </cell>
          <cell r="J219">
            <v>0</v>
          </cell>
          <cell r="K219">
            <v>0</v>
          </cell>
        </row>
        <row r="220">
          <cell r="A220" t="str">
            <v>32200-00007-05-0002-01-00-00</v>
          </cell>
          <cell r="B220" t="str">
            <v>REHABILITACIÓN DE COMEDOR ESCOLAR EN PRIMARIA MELCHOR OCAMPO</v>
          </cell>
          <cell r="C220" t="str">
            <v>D</v>
          </cell>
          <cell r="D220" t="str">
            <v>A</v>
          </cell>
          <cell r="E220">
            <v>7</v>
          </cell>
          <cell r="F220">
            <v>0</v>
          </cell>
          <cell r="G220">
            <v>0</v>
          </cell>
          <cell r="H220">
            <v>94092</v>
          </cell>
          <cell r="I220">
            <v>94092</v>
          </cell>
          <cell r="J220">
            <v>0</v>
          </cell>
          <cell r="K220">
            <v>0</v>
          </cell>
        </row>
        <row r="221">
          <cell r="A221" t="str">
            <v>32200-00007-05-0003-00-00-00</v>
          </cell>
          <cell r="B221" t="str">
            <v>CONSTRUCCIÓN DE OBRAS PARA EL ABASTECIMIENTO DE AGUA, PETRÓLEO, GAS, ELECTRICIDAD Y TELECOMUNICACIONES</v>
          </cell>
          <cell r="C221" t="str">
            <v>D</v>
          </cell>
          <cell r="D221" t="str">
            <v>A</v>
          </cell>
          <cell r="E221">
            <v>6</v>
          </cell>
          <cell r="F221">
            <v>0</v>
          </cell>
          <cell r="G221">
            <v>0</v>
          </cell>
          <cell r="H221">
            <v>0</v>
          </cell>
          <cell r="I221">
            <v>0.43</v>
          </cell>
          <cell r="J221">
            <v>0</v>
          </cell>
          <cell r="K221">
            <v>0.43</v>
          </cell>
        </row>
        <row r="222">
          <cell r="A222" t="str">
            <v>32200-00007-06-0000-00-00-00</v>
          </cell>
          <cell r="B222" t="str">
            <v>RESULTADO DEL EJERCICIO 2016 FORTAMUN</v>
          </cell>
          <cell r="C222" t="str">
            <v>A</v>
          </cell>
          <cell r="D222" t="str">
            <v>A</v>
          </cell>
          <cell r="E222">
            <v>5</v>
          </cell>
          <cell r="F222">
            <v>0</v>
          </cell>
          <cell r="G222">
            <v>0</v>
          </cell>
          <cell r="H222">
            <v>212655.91</v>
          </cell>
          <cell r="I222">
            <v>392935.86</v>
          </cell>
          <cell r="J222">
            <v>0</v>
          </cell>
          <cell r="K222">
            <v>180279.95</v>
          </cell>
        </row>
        <row r="223">
          <cell r="A223" t="str">
            <v>32200-00007-06-0001-00-00-00</v>
          </cell>
          <cell r="B223" t="str">
            <v>OTRAS PRESTACIONES SOCIALES Y ECONÓMICAS</v>
          </cell>
          <cell r="C223" t="str">
            <v>D</v>
          </cell>
          <cell r="D223" t="str">
            <v>A</v>
          </cell>
          <cell r="E223">
            <v>6</v>
          </cell>
          <cell r="F223">
            <v>0</v>
          </cell>
          <cell r="G223">
            <v>0</v>
          </cell>
          <cell r="H223">
            <v>6600</v>
          </cell>
          <cell r="I223">
            <v>20850</v>
          </cell>
          <cell r="J223">
            <v>0</v>
          </cell>
          <cell r="K223">
            <v>14250</v>
          </cell>
        </row>
        <row r="224">
          <cell r="A224" t="str">
            <v>32200-00007-06-0002-00-00-00</v>
          </cell>
          <cell r="B224" t="str">
            <v>MATERIALES Y ÚTILES DE IMPRESIÓN Y REPRODUCCIÓN</v>
          </cell>
          <cell r="C224" t="str">
            <v>D</v>
          </cell>
          <cell r="D224" t="str">
            <v>A</v>
          </cell>
          <cell r="E224">
            <v>6</v>
          </cell>
          <cell r="F224">
            <v>0</v>
          </cell>
          <cell r="G224">
            <v>0</v>
          </cell>
          <cell r="H224">
            <v>0</v>
          </cell>
          <cell r="I224">
            <v>20000</v>
          </cell>
          <cell r="J224">
            <v>0</v>
          </cell>
          <cell r="K224">
            <v>20000</v>
          </cell>
        </row>
        <row r="225">
          <cell r="A225" t="str">
            <v>32200-00007-06-0003-00-00-00</v>
          </cell>
          <cell r="B225" t="str">
            <v>MATERIALES PARA EL REGISTRO E IDENTIFICACIÓN DE BIENES Y PERSONAS</v>
          </cell>
          <cell r="C225" t="str">
            <v>D</v>
          </cell>
          <cell r="D225" t="str">
            <v>A</v>
          </cell>
          <cell r="E225">
            <v>6</v>
          </cell>
          <cell r="F225">
            <v>0</v>
          </cell>
          <cell r="G225">
            <v>0</v>
          </cell>
          <cell r="H225">
            <v>0</v>
          </cell>
          <cell r="I225">
            <v>5177.12</v>
          </cell>
          <cell r="J225">
            <v>0</v>
          </cell>
          <cell r="K225">
            <v>5177.12</v>
          </cell>
        </row>
        <row r="226">
          <cell r="A226" t="str">
            <v>32200-00007-06-0004-00-00-00</v>
          </cell>
          <cell r="B226" t="str">
            <v>COMBUSTIBLES, LUBRICANTES Y ADITIVOS</v>
          </cell>
          <cell r="C226" t="str">
            <v>A</v>
          </cell>
          <cell r="D226" t="str">
            <v>A</v>
          </cell>
          <cell r="E226">
            <v>6</v>
          </cell>
          <cell r="F226">
            <v>0</v>
          </cell>
          <cell r="G226">
            <v>0</v>
          </cell>
          <cell r="H226">
            <v>39878.129999999997</v>
          </cell>
          <cell r="I226">
            <v>108444.39</v>
          </cell>
          <cell r="J226">
            <v>0</v>
          </cell>
          <cell r="K226">
            <v>68566.259999999995</v>
          </cell>
        </row>
        <row r="227">
          <cell r="A227" t="str">
            <v>32200-00007-06-0004-01-00-00</v>
          </cell>
          <cell r="B227" t="str">
            <v>DIRECCIÓN  DE SEGURIDAD PÚBLICA</v>
          </cell>
          <cell r="C227" t="str">
            <v>A</v>
          </cell>
          <cell r="D227" t="str">
            <v>A</v>
          </cell>
          <cell r="E227">
            <v>7</v>
          </cell>
          <cell r="F227">
            <v>0</v>
          </cell>
          <cell r="G227">
            <v>0</v>
          </cell>
          <cell r="H227">
            <v>39878.129999999997</v>
          </cell>
          <cell r="I227">
            <v>108444.39</v>
          </cell>
          <cell r="J227">
            <v>0</v>
          </cell>
          <cell r="K227">
            <v>68566.259999999995</v>
          </cell>
        </row>
        <row r="228">
          <cell r="A228" t="str">
            <v>32200-00007-06-0004-01-01-00</v>
          </cell>
          <cell r="B228" t="str">
            <v>PATRULLA 290</v>
          </cell>
          <cell r="C228" t="str">
            <v>D</v>
          </cell>
          <cell r="D228" t="str">
            <v>A</v>
          </cell>
          <cell r="E228">
            <v>8</v>
          </cell>
          <cell r="F228">
            <v>0</v>
          </cell>
          <cell r="G228">
            <v>0</v>
          </cell>
          <cell r="H228">
            <v>8497.2800000000007</v>
          </cell>
          <cell r="I228">
            <v>25000</v>
          </cell>
          <cell r="J228">
            <v>0</v>
          </cell>
          <cell r="K228">
            <v>16502.72</v>
          </cell>
        </row>
        <row r="229">
          <cell r="A229" t="str">
            <v>32200-00007-06-0004-01-02-00</v>
          </cell>
          <cell r="B229" t="str">
            <v>PATRULLA 295</v>
          </cell>
          <cell r="C229" t="str">
            <v>D</v>
          </cell>
          <cell r="D229" t="str">
            <v>A</v>
          </cell>
          <cell r="E229">
            <v>8</v>
          </cell>
          <cell r="F229">
            <v>0</v>
          </cell>
          <cell r="G229">
            <v>0</v>
          </cell>
          <cell r="H229">
            <v>10437.959999999999</v>
          </cell>
          <cell r="I229">
            <v>30000</v>
          </cell>
          <cell r="J229">
            <v>0</v>
          </cell>
          <cell r="K229">
            <v>19562.04</v>
          </cell>
        </row>
        <row r="230">
          <cell r="A230" t="str">
            <v>32200-00007-06-0004-01-03-00</v>
          </cell>
          <cell r="B230" t="str">
            <v>PATRULLA 012</v>
          </cell>
          <cell r="C230" t="str">
            <v>D</v>
          </cell>
          <cell r="D230" t="str">
            <v>A</v>
          </cell>
          <cell r="E230">
            <v>8</v>
          </cell>
          <cell r="F230">
            <v>0</v>
          </cell>
          <cell r="G230">
            <v>0</v>
          </cell>
          <cell r="H230">
            <v>13789</v>
          </cell>
          <cell r="I230">
            <v>33444.39</v>
          </cell>
          <cell r="J230">
            <v>0</v>
          </cell>
          <cell r="K230">
            <v>19655.39</v>
          </cell>
        </row>
        <row r="231">
          <cell r="A231" t="str">
            <v>32200-00007-06-0004-01-04-00</v>
          </cell>
          <cell r="B231" t="str">
            <v>PATRULLA 014</v>
          </cell>
          <cell r="C231" t="str">
            <v>D</v>
          </cell>
          <cell r="D231" t="str">
            <v>A</v>
          </cell>
          <cell r="E231">
            <v>8</v>
          </cell>
          <cell r="F231">
            <v>0</v>
          </cell>
          <cell r="G231">
            <v>0</v>
          </cell>
          <cell r="H231">
            <v>5353.56</v>
          </cell>
          <cell r="I231">
            <v>10000</v>
          </cell>
          <cell r="J231">
            <v>0</v>
          </cell>
          <cell r="K231">
            <v>4646.4399999999996</v>
          </cell>
        </row>
        <row r="232">
          <cell r="A232" t="str">
            <v>32200-00007-06-0004-01-05-00</v>
          </cell>
          <cell r="B232" t="str">
            <v>PATRULLA 324</v>
          </cell>
          <cell r="C232" t="str">
            <v>D</v>
          </cell>
          <cell r="D232" t="str">
            <v>A</v>
          </cell>
          <cell r="E232">
            <v>8</v>
          </cell>
          <cell r="F232">
            <v>0</v>
          </cell>
          <cell r="G232">
            <v>0</v>
          </cell>
          <cell r="H232">
            <v>1800.33</v>
          </cell>
          <cell r="I232">
            <v>10000</v>
          </cell>
          <cell r="J232">
            <v>0</v>
          </cell>
          <cell r="K232">
            <v>8199.67</v>
          </cell>
        </row>
        <row r="233">
          <cell r="A233" t="str">
            <v>32200-00007-06-0004-01-06-00</v>
          </cell>
          <cell r="B233" t="str">
            <v>PATRULLA 017</v>
          </cell>
          <cell r="C233" t="str">
            <v>D</v>
          </cell>
          <cell r="D233" t="str">
            <v>A</v>
          </cell>
          <cell r="E233">
            <v>8</v>
          </cell>
          <cell r="F233">
            <v>0</v>
          </cell>
          <cell r="G233">
            <v>0</v>
          </cell>
          <cell r="H233">
            <v>0</v>
          </cell>
          <cell r="I233">
            <v>0</v>
          </cell>
          <cell r="J233">
            <v>0</v>
          </cell>
          <cell r="K233">
            <v>0</v>
          </cell>
        </row>
        <row r="234">
          <cell r="A234" t="str">
            <v>32200-00007-06-0005-00-00-00</v>
          </cell>
          <cell r="B234" t="str">
            <v>AGUA</v>
          </cell>
          <cell r="C234" t="str">
            <v>D</v>
          </cell>
          <cell r="D234" t="str">
            <v>A</v>
          </cell>
          <cell r="E234">
            <v>6</v>
          </cell>
          <cell r="F234">
            <v>0</v>
          </cell>
          <cell r="G234">
            <v>0</v>
          </cell>
          <cell r="H234">
            <v>90661.79</v>
          </cell>
          <cell r="I234">
            <v>90661.79</v>
          </cell>
          <cell r="J234">
            <v>0</v>
          </cell>
          <cell r="K234">
            <v>0</v>
          </cell>
        </row>
        <row r="235">
          <cell r="A235" t="str">
            <v>32200-00007-06-0006-00-00-00</v>
          </cell>
          <cell r="B235" t="str">
            <v>SEGURO DE BIENES PATRIMONIALES</v>
          </cell>
          <cell r="C235" t="str">
            <v>D</v>
          </cell>
          <cell r="D235" t="str">
            <v>A</v>
          </cell>
          <cell r="E235">
            <v>6</v>
          </cell>
          <cell r="F235">
            <v>0</v>
          </cell>
          <cell r="G235">
            <v>0</v>
          </cell>
          <cell r="H235">
            <v>12575.99</v>
          </cell>
          <cell r="I235">
            <v>12575.99</v>
          </cell>
          <cell r="J235">
            <v>0</v>
          </cell>
          <cell r="K235">
            <v>0</v>
          </cell>
        </row>
        <row r="236">
          <cell r="A236" t="str">
            <v>32200-00007-06-0007-00-00-00</v>
          </cell>
          <cell r="B236" t="str">
            <v>REPARACIÓN Y MANTENIMIENTO DE EQUIPO DE TRANSPORTE</v>
          </cell>
          <cell r="C236" t="str">
            <v>A</v>
          </cell>
          <cell r="D236" t="str">
            <v>A</v>
          </cell>
          <cell r="E236">
            <v>6</v>
          </cell>
          <cell r="F236">
            <v>0</v>
          </cell>
          <cell r="G236">
            <v>0</v>
          </cell>
          <cell r="H236">
            <v>3440</v>
          </cell>
          <cell r="I236">
            <v>75726.570000000007</v>
          </cell>
          <cell r="J236">
            <v>0</v>
          </cell>
          <cell r="K236">
            <v>72286.570000000007</v>
          </cell>
        </row>
        <row r="237">
          <cell r="A237" t="str">
            <v>32200-00007-06-0007-01-00-00</v>
          </cell>
          <cell r="B237" t="str">
            <v>SEGURIDAD PÚBLICA</v>
          </cell>
          <cell r="C237" t="str">
            <v>A</v>
          </cell>
          <cell r="D237" t="str">
            <v>A</v>
          </cell>
          <cell r="E237">
            <v>7</v>
          </cell>
          <cell r="F237">
            <v>0</v>
          </cell>
          <cell r="G237">
            <v>0</v>
          </cell>
          <cell r="H237">
            <v>3440</v>
          </cell>
          <cell r="I237">
            <v>75726.570000000007</v>
          </cell>
          <cell r="J237">
            <v>0</v>
          </cell>
          <cell r="K237">
            <v>72286.570000000007</v>
          </cell>
        </row>
        <row r="238">
          <cell r="A238" t="str">
            <v>32200-00007-06-0007-01-01-00</v>
          </cell>
          <cell r="B238" t="str">
            <v>PATRULLA 012</v>
          </cell>
          <cell r="C238" t="str">
            <v>D</v>
          </cell>
          <cell r="D238" t="str">
            <v>A</v>
          </cell>
          <cell r="E238">
            <v>8</v>
          </cell>
          <cell r="F238">
            <v>0</v>
          </cell>
          <cell r="G238">
            <v>0</v>
          </cell>
          <cell r="H238">
            <v>240</v>
          </cell>
          <cell r="I238">
            <v>40000</v>
          </cell>
          <cell r="J238">
            <v>0</v>
          </cell>
          <cell r="K238">
            <v>39760</v>
          </cell>
        </row>
        <row r="239">
          <cell r="A239" t="str">
            <v>32200-00007-06-0007-01-02-00</v>
          </cell>
          <cell r="B239" t="str">
            <v>PATRULLA 324</v>
          </cell>
          <cell r="C239" t="str">
            <v>D</v>
          </cell>
          <cell r="D239" t="str">
            <v>A</v>
          </cell>
          <cell r="E239">
            <v>8</v>
          </cell>
          <cell r="F239">
            <v>0</v>
          </cell>
          <cell r="G239">
            <v>0</v>
          </cell>
          <cell r="H239">
            <v>3200</v>
          </cell>
          <cell r="I239">
            <v>35726.57</v>
          </cell>
          <cell r="J239">
            <v>0</v>
          </cell>
          <cell r="K239">
            <v>32526.57</v>
          </cell>
        </row>
        <row r="240">
          <cell r="A240" t="str">
            <v>32200-00007-06-0008-00-00-00</v>
          </cell>
          <cell r="B240" t="str">
            <v>EQUIPO DE DEFENSA Y SEGURIDAD</v>
          </cell>
          <cell r="C240" t="str">
            <v>D</v>
          </cell>
          <cell r="D240" t="str">
            <v>A</v>
          </cell>
          <cell r="E240">
            <v>6</v>
          </cell>
          <cell r="F240">
            <v>0</v>
          </cell>
          <cell r="G240">
            <v>0</v>
          </cell>
          <cell r="H240">
            <v>59500</v>
          </cell>
          <cell r="I240">
            <v>59500</v>
          </cell>
          <cell r="J240">
            <v>0</v>
          </cell>
          <cell r="K240">
            <v>0</v>
          </cell>
        </row>
        <row r="241">
          <cell r="A241" t="str">
            <v>32200-00007-07-0000-00-00-00</v>
          </cell>
          <cell r="B241" t="str">
            <v>RESULTADO DEL EJERCICIO 2016 ISAN</v>
          </cell>
          <cell r="C241" t="str">
            <v>A</v>
          </cell>
          <cell r="D241" t="str">
            <v>A</v>
          </cell>
          <cell r="E241">
            <v>5</v>
          </cell>
          <cell r="F241">
            <v>0</v>
          </cell>
          <cell r="G241">
            <v>0</v>
          </cell>
          <cell r="H241">
            <v>44370.63</v>
          </cell>
          <cell r="I241">
            <v>70520.67</v>
          </cell>
          <cell r="J241">
            <v>0</v>
          </cell>
          <cell r="K241">
            <v>26150.04</v>
          </cell>
        </row>
        <row r="242">
          <cell r="A242" t="str">
            <v>32200-00007-07-0001-00-00-00</v>
          </cell>
          <cell r="B242" t="str">
            <v>COMBUSTIBLES, LUBRICANTES Y ADITIVOS</v>
          </cell>
          <cell r="C242" t="str">
            <v>A</v>
          </cell>
          <cell r="D242" t="str">
            <v>A</v>
          </cell>
          <cell r="E242">
            <v>6</v>
          </cell>
          <cell r="F242">
            <v>0</v>
          </cell>
          <cell r="G242">
            <v>0</v>
          </cell>
          <cell r="H242">
            <v>4281.03</v>
          </cell>
          <cell r="I242">
            <v>26510.81</v>
          </cell>
          <cell r="J242">
            <v>0</v>
          </cell>
          <cell r="K242">
            <v>22229.78</v>
          </cell>
        </row>
        <row r="243">
          <cell r="A243" t="str">
            <v>32200-00007-07-0001-01-00-00</v>
          </cell>
          <cell r="B243" t="str">
            <v>DIRECCIÓN DE PROTECCIÓN CIVIL</v>
          </cell>
          <cell r="C243" t="str">
            <v>A</v>
          </cell>
          <cell r="D243" t="str">
            <v>A</v>
          </cell>
          <cell r="E243">
            <v>7</v>
          </cell>
          <cell r="F243">
            <v>0</v>
          </cell>
          <cell r="G243">
            <v>0</v>
          </cell>
          <cell r="H243">
            <v>2690.8</v>
          </cell>
          <cell r="I243">
            <v>10000</v>
          </cell>
          <cell r="J243">
            <v>0</v>
          </cell>
          <cell r="K243">
            <v>7309.2</v>
          </cell>
        </row>
        <row r="244">
          <cell r="A244" t="str">
            <v>32200-00007-07-0001-01-01-00</v>
          </cell>
          <cell r="B244" t="str">
            <v>AMBULANCIA PC-01</v>
          </cell>
          <cell r="C244" t="str">
            <v>D</v>
          </cell>
          <cell r="D244" t="str">
            <v>A</v>
          </cell>
          <cell r="E244">
            <v>8</v>
          </cell>
          <cell r="F244">
            <v>0</v>
          </cell>
          <cell r="G244">
            <v>0</v>
          </cell>
          <cell r="H244">
            <v>2320.6999999999998</v>
          </cell>
          <cell r="I244">
            <v>5000</v>
          </cell>
          <cell r="J244">
            <v>0</v>
          </cell>
          <cell r="K244">
            <v>2679.3</v>
          </cell>
        </row>
        <row r="245">
          <cell r="A245" t="str">
            <v>32200-00007-07-0001-01-02-00</v>
          </cell>
          <cell r="B245" t="str">
            <v>AMBULANCIA PC-05</v>
          </cell>
          <cell r="C245" t="str">
            <v>D</v>
          </cell>
          <cell r="D245" t="str">
            <v>A</v>
          </cell>
          <cell r="E245">
            <v>8</v>
          </cell>
          <cell r="F245">
            <v>0</v>
          </cell>
          <cell r="G245">
            <v>0</v>
          </cell>
          <cell r="H245">
            <v>370.1</v>
          </cell>
          <cell r="I245">
            <v>5000</v>
          </cell>
          <cell r="J245">
            <v>0</v>
          </cell>
          <cell r="K245">
            <v>4629.8999999999996</v>
          </cell>
        </row>
        <row r="246">
          <cell r="A246" t="str">
            <v>32200-00007-07-0001-01-03-00</v>
          </cell>
          <cell r="B246" t="str">
            <v>AMBULANCIA PC-04</v>
          </cell>
          <cell r="C246" t="str">
            <v>D</v>
          </cell>
          <cell r="D246" t="str">
            <v>A</v>
          </cell>
          <cell r="E246">
            <v>8</v>
          </cell>
          <cell r="F246">
            <v>0</v>
          </cell>
          <cell r="G246">
            <v>0</v>
          </cell>
          <cell r="H246">
            <v>0</v>
          </cell>
          <cell r="I246">
            <v>0</v>
          </cell>
          <cell r="J246">
            <v>0</v>
          </cell>
          <cell r="K246">
            <v>0</v>
          </cell>
        </row>
        <row r="247">
          <cell r="A247" t="str">
            <v>32200-00007-07-0001-01-04-00</v>
          </cell>
          <cell r="B247" t="str">
            <v>AMBULANCIA PC-02</v>
          </cell>
          <cell r="C247" t="str">
            <v>D</v>
          </cell>
          <cell r="D247" t="str">
            <v>A</v>
          </cell>
          <cell r="E247">
            <v>8</v>
          </cell>
          <cell r="F247">
            <v>0</v>
          </cell>
          <cell r="G247">
            <v>0</v>
          </cell>
          <cell r="H247">
            <v>0</v>
          </cell>
          <cell r="I247">
            <v>0</v>
          </cell>
          <cell r="J247">
            <v>0</v>
          </cell>
          <cell r="K247">
            <v>0</v>
          </cell>
        </row>
        <row r="248">
          <cell r="A248" t="str">
            <v>32200-00007-07-0001-02-00-00</v>
          </cell>
          <cell r="B248" t="str">
            <v>COORDINACIÓN DE PROGRAMA ALIMENTARIO</v>
          </cell>
          <cell r="C248" t="str">
            <v>A</v>
          </cell>
          <cell r="D248" t="str">
            <v>A</v>
          </cell>
          <cell r="E248">
            <v>7</v>
          </cell>
          <cell r="F248">
            <v>0</v>
          </cell>
          <cell r="G248">
            <v>0</v>
          </cell>
          <cell r="H248">
            <v>900.11</v>
          </cell>
          <cell r="I248">
            <v>5000</v>
          </cell>
          <cell r="J248">
            <v>0</v>
          </cell>
          <cell r="K248">
            <v>4099.8900000000003</v>
          </cell>
        </row>
        <row r="249">
          <cell r="A249" t="str">
            <v>32200-00007-07-0001-02-01-00</v>
          </cell>
          <cell r="B249" t="str">
            <v>CAMIONETA  CAJA SECA DE PROGRAMA ALIMENTARIO</v>
          </cell>
          <cell r="C249" t="str">
            <v>D</v>
          </cell>
          <cell r="D249" t="str">
            <v>A</v>
          </cell>
          <cell r="E249">
            <v>8</v>
          </cell>
          <cell r="F249">
            <v>0</v>
          </cell>
          <cell r="G249">
            <v>0</v>
          </cell>
          <cell r="H249">
            <v>900.11</v>
          </cell>
          <cell r="I249">
            <v>5000</v>
          </cell>
          <cell r="J249">
            <v>0</v>
          </cell>
          <cell r="K249">
            <v>4099.8900000000003</v>
          </cell>
        </row>
        <row r="250">
          <cell r="A250" t="str">
            <v>32200-00007-07-0001-03-00-00</v>
          </cell>
          <cell r="B250" t="str">
            <v>DIRECCIÓN DE DIF MUNICIPAL</v>
          </cell>
          <cell r="C250" t="str">
            <v>A</v>
          </cell>
          <cell r="D250" t="str">
            <v>A</v>
          </cell>
          <cell r="E250">
            <v>7</v>
          </cell>
          <cell r="F250">
            <v>0</v>
          </cell>
          <cell r="G250">
            <v>0</v>
          </cell>
          <cell r="H250">
            <v>690.12</v>
          </cell>
          <cell r="I250">
            <v>11510.81</v>
          </cell>
          <cell r="J250">
            <v>0</v>
          </cell>
          <cell r="K250">
            <v>10820.69</v>
          </cell>
        </row>
        <row r="251">
          <cell r="A251" t="str">
            <v>32200-00007-07-0001-03-01-00</v>
          </cell>
          <cell r="B251" t="str">
            <v>NISSAN PICK UP DE DIF MUNICIPAL</v>
          </cell>
          <cell r="C251" t="str">
            <v>D</v>
          </cell>
          <cell r="D251" t="str">
            <v>A</v>
          </cell>
          <cell r="E251">
            <v>8</v>
          </cell>
          <cell r="F251">
            <v>0</v>
          </cell>
          <cell r="G251">
            <v>0</v>
          </cell>
          <cell r="H251">
            <v>690.12</v>
          </cell>
          <cell r="I251">
            <v>11510.81</v>
          </cell>
          <cell r="J251">
            <v>0</v>
          </cell>
          <cell r="K251">
            <v>10820.69</v>
          </cell>
        </row>
        <row r="252">
          <cell r="A252" t="str">
            <v>32200-00007-07-0001-04-00-00</v>
          </cell>
          <cell r="B252" t="str">
            <v>DIRECCIÓN DE OBRAS PÚBLICAS</v>
          </cell>
          <cell r="C252" t="str">
            <v>A</v>
          </cell>
          <cell r="D252" t="str">
            <v>A</v>
          </cell>
          <cell r="E252">
            <v>7</v>
          </cell>
          <cell r="F252">
            <v>0</v>
          </cell>
          <cell r="G252">
            <v>0</v>
          </cell>
          <cell r="H252">
            <v>0</v>
          </cell>
          <cell r="I252">
            <v>0</v>
          </cell>
          <cell r="J252">
            <v>0</v>
          </cell>
          <cell r="K252">
            <v>0</v>
          </cell>
        </row>
        <row r="253">
          <cell r="A253" t="str">
            <v>32200-00007-07-0001-04-01-00</v>
          </cell>
          <cell r="B253" t="str">
            <v>TSURU GRIS</v>
          </cell>
          <cell r="C253" t="str">
            <v>D</v>
          </cell>
          <cell r="D253" t="str">
            <v>A</v>
          </cell>
          <cell r="E253">
            <v>8</v>
          </cell>
          <cell r="F253">
            <v>0</v>
          </cell>
          <cell r="G253">
            <v>0</v>
          </cell>
          <cell r="H253">
            <v>0</v>
          </cell>
          <cell r="I253">
            <v>0</v>
          </cell>
          <cell r="J253">
            <v>0</v>
          </cell>
          <cell r="K253">
            <v>0</v>
          </cell>
        </row>
        <row r="254">
          <cell r="A254" t="str">
            <v>32200-00007-07-0001-05-00-00</v>
          </cell>
          <cell r="B254" t="str">
            <v>COORDINACIÓN DE SERVICIOS PÚBLICOS</v>
          </cell>
          <cell r="C254" t="str">
            <v>A</v>
          </cell>
          <cell r="D254" t="str">
            <v>A</v>
          </cell>
          <cell r="E254">
            <v>7</v>
          </cell>
          <cell r="F254">
            <v>0</v>
          </cell>
          <cell r="G254">
            <v>0</v>
          </cell>
          <cell r="H254">
            <v>0</v>
          </cell>
          <cell r="I254">
            <v>0</v>
          </cell>
          <cell r="J254">
            <v>0</v>
          </cell>
          <cell r="K254">
            <v>0</v>
          </cell>
        </row>
        <row r="255">
          <cell r="A255" t="str">
            <v>32200-00007-07-0001-05-01-00</v>
          </cell>
          <cell r="B255" t="str">
            <v>MOTOR DE PIPA</v>
          </cell>
          <cell r="C255" t="str">
            <v>D</v>
          </cell>
          <cell r="D255" t="str">
            <v>A</v>
          </cell>
          <cell r="E255">
            <v>8</v>
          </cell>
          <cell r="F255">
            <v>0</v>
          </cell>
          <cell r="G255">
            <v>0</v>
          </cell>
          <cell r="H255">
            <v>0</v>
          </cell>
          <cell r="I255">
            <v>0</v>
          </cell>
          <cell r="J255">
            <v>0</v>
          </cell>
          <cell r="K255">
            <v>0</v>
          </cell>
        </row>
        <row r="256">
          <cell r="A256" t="str">
            <v>32200-00007-07-0001-05-02-00</v>
          </cell>
          <cell r="B256" t="str">
            <v>CAMIONETA DE ALUMBRADO PÚBLICO</v>
          </cell>
          <cell r="C256" t="str">
            <v>D</v>
          </cell>
          <cell r="D256" t="str">
            <v>A</v>
          </cell>
          <cell r="E256">
            <v>8</v>
          </cell>
          <cell r="F256">
            <v>0</v>
          </cell>
          <cell r="G256">
            <v>0</v>
          </cell>
          <cell r="H256">
            <v>0</v>
          </cell>
          <cell r="I256">
            <v>0</v>
          </cell>
          <cell r="J256">
            <v>0</v>
          </cell>
          <cell r="K256">
            <v>0</v>
          </cell>
        </row>
        <row r="257">
          <cell r="A257" t="str">
            <v>32200-00007-07-0001-05-03-00</v>
          </cell>
          <cell r="B257" t="str">
            <v>RETROEXCAVADORA JHON DEERE</v>
          </cell>
          <cell r="C257" t="str">
            <v>D</v>
          </cell>
          <cell r="D257" t="str">
            <v>A</v>
          </cell>
          <cell r="E257">
            <v>8</v>
          </cell>
          <cell r="F257">
            <v>0</v>
          </cell>
          <cell r="G257">
            <v>0</v>
          </cell>
          <cell r="H257">
            <v>0</v>
          </cell>
          <cell r="I257">
            <v>0</v>
          </cell>
          <cell r="J257">
            <v>0</v>
          </cell>
          <cell r="K257">
            <v>0</v>
          </cell>
        </row>
        <row r="258">
          <cell r="A258" t="str">
            <v>32200-00007-07-0001-05-04-00</v>
          </cell>
          <cell r="B258" t="str">
            <v>COMPACTADOR 03</v>
          </cell>
          <cell r="C258" t="str">
            <v>D</v>
          </cell>
          <cell r="D258" t="str">
            <v>A</v>
          </cell>
          <cell r="E258">
            <v>8</v>
          </cell>
          <cell r="F258">
            <v>0</v>
          </cell>
          <cell r="G258">
            <v>0</v>
          </cell>
          <cell r="H258">
            <v>0</v>
          </cell>
          <cell r="I258">
            <v>0</v>
          </cell>
          <cell r="J258">
            <v>0</v>
          </cell>
          <cell r="K258">
            <v>0</v>
          </cell>
        </row>
        <row r="259">
          <cell r="A259" t="str">
            <v>32200-00007-07-0001-05-05-00</v>
          </cell>
          <cell r="B259" t="str">
            <v>CAMIÓN DINA NARANJA</v>
          </cell>
          <cell r="C259" t="str">
            <v>D</v>
          </cell>
          <cell r="D259" t="str">
            <v>A</v>
          </cell>
          <cell r="E259">
            <v>8</v>
          </cell>
          <cell r="F259">
            <v>0</v>
          </cell>
          <cell r="G259">
            <v>0</v>
          </cell>
          <cell r="H259">
            <v>0</v>
          </cell>
          <cell r="I259">
            <v>0</v>
          </cell>
          <cell r="J259">
            <v>0</v>
          </cell>
          <cell r="K259">
            <v>0</v>
          </cell>
        </row>
        <row r="260">
          <cell r="A260" t="str">
            <v>32200-00007-07-0001-05-06-00</v>
          </cell>
          <cell r="B260" t="str">
            <v>CAMIÓN PIPA DE AGUA</v>
          </cell>
          <cell r="C260" t="str">
            <v>D</v>
          </cell>
          <cell r="D260" t="str">
            <v>A</v>
          </cell>
          <cell r="E260">
            <v>8</v>
          </cell>
          <cell r="F260">
            <v>0</v>
          </cell>
          <cell r="G260">
            <v>0</v>
          </cell>
          <cell r="H260">
            <v>0</v>
          </cell>
          <cell r="I260">
            <v>0</v>
          </cell>
          <cell r="J260">
            <v>0</v>
          </cell>
          <cell r="K260">
            <v>0</v>
          </cell>
        </row>
        <row r="261">
          <cell r="A261" t="str">
            <v>32200-00007-07-0001-05-07-00</v>
          </cell>
          <cell r="B261" t="str">
            <v>CAMIÓN COMPACTADOR 02</v>
          </cell>
          <cell r="C261" t="str">
            <v>D</v>
          </cell>
          <cell r="D261" t="str">
            <v>A</v>
          </cell>
          <cell r="E261">
            <v>8</v>
          </cell>
          <cell r="F261">
            <v>0</v>
          </cell>
          <cell r="G261">
            <v>0</v>
          </cell>
          <cell r="H261">
            <v>0</v>
          </cell>
          <cell r="I261">
            <v>0</v>
          </cell>
          <cell r="J261">
            <v>0</v>
          </cell>
          <cell r="K261">
            <v>0</v>
          </cell>
        </row>
        <row r="262">
          <cell r="A262" t="str">
            <v>32200-00007-07-0001-05-08-00</v>
          </cell>
          <cell r="B262" t="str">
            <v>PODADORA</v>
          </cell>
          <cell r="C262" t="str">
            <v>D</v>
          </cell>
          <cell r="D262" t="str">
            <v>A</v>
          </cell>
          <cell r="E262">
            <v>8</v>
          </cell>
          <cell r="F262">
            <v>0</v>
          </cell>
          <cell r="G262">
            <v>0</v>
          </cell>
          <cell r="H262">
            <v>0</v>
          </cell>
          <cell r="I262">
            <v>0</v>
          </cell>
          <cell r="J262">
            <v>0</v>
          </cell>
          <cell r="K262">
            <v>0</v>
          </cell>
        </row>
        <row r="263">
          <cell r="A263" t="str">
            <v>32200-00007-07-0001-05-09-00</v>
          </cell>
          <cell r="B263" t="str">
            <v>CAMIONETA DE SERVICIOS GENERALES</v>
          </cell>
          <cell r="C263" t="str">
            <v>D</v>
          </cell>
          <cell r="D263" t="str">
            <v>A</v>
          </cell>
          <cell r="E263">
            <v>8</v>
          </cell>
          <cell r="F263">
            <v>0</v>
          </cell>
          <cell r="G263">
            <v>0</v>
          </cell>
          <cell r="H263">
            <v>0</v>
          </cell>
          <cell r="I263">
            <v>0</v>
          </cell>
          <cell r="J263">
            <v>0</v>
          </cell>
          <cell r="K263">
            <v>0</v>
          </cell>
        </row>
        <row r="264">
          <cell r="A264" t="str">
            <v>32200-00007-07-0001-05-10-00</v>
          </cell>
          <cell r="B264" t="str">
            <v>MOTOCICLETA ROJA</v>
          </cell>
          <cell r="C264" t="str">
            <v>D</v>
          </cell>
          <cell r="D264" t="str">
            <v>A</v>
          </cell>
          <cell r="E264">
            <v>8</v>
          </cell>
          <cell r="F264">
            <v>0</v>
          </cell>
          <cell r="G264">
            <v>0</v>
          </cell>
          <cell r="H264">
            <v>0</v>
          </cell>
          <cell r="I264">
            <v>0</v>
          </cell>
          <cell r="J264">
            <v>0</v>
          </cell>
          <cell r="K264">
            <v>0</v>
          </cell>
        </row>
        <row r="265">
          <cell r="A265" t="str">
            <v>32200-00007-07-0001-05-11-00</v>
          </cell>
          <cell r="B265" t="str">
            <v>MOTOCICLETA AZUL</v>
          </cell>
          <cell r="C265" t="str">
            <v>D</v>
          </cell>
          <cell r="D265" t="str">
            <v>A</v>
          </cell>
          <cell r="E265">
            <v>8</v>
          </cell>
          <cell r="F265">
            <v>0</v>
          </cell>
          <cell r="G265">
            <v>0</v>
          </cell>
          <cell r="H265">
            <v>0</v>
          </cell>
          <cell r="I265">
            <v>0</v>
          </cell>
          <cell r="J265">
            <v>0</v>
          </cell>
          <cell r="K265">
            <v>0</v>
          </cell>
        </row>
        <row r="266">
          <cell r="A266" t="str">
            <v>32200-00007-07-0001-06-00-00</v>
          </cell>
          <cell r="B266" t="str">
            <v>DIRECCIÓN DE ADMINISTRACIÓN</v>
          </cell>
          <cell r="C266" t="str">
            <v>A</v>
          </cell>
          <cell r="D266" t="str">
            <v>A</v>
          </cell>
          <cell r="E266">
            <v>7</v>
          </cell>
          <cell r="F266">
            <v>0</v>
          </cell>
          <cell r="G266">
            <v>0</v>
          </cell>
          <cell r="H266">
            <v>0</v>
          </cell>
          <cell r="I266">
            <v>0</v>
          </cell>
          <cell r="J266">
            <v>0</v>
          </cell>
          <cell r="K266">
            <v>0</v>
          </cell>
        </row>
        <row r="267">
          <cell r="A267" t="str">
            <v>32200-00007-07-0001-06-01-00</v>
          </cell>
          <cell r="B267" t="str">
            <v>TORNADO 002</v>
          </cell>
          <cell r="C267" t="str">
            <v>D</v>
          </cell>
          <cell r="D267" t="str">
            <v>A</v>
          </cell>
          <cell r="E267">
            <v>8</v>
          </cell>
          <cell r="F267">
            <v>0</v>
          </cell>
          <cell r="G267">
            <v>0</v>
          </cell>
          <cell r="H267">
            <v>0</v>
          </cell>
          <cell r="I267">
            <v>0</v>
          </cell>
          <cell r="J267">
            <v>0</v>
          </cell>
          <cell r="K267">
            <v>0</v>
          </cell>
        </row>
        <row r="268">
          <cell r="A268" t="str">
            <v>32200-00007-07-0001-06-02-00</v>
          </cell>
          <cell r="B268" t="str">
            <v>TSURU BLANCO</v>
          </cell>
          <cell r="C268" t="str">
            <v>D</v>
          </cell>
          <cell r="D268" t="str">
            <v>A</v>
          </cell>
          <cell r="E268">
            <v>8</v>
          </cell>
          <cell r="F268">
            <v>0</v>
          </cell>
          <cell r="G268">
            <v>0</v>
          </cell>
          <cell r="H268">
            <v>0</v>
          </cell>
          <cell r="I268">
            <v>0</v>
          </cell>
          <cell r="J268">
            <v>0</v>
          </cell>
          <cell r="K268">
            <v>0</v>
          </cell>
        </row>
        <row r="269">
          <cell r="A269" t="str">
            <v>32200-00007-07-0001-06-03-00</v>
          </cell>
          <cell r="B269" t="str">
            <v>TORNADO 01</v>
          </cell>
          <cell r="C269" t="str">
            <v>D</v>
          </cell>
          <cell r="D269" t="str">
            <v>A</v>
          </cell>
          <cell r="E269">
            <v>8</v>
          </cell>
          <cell r="F269">
            <v>0</v>
          </cell>
          <cell r="G269">
            <v>0</v>
          </cell>
          <cell r="H269">
            <v>0</v>
          </cell>
          <cell r="I269">
            <v>0</v>
          </cell>
          <cell r="J269">
            <v>0</v>
          </cell>
          <cell r="K269">
            <v>0</v>
          </cell>
        </row>
        <row r="270">
          <cell r="A270" t="str">
            <v>32200-00007-07-0001-07-00-00</v>
          </cell>
          <cell r="B270" t="str">
            <v>DIRECCIÓN DE AGUA POTABLE</v>
          </cell>
          <cell r="C270" t="str">
            <v>A</v>
          </cell>
          <cell r="D270" t="str">
            <v>A</v>
          </cell>
          <cell r="E270">
            <v>7</v>
          </cell>
          <cell r="F270">
            <v>0</v>
          </cell>
          <cell r="G270">
            <v>0</v>
          </cell>
          <cell r="H270">
            <v>0</v>
          </cell>
          <cell r="I270">
            <v>0</v>
          </cell>
          <cell r="J270">
            <v>0</v>
          </cell>
          <cell r="K270">
            <v>0</v>
          </cell>
        </row>
        <row r="271">
          <cell r="A271" t="str">
            <v>32200-00007-07-0001-07-01-00</v>
          </cell>
          <cell r="B271" t="str">
            <v>CAMIONETA DE AGUA POTABLE</v>
          </cell>
          <cell r="C271" t="str">
            <v>D</v>
          </cell>
          <cell r="D271" t="str">
            <v>A</v>
          </cell>
          <cell r="E271">
            <v>8</v>
          </cell>
          <cell r="F271">
            <v>0</v>
          </cell>
          <cell r="G271">
            <v>0</v>
          </cell>
          <cell r="H271">
            <v>0</v>
          </cell>
          <cell r="I271">
            <v>0</v>
          </cell>
          <cell r="J271">
            <v>0</v>
          </cell>
          <cell r="K271">
            <v>0</v>
          </cell>
        </row>
        <row r="272">
          <cell r="A272" t="str">
            <v>32200-00007-07-0001-08-00-00</v>
          </cell>
          <cell r="B272" t="str">
            <v>DIRECCIÓN DE DESARROLLO SOCIAL</v>
          </cell>
          <cell r="C272" t="str">
            <v>A</v>
          </cell>
          <cell r="D272" t="str">
            <v>A</v>
          </cell>
          <cell r="E272">
            <v>7</v>
          </cell>
          <cell r="F272">
            <v>0</v>
          </cell>
          <cell r="G272">
            <v>0</v>
          </cell>
          <cell r="H272">
            <v>0</v>
          </cell>
          <cell r="I272">
            <v>0</v>
          </cell>
          <cell r="J272">
            <v>0</v>
          </cell>
          <cell r="K272">
            <v>0</v>
          </cell>
        </row>
        <row r="273">
          <cell r="A273" t="str">
            <v>32200-00007-07-0001-08-01-00</v>
          </cell>
          <cell r="B273" t="str">
            <v>NEON BLANCO DE DESARROLLO SOCIAL</v>
          </cell>
          <cell r="C273" t="str">
            <v>D</v>
          </cell>
          <cell r="D273" t="str">
            <v>A</v>
          </cell>
          <cell r="E273">
            <v>8</v>
          </cell>
          <cell r="F273">
            <v>0</v>
          </cell>
          <cell r="G273">
            <v>0</v>
          </cell>
          <cell r="H273">
            <v>0</v>
          </cell>
          <cell r="I273">
            <v>0</v>
          </cell>
          <cell r="J273">
            <v>0</v>
          </cell>
          <cell r="K273">
            <v>0</v>
          </cell>
        </row>
        <row r="274">
          <cell r="A274" t="str">
            <v>32200-00007-07-0002-00-00-00</v>
          </cell>
          <cell r="B274" t="str">
            <v>GASTOS DE CEREMONIAL</v>
          </cell>
          <cell r="C274" t="str">
            <v>D</v>
          </cell>
          <cell r="D274" t="str">
            <v>A</v>
          </cell>
          <cell r="E274">
            <v>6</v>
          </cell>
          <cell r="F274">
            <v>0</v>
          </cell>
          <cell r="G274">
            <v>0</v>
          </cell>
          <cell r="H274">
            <v>40089.599999999999</v>
          </cell>
          <cell r="I274">
            <v>44009.86</v>
          </cell>
          <cell r="J274">
            <v>0</v>
          </cell>
          <cell r="K274">
            <v>3920.26</v>
          </cell>
        </row>
        <row r="275">
          <cell r="A275" t="str">
            <v>32200-00007-08-0000-00-00-00</v>
          </cell>
          <cell r="B275" t="str">
            <v>RESULTADO DEL EJERCICIO 2016 IEPS TABACOS</v>
          </cell>
          <cell r="C275" t="str">
            <v>A</v>
          </cell>
          <cell r="D275" t="str">
            <v>A</v>
          </cell>
          <cell r="E275">
            <v>5</v>
          </cell>
          <cell r="F275">
            <v>0</v>
          </cell>
          <cell r="G275">
            <v>0</v>
          </cell>
          <cell r="H275">
            <v>0</v>
          </cell>
          <cell r="I275">
            <v>18734.580000000002</v>
          </cell>
          <cell r="J275">
            <v>0</v>
          </cell>
          <cell r="K275">
            <v>18734.580000000002</v>
          </cell>
        </row>
        <row r="276">
          <cell r="A276" t="str">
            <v>32200-00007-08-0001-00-00-00</v>
          </cell>
          <cell r="B276" t="str">
            <v>MATERIAL ELÉCTRICO Y ELECTRÓNICO</v>
          </cell>
          <cell r="C276" t="str">
            <v>D</v>
          </cell>
          <cell r="D276" t="str">
            <v>A</v>
          </cell>
          <cell r="E276">
            <v>6</v>
          </cell>
          <cell r="F276">
            <v>0</v>
          </cell>
          <cell r="G276">
            <v>0</v>
          </cell>
          <cell r="H276">
            <v>0</v>
          </cell>
          <cell r="I276">
            <v>18734.580000000002</v>
          </cell>
          <cell r="J276">
            <v>0</v>
          </cell>
          <cell r="K276">
            <v>18734.580000000002</v>
          </cell>
        </row>
        <row r="277">
          <cell r="A277" t="str">
            <v>32200-00007-09-0000-00-00-00</v>
          </cell>
          <cell r="B277" t="str">
            <v>RESULTADO DEL EJERCICIO 2016 IEPS GASOLINA</v>
          </cell>
          <cell r="C277" t="str">
            <v>A</v>
          </cell>
          <cell r="D277" t="str">
            <v>A</v>
          </cell>
          <cell r="E277">
            <v>5</v>
          </cell>
          <cell r="F277">
            <v>0</v>
          </cell>
          <cell r="G277">
            <v>0</v>
          </cell>
          <cell r="H277">
            <v>22810.83</v>
          </cell>
          <cell r="I277">
            <v>154483.76</v>
          </cell>
          <cell r="J277">
            <v>0</v>
          </cell>
          <cell r="K277">
            <v>131672.93</v>
          </cell>
        </row>
        <row r="278">
          <cell r="A278" t="str">
            <v>32200-00007-09-0001-00-00-00</v>
          </cell>
          <cell r="B278" t="str">
            <v>REPARACIÓN Y MANTENIMIENTO DE EQUIPO DE TRANSPORTE</v>
          </cell>
          <cell r="C278" t="str">
            <v>A</v>
          </cell>
          <cell r="D278" t="str">
            <v>A</v>
          </cell>
          <cell r="E278">
            <v>6</v>
          </cell>
          <cell r="F278">
            <v>0</v>
          </cell>
          <cell r="G278">
            <v>0</v>
          </cell>
          <cell r="H278">
            <v>3670.03</v>
          </cell>
          <cell r="I278">
            <v>43898.86</v>
          </cell>
          <cell r="J278">
            <v>0</v>
          </cell>
          <cell r="K278">
            <v>40228.83</v>
          </cell>
        </row>
        <row r="279">
          <cell r="A279" t="str">
            <v>32200-00007-09-0001-01-00-00</v>
          </cell>
          <cell r="B279" t="str">
            <v>DIRECCIÓN DE SEGURIDAD PÚBLICA</v>
          </cell>
          <cell r="C279" t="str">
            <v>A</v>
          </cell>
          <cell r="D279" t="str">
            <v>A</v>
          </cell>
          <cell r="E279">
            <v>7</v>
          </cell>
          <cell r="F279">
            <v>0</v>
          </cell>
          <cell r="G279">
            <v>0</v>
          </cell>
          <cell r="H279">
            <v>3605.02</v>
          </cell>
          <cell r="I279">
            <v>40000</v>
          </cell>
          <cell r="J279">
            <v>0</v>
          </cell>
          <cell r="K279">
            <v>36394.980000000003</v>
          </cell>
        </row>
        <row r="280">
          <cell r="A280" t="str">
            <v>32200-00007-09-0001-01-01-00</v>
          </cell>
          <cell r="B280" t="str">
            <v>PATRULLA 014</v>
          </cell>
          <cell r="C280" t="str">
            <v>D</v>
          </cell>
          <cell r="D280" t="str">
            <v>A</v>
          </cell>
          <cell r="E280">
            <v>8</v>
          </cell>
          <cell r="F280">
            <v>0</v>
          </cell>
          <cell r="G280">
            <v>0</v>
          </cell>
          <cell r="H280">
            <v>115</v>
          </cell>
          <cell r="I280">
            <v>10000</v>
          </cell>
          <cell r="J280">
            <v>0</v>
          </cell>
          <cell r="K280">
            <v>9885</v>
          </cell>
        </row>
        <row r="281">
          <cell r="A281" t="str">
            <v>32200-00007-09-0001-01-02-00</v>
          </cell>
          <cell r="B281" t="str">
            <v>PATRULLA 295</v>
          </cell>
          <cell r="C281" t="str">
            <v>D</v>
          </cell>
          <cell r="D281" t="str">
            <v>A</v>
          </cell>
          <cell r="E281">
            <v>8</v>
          </cell>
          <cell r="F281">
            <v>0</v>
          </cell>
          <cell r="G281">
            <v>0</v>
          </cell>
          <cell r="H281">
            <v>875</v>
          </cell>
          <cell r="I281">
            <v>10000</v>
          </cell>
          <cell r="J281">
            <v>0</v>
          </cell>
          <cell r="K281">
            <v>9125</v>
          </cell>
        </row>
        <row r="282">
          <cell r="A282" t="str">
            <v>32200-00007-09-0001-01-03-00</v>
          </cell>
          <cell r="B282" t="str">
            <v>PATRULLA 290</v>
          </cell>
          <cell r="C282" t="str">
            <v>D</v>
          </cell>
          <cell r="D282" t="str">
            <v>A</v>
          </cell>
          <cell r="E282">
            <v>8</v>
          </cell>
          <cell r="F282">
            <v>0</v>
          </cell>
          <cell r="G282">
            <v>0</v>
          </cell>
          <cell r="H282">
            <v>800.01</v>
          </cell>
          <cell r="I282">
            <v>10000</v>
          </cell>
          <cell r="J282">
            <v>0</v>
          </cell>
          <cell r="K282">
            <v>9199.99</v>
          </cell>
        </row>
        <row r="283">
          <cell r="A283" t="str">
            <v>32200-00007-09-0001-01-04-00</v>
          </cell>
          <cell r="B283" t="str">
            <v>PATRULLA 324</v>
          </cell>
          <cell r="C283" t="str">
            <v>D</v>
          </cell>
          <cell r="D283" t="str">
            <v>A</v>
          </cell>
          <cell r="E283">
            <v>8</v>
          </cell>
          <cell r="F283">
            <v>0</v>
          </cell>
          <cell r="G283">
            <v>0</v>
          </cell>
          <cell r="H283">
            <v>1815.01</v>
          </cell>
          <cell r="I283">
            <v>10000</v>
          </cell>
          <cell r="J283">
            <v>0</v>
          </cell>
          <cell r="K283">
            <v>8184.99</v>
          </cell>
        </row>
        <row r="284">
          <cell r="A284" t="str">
            <v>32200-00007-09-0001-02-00-00</v>
          </cell>
          <cell r="B284" t="str">
            <v>DIRECCIÓN DE DIF MUNICIPAL</v>
          </cell>
          <cell r="C284" t="str">
            <v>A</v>
          </cell>
          <cell r="D284" t="str">
            <v>A</v>
          </cell>
          <cell r="E284">
            <v>7</v>
          </cell>
          <cell r="F284">
            <v>0</v>
          </cell>
          <cell r="G284">
            <v>0</v>
          </cell>
          <cell r="H284">
            <v>65.010000000000005</v>
          </cell>
          <cell r="I284">
            <v>3898.86</v>
          </cell>
          <cell r="J284">
            <v>0</v>
          </cell>
          <cell r="K284">
            <v>3833.85</v>
          </cell>
        </row>
        <row r="285">
          <cell r="A285" t="str">
            <v>32200-00007-09-0001-02-01-00</v>
          </cell>
          <cell r="B285" t="str">
            <v>CAMIONETA NISSAN DOBLE CABINA</v>
          </cell>
          <cell r="C285" t="str">
            <v>D</v>
          </cell>
          <cell r="D285" t="str">
            <v>A</v>
          </cell>
          <cell r="E285">
            <v>8</v>
          </cell>
          <cell r="F285">
            <v>0</v>
          </cell>
          <cell r="G285">
            <v>0</v>
          </cell>
          <cell r="H285">
            <v>65.010000000000005</v>
          </cell>
          <cell r="I285">
            <v>3898.86</v>
          </cell>
          <cell r="J285">
            <v>0</v>
          </cell>
          <cell r="K285">
            <v>3833.85</v>
          </cell>
        </row>
        <row r="286">
          <cell r="A286" t="str">
            <v>32200-00007-09-0002-00-00-00</v>
          </cell>
          <cell r="B286" t="str">
            <v>SERVICIOS DE LIMPIEZA Y MANEJO DE DESECHOS</v>
          </cell>
          <cell r="C286" t="str">
            <v>D</v>
          </cell>
          <cell r="D286" t="str">
            <v>A</v>
          </cell>
          <cell r="E286">
            <v>6</v>
          </cell>
          <cell r="F286">
            <v>0</v>
          </cell>
          <cell r="G286">
            <v>0</v>
          </cell>
          <cell r="H286">
            <v>0</v>
          </cell>
          <cell r="I286">
            <v>50000</v>
          </cell>
          <cell r="J286">
            <v>0</v>
          </cell>
          <cell r="K286">
            <v>50000</v>
          </cell>
        </row>
        <row r="287">
          <cell r="A287" t="str">
            <v>32200-00007-09-0003-00-00-00</v>
          </cell>
          <cell r="B287" t="str">
            <v>SERVICIOS DE JARDINERÍA Y FUMIGACIÓN</v>
          </cell>
          <cell r="C287" t="str">
            <v>D</v>
          </cell>
          <cell r="D287" t="str">
            <v>A</v>
          </cell>
          <cell r="E287">
            <v>6</v>
          </cell>
          <cell r="F287">
            <v>0</v>
          </cell>
          <cell r="G287">
            <v>0</v>
          </cell>
          <cell r="H287">
            <v>0</v>
          </cell>
          <cell r="I287">
            <v>20000</v>
          </cell>
          <cell r="J287">
            <v>0</v>
          </cell>
          <cell r="K287">
            <v>20000</v>
          </cell>
        </row>
        <row r="288">
          <cell r="A288" t="str">
            <v>32200-00007-09-0004-00-00-00</v>
          </cell>
          <cell r="B288" t="str">
            <v>GASTOS DE ORDEN SOCIAL Y CULTURAL</v>
          </cell>
          <cell r="C288" t="str">
            <v>D</v>
          </cell>
          <cell r="D288" t="str">
            <v>A</v>
          </cell>
          <cell r="E288">
            <v>6</v>
          </cell>
          <cell r="F288">
            <v>0</v>
          </cell>
          <cell r="G288">
            <v>0</v>
          </cell>
          <cell r="H288">
            <v>19140.8</v>
          </cell>
          <cell r="I288">
            <v>40584.9</v>
          </cell>
          <cell r="J288">
            <v>0</v>
          </cell>
          <cell r="K288">
            <v>21444.1</v>
          </cell>
        </row>
        <row r="289">
          <cell r="A289" t="str">
            <v>32200-00007-10-0000-00-00-00</v>
          </cell>
          <cell r="B289" t="str">
            <v>RESULTADO DEL EJERCICIO 2016 COMPENSACIÓN DE ISAN</v>
          </cell>
          <cell r="C289" t="str">
            <v>A</v>
          </cell>
          <cell r="D289" t="str">
            <v>A</v>
          </cell>
          <cell r="E289">
            <v>5</v>
          </cell>
          <cell r="F289">
            <v>0</v>
          </cell>
          <cell r="G289">
            <v>0</v>
          </cell>
          <cell r="H289">
            <v>0</v>
          </cell>
          <cell r="I289">
            <v>29554.42</v>
          </cell>
          <cell r="J289">
            <v>0</v>
          </cell>
          <cell r="K289">
            <v>29554.42</v>
          </cell>
        </row>
        <row r="290">
          <cell r="A290" t="str">
            <v>32200-00007-10-0001-00-00-00</v>
          </cell>
          <cell r="B290" t="str">
            <v>REPARACIÓN Y MANTENIMIENTO DE EQUIPO DE TRANSPORTE</v>
          </cell>
          <cell r="C290" t="str">
            <v>A</v>
          </cell>
          <cell r="D290" t="str">
            <v>A</v>
          </cell>
          <cell r="E290">
            <v>6</v>
          </cell>
          <cell r="F290">
            <v>0</v>
          </cell>
          <cell r="G290">
            <v>0</v>
          </cell>
          <cell r="H290">
            <v>0</v>
          </cell>
          <cell r="I290">
            <v>29554.42</v>
          </cell>
          <cell r="J290">
            <v>0</v>
          </cell>
          <cell r="K290">
            <v>29554.42</v>
          </cell>
        </row>
        <row r="291">
          <cell r="A291" t="str">
            <v>32200-00007-10-0001-01-00-00</v>
          </cell>
          <cell r="B291" t="str">
            <v>SERVICIOS PÚBLICOS</v>
          </cell>
          <cell r="C291" t="str">
            <v>A</v>
          </cell>
          <cell r="D291" t="str">
            <v>A</v>
          </cell>
          <cell r="E291">
            <v>7</v>
          </cell>
          <cell r="F291">
            <v>0</v>
          </cell>
          <cell r="G291">
            <v>0</v>
          </cell>
          <cell r="H291">
            <v>0</v>
          </cell>
          <cell r="I291">
            <v>29554.42</v>
          </cell>
          <cell r="J291">
            <v>0</v>
          </cell>
          <cell r="K291">
            <v>29554.42</v>
          </cell>
        </row>
        <row r="292">
          <cell r="A292" t="str">
            <v>32200-00007-10-0001-01-01-00</v>
          </cell>
          <cell r="B292" t="str">
            <v>CAMIÓN TORTON ROJO</v>
          </cell>
          <cell r="C292" t="str">
            <v>D</v>
          </cell>
          <cell r="D292" t="str">
            <v>A</v>
          </cell>
          <cell r="E292">
            <v>8</v>
          </cell>
          <cell r="F292">
            <v>0</v>
          </cell>
          <cell r="G292">
            <v>0</v>
          </cell>
          <cell r="H292">
            <v>0</v>
          </cell>
          <cell r="I292">
            <v>29554.42</v>
          </cell>
          <cell r="J292">
            <v>0</v>
          </cell>
          <cell r="K292">
            <v>29554.42</v>
          </cell>
        </row>
        <row r="293">
          <cell r="A293" t="str">
            <v>32200-00007-11-0000-00-00-00</v>
          </cell>
          <cell r="B293" t="str">
            <v>RESULTADO DEL EJERCICIO 2016 ISR</v>
          </cell>
          <cell r="C293" t="str">
            <v>A</v>
          </cell>
          <cell r="D293" t="str">
            <v>A</v>
          </cell>
          <cell r="E293">
            <v>5</v>
          </cell>
          <cell r="F293">
            <v>0</v>
          </cell>
          <cell r="G293">
            <v>0</v>
          </cell>
          <cell r="H293">
            <v>250442.57</v>
          </cell>
          <cell r="I293">
            <v>683750.75</v>
          </cell>
          <cell r="J293">
            <v>0</v>
          </cell>
          <cell r="K293">
            <v>433308.18</v>
          </cell>
        </row>
        <row r="294">
          <cell r="A294" t="str">
            <v>32200-00007-11-0001-00-00-00</v>
          </cell>
          <cell r="B294" t="str">
            <v>PRODUCTOS ALIMENTICIOS PARA PERSONAS</v>
          </cell>
          <cell r="C294" t="str">
            <v>D</v>
          </cell>
          <cell r="D294" t="str">
            <v>A</v>
          </cell>
          <cell r="E294">
            <v>6</v>
          </cell>
          <cell r="F294">
            <v>0</v>
          </cell>
          <cell r="G294">
            <v>0</v>
          </cell>
          <cell r="H294">
            <v>50779.76</v>
          </cell>
          <cell r="I294">
            <v>71919.02</v>
          </cell>
          <cell r="J294">
            <v>0</v>
          </cell>
          <cell r="K294">
            <v>21139.26</v>
          </cell>
        </row>
        <row r="295">
          <cell r="A295" t="str">
            <v>32200-00007-11-0002-00-00-00</v>
          </cell>
          <cell r="B295" t="str">
            <v>ENERGÍA ELÉCTRICA</v>
          </cell>
          <cell r="C295" t="str">
            <v>D</v>
          </cell>
          <cell r="D295" t="str">
            <v>A</v>
          </cell>
          <cell r="E295">
            <v>6</v>
          </cell>
          <cell r="F295">
            <v>0</v>
          </cell>
          <cell r="G295">
            <v>0</v>
          </cell>
          <cell r="H295">
            <v>145475</v>
          </cell>
          <cell r="I295">
            <v>281323.55</v>
          </cell>
          <cell r="J295">
            <v>0</v>
          </cell>
          <cell r="K295">
            <v>135848.54999999999</v>
          </cell>
        </row>
        <row r="296">
          <cell r="A296" t="str">
            <v>32200-00007-11-0003-00-00-00</v>
          </cell>
          <cell r="B296" t="str">
            <v>TELEFONÍA TRADICIONAL</v>
          </cell>
          <cell r="C296" t="str">
            <v>D</v>
          </cell>
          <cell r="D296" t="str">
            <v>A</v>
          </cell>
          <cell r="E296">
            <v>6</v>
          </cell>
          <cell r="F296">
            <v>0</v>
          </cell>
          <cell r="G296">
            <v>0</v>
          </cell>
          <cell r="H296">
            <v>10624</v>
          </cell>
          <cell r="I296">
            <v>40975</v>
          </cell>
          <cell r="J296">
            <v>0</v>
          </cell>
          <cell r="K296">
            <v>30351</v>
          </cell>
        </row>
        <row r="297">
          <cell r="A297" t="str">
            <v>32200-00007-11-0004-00-00-00</v>
          </cell>
          <cell r="B297" t="str">
            <v>SEGURO DE BIENES PATRIMONIALES</v>
          </cell>
          <cell r="C297" t="str">
            <v>D</v>
          </cell>
          <cell r="D297" t="str">
            <v>A</v>
          </cell>
          <cell r="E297">
            <v>6</v>
          </cell>
          <cell r="F297">
            <v>0</v>
          </cell>
          <cell r="G297">
            <v>0</v>
          </cell>
          <cell r="H297">
            <v>13494.63</v>
          </cell>
          <cell r="I297">
            <v>45000</v>
          </cell>
          <cell r="J297">
            <v>0</v>
          </cell>
          <cell r="K297">
            <v>31505.37</v>
          </cell>
        </row>
        <row r="298">
          <cell r="A298" t="str">
            <v>32200-00007-11-0005-00-00-00</v>
          </cell>
          <cell r="B298" t="str">
            <v>CONSERVACIÓN Y MANTENIMIENTO MENOR DE INMUEBLES</v>
          </cell>
          <cell r="C298" t="str">
            <v>D</v>
          </cell>
          <cell r="D298" t="str">
            <v>A</v>
          </cell>
          <cell r="E298">
            <v>6</v>
          </cell>
          <cell r="F298">
            <v>0</v>
          </cell>
          <cell r="G298">
            <v>0</v>
          </cell>
          <cell r="H298">
            <v>9853.44</v>
          </cell>
          <cell r="I298">
            <v>51823.06</v>
          </cell>
          <cell r="J298">
            <v>0</v>
          </cell>
          <cell r="K298">
            <v>41969.62</v>
          </cell>
        </row>
        <row r="299">
          <cell r="A299" t="str">
            <v>32200-00007-11-0006-00-00-00</v>
          </cell>
          <cell r="B299" t="str">
            <v>REPARACIÓN Y MANTENIMIENTO DE EQUIPO DE TRANSPORTE</v>
          </cell>
          <cell r="C299" t="str">
            <v>A</v>
          </cell>
          <cell r="D299" t="str">
            <v>A</v>
          </cell>
          <cell r="E299">
            <v>6</v>
          </cell>
          <cell r="F299">
            <v>0</v>
          </cell>
          <cell r="G299">
            <v>0</v>
          </cell>
          <cell r="H299">
            <v>0</v>
          </cell>
          <cell r="I299">
            <v>452.08</v>
          </cell>
          <cell r="J299">
            <v>0</v>
          </cell>
          <cell r="K299">
            <v>452.08</v>
          </cell>
        </row>
        <row r="300">
          <cell r="A300" t="str">
            <v>32200-00007-11-0006-01-00-00</v>
          </cell>
          <cell r="B300" t="str">
            <v>SERVICIOS PÚBLICOS</v>
          </cell>
          <cell r="C300" t="str">
            <v>A</v>
          </cell>
          <cell r="D300" t="str">
            <v>A</v>
          </cell>
          <cell r="E300">
            <v>7</v>
          </cell>
          <cell r="F300">
            <v>0</v>
          </cell>
          <cell r="G300">
            <v>0</v>
          </cell>
          <cell r="H300">
            <v>0</v>
          </cell>
          <cell r="I300">
            <v>452.08</v>
          </cell>
          <cell r="J300">
            <v>0</v>
          </cell>
          <cell r="K300">
            <v>452.08</v>
          </cell>
        </row>
        <row r="301">
          <cell r="A301" t="str">
            <v>32200-00007-11-0006-01-01-00</v>
          </cell>
          <cell r="B301" t="str">
            <v>CAMÓN DINA NARANJA</v>
          </cell>
          <cell r="C301" t="str">
            <v>D</v>
          </cell>
          <cell r="D301" t="str">
            <v>A</v>
          </cell>
          <cell r="E301">
            <v>8</v>
          </cell>
          <cell r="F301">
            <v>0</v>
          </cell>
          <cell r="G301">
            <v>0</v>
          </cell>
          <cell r="H301">
            <v>0</v>
          </cell>
          <cell r="I301">
            <v>452.08</v>
          </cell>
          <cell r="J301">
            <v>0</v>
          </cell>
          <cell r="K301">
            <v>452.08</v>
          </cell>
        </row>
        <row r="302">
          <cell r="A302" t="str">
            <v>32200-00007-11-0007-00-00-00</v>
          </cell>
          <cell r="B302" t="str">
            <v>GASTOS DE ORDEN SOCIAL Y CULTURAL</v>
          </cell>
          <cell r="C302" t="str">
            <v>D</v>
          </cell>
          <cell r="D302" t="str">
            <v>A</v>
          </cell>
          <cell r="E302">
            <v>6</v>
          </cell>
          <cell r="F302">
            <v>0</v>
          </cell>
          <cell r="G302">
            <v>0</v>
          </cell>
          <cell r="H302">
            <v>20215.740000000002</v>
          </cell>
          <cell r="I302">
            <v>42258.04</v>
          </cell>
          <cell r="J302">
            <v>0</v>
          </cell>
          <cell r="K302">
            <v>22042.3</v>
          </cell>
        </row>
        <row r="303">
          <cell r="A303" t="str">
            <v>32200-00007-11-0008-00-00-00</v>
          </cell>
          <cell r="B303" t="str">
            <v>TRANSFERENCIAS OTORGADAS A ENTIDADES FEDERATIVAS Y MUNICIPIOS</v>
          </cell>
          <cell r="C303" t="str">
            <v>D</v>
          </cell>
          <cell r="D303" t="str">
            <v>A</v>
          </cell>
          <cell r="E303">
            <v>6</v>
          </cell>
          <cell r="F303">
            <v>0</v>
          </cell>
          <cell r="G303">
            <v>0</v>
          </cell>
          <cell r="H303">
            <v>0</v>
          </cell>
          <cell r="I303">
            <v>150000</v>
          </cell>
          <cell r="J303">
            <v>0</v>
          </cell>
          <cell r="K303">
            <v>150000</v>
          </cell>
        </row>
        <row r="304">
          <cell r="A304" t="str">
            <v>32200-00007-12-0000-00-00-00</v>
          </cell>
          <cell r="B304" t="str">
            <v>RESULTADO DEL EJERCICIO 2016 PRODDER</v>
          </cell>
          <cell r="C304" t="str">
            <v>A</v>
          </cell>
          <cell r="D304" t="str">
            <v>A</v>
          </cell>
          <cell r="E304">
            <v>5</v>
          </cell>
          <cell r="F304">
            <v>0</v>
          </cell>
          <cell r="G304">
            <v>0</v>
          </cell>
          <cell r="H304">
            <v>50000</v>
          </cell>
          <cell r="I304">
            <v>67573.77</v>
          </cell>
          <cell r="J304">
            <v>0</v>
          </cell>
          <cell r="K304">
            <v>17573.77</v>
          </cell>
        </row>
        <row r="305">
          <cell r="A305" t="str">
            <v>32200-00007-12-0001-00-00-00</v>
          </cell>
          <cell r="B305" t="str">
            <v>INSTALACIÓN, REPARACIÓN Y MANTENIMIENTO DE MAQUINARIA, OTROS EQUIPOS Y HERRAMIENTA</v>
          </cell>
          <cell r="C305" t="str">
            <v>D</v>
          </cell>
          <cell r="D305" t="str">
            <v>A</v>
          </cell>
          <cell r="E305">
            <v>6</v>
          </cell>
          <cell r="F305">
            <v>0</v>
          </cell>
          <cell r="G305">
            <v>0</v>
          </cell>
          <cell r="H305">
            <v>50000</v>
          </cell>
          <cell r="I305">
            <v>67573.77</v>
          </cell>
          <cell r="J305">
            <v>0</v>
          </cell>
          <cell r="K305">
            <v>17573.77</v>
          </cell>
        </row>
        <row r="306">
          <cell r="A306" t="str">
            <v>32200-00007-13-0000-00-00-00</v>
          </cell>
          <cell r="B306" t="str">
            <v>RESULTADO DEL EJERCICIO 2016 FFIEM</v>
          </cell>
          <cell r="C306" t="str">
            <v>A</v>
          </cell>
          <cell r="D306" t="str">
            <v>A</v>
          </cell>
          <cell r="E306">
            <v>5</v>
          </cell>
          <cell r="F306">
            <v>0</v>
          </cell>
          <cell r="G306">
            <v>0</v>
          </cell>
          <cell r="H306">
            <v>0</v>
          </cell>
          <cell r="I306">
            <v>2478.2600000000002</v>
          </cell>
          <cell r="J306">
            <v>0</v>
          </cell>
          <cell r="K306">
            <v>2478.2600000000002</v>
          </cell>
        </row>
        <row r="307">
          <cell r="A307" t="str">
            <v>32200-00007-13-0001-00-00-00</v>
          </cell>
          <cell r="B307" t="str">
            <v>CONSERVACIÓN Y MANTENIMIENTO MENOR DE INMUEBLES</v>
          </cell>
          <cell r="C307" t="str">
            <v>D</v>
          </cell>
          <cell r="D307" t="str">
            <v>A</v>
          </cell>
          <cell r="E307">
            <v>6</v>
          </cell>
          <cell r="F307">
            <v>0</v>
          </cell>
          <cell r="G307">
            <v>0</v>
          </cell>
          <cell r="H307">
            <v>0</v>
          </cell>
          <cell r="I307">
            <v>0</v>
          </cell>
          <cell r="J307">
            <v>0</v>
          </cell>
          <cell r="K307">
            <v>0</v>
          </cell>
        </row>
        <row r="308">
          <cell r="A308" t="str">
            <v>32200-00007-13-0002-00-00-00</v>
          </cell>
          <cell r="B308" t="str">
            <v>DIVISIÓN DE TERRENOS Y CONSTRUCCIÓN DE OBRAS DE URBANIZACIÓN</v>
          </cell>
          <cell r="C308" t="str">
            <v>A</v>
          </cell>
          <cell r="D308" t="str">
            <v>A</v>
          </cell>
          <cell r="E308">
            <v>6</v>
          </cell>
          <cell r="F308">
            <v>0</v>
          </cell>
          <cell r="G308">
            <v>0</v>
          </cell>
          <cell r="H308">
            <v>0</v>
          </cell>
          <cell r="I308">
            <v>2478.2600000000002</v>
          </cell>
          <cell r="J308">
            <v>0</v>
          </cell>
          <cell r="K308">
            <v>2478.2600000000002</v>
          </cell>
        </row>
        <row r="309">
          <cell r="A309" t="str">
            <v>32200-00007-13-0002-01-00-00</v>
          </cell>
          <cell r="B309" t="str">
            <v>PAVIMENTACIÓN HIDRAULICA EN CALLE 16 DE SEPTIEMBRE ENTRE AV. JUAREZ Y BELISARIO DOMINGUEZ</v>
          </cell>
          <cell r="C309" t="str">
            <v>D</v>
          </cell>
          <cell r="D309" t="str">
            <v>A</v>
          </cell>
          <cell r="E309">
            <v>7</v>
          </cell>
          <cell r="F309">
            <v>0</v>
          </cell>
          <cell r="G309">
            <v>0</v>
          </cell>
          <cell r="H309">
            <v>0</v>
          </cell>
          <cell r="I309">
            <v>2478.2600000000002</v>
          </cell>
          <cell r="J309">
            <v>0</v>
          </cell>
          <cell r="K309">
            <v>2478.2600000000002</v>
          </cell>
        </row>
        <row r="310">
          <cell r="A310" t="str">
            <v>32200-00007-14-0000-00-00-00</v>
          </cell>
          <cell r="B310" t="str">
            <v>RESULTADO DEL EJERCICIO 2016 FEIEF</v>
          </cell>
          <cell r="C310" t="str">
            <v>A</v>
          </cell>
          <cell r="D310" t="str">
            <v>A</v>
          </cell>
          <cell r="E310">
            <v>5</v>
          </cell>
          <cell r="F310">
            <v>0</v>
          </cell>
          <cell r="G310">
            <v>0</v>
          </cell>
          <cell r="H310">
            <v>0</v>
          </cell>
          <cell r="I310">
            <v>359698.62</v>
          </cell>
          <cell r="J310">
            <v>0</v>
          </cell>
          <cell r="K310">
            <v>359698.62</v>
          </cell>
        </row>
        <row r="311">
          <cell r="A311" t="str">
            <v>32200-00007-14-0001-00-00-00</v>
          </cell>
          <cell r="B311" t="str">
            <v>CONSERVACIÓN Y MANTENIMIENTO MENOR DE INMUEBLES</v>
          </cell>
          <cell r="C311" t="str">
            <v>D</v>
          </cell>
          <cell r="D311" t="str">
            <v>A</v>
          </cell>
          <cell r="E311">
            <v>6</v>
          </cell>
          <cell r="F311">
            <v>0</v>
          </cell>
          <cell r="G311">
            <v>0</v>
          </cell>
          <cell r="H311">
            <v>0</v>
          </cell>
          <cell r="I311">
            <v>0</v>
          </cell>
          <cell r="J311">
            <v>0</v>
          </cell>
          <cell r="K311">
            <v>0</v>
          </cell>
        </row>
        <row r="312">
          <cell r="A312" t="str">
            <v>32200-00007-14-0002-00-00-00</v>
          </cell>
          <cell r="B312" t="str">
            <v>CONSTRUCCIÓN DE OBRAS PARA EL ABASTECIMIENTO DE AGUA, PETRÓLEO, GAS, ELECTRICIDAD TELECOMUNICACIONES</v>
          </cell>
          <cell r="C312" t="str">
            <v>A</v>
          </cell>
          <cell r="D312" t="str">
            <v>A</v>
          </cell>
          <cell r="E312">
            <v>6</v>
          </cell>
          <cell r="F312">
            <v>0</v>
          </cell>
          <cell r="G312">
            <v>0</v>
          </cell>
          <cell r="H312">
            <v>0</v>
          </cell>
          <cell r="I312">
            <v>359698.62</v>
          </cell>
          <cell r="J312">
            <v>0</v>
          </cell>
          <cell r="K312">
            <v>359698.62</v>
          </cell>
        </row>
        <row r="313">
          <cell r="A313" t="str">
            <v>32200-00007-14-0002-01-00-00</v>
          </cell>
          <cell r="B313" t="str">
            <v>CONSTRUCCIÓN DE RED DE AGUA POTABLE EN PLAZA 16 DE ENERO Y PLAZA JUAREZ</v>
          </cell>
          <cell r="C313" t="str">
            <v>D</v>
          </cell>
          <cell r="D313" t="str">
            <v>A</v>
          </cell>
          <cell r="E313">
            <v>7</v>
          </cell>
          <cell r="F313">
            <v>0</v>
          </cell>
          <cell r="G313">
            <v>0</v>
          </cell>
          <cell r="H313">
            <v>0</v>
          </cell>
          <cell r="I313">
            <v>359698.62</v>
          </cell>
          <cell r="J313">
            <v>0</v>
          </cell>
          <cell r="K313">
            <v>359698.62</v>
          </cell>
        </row>
        <row r="314">
          <cell r="A314" t="str">
            <v>32200-00007-15-0000-00-00-00</v>
          </cell>
          <cell r="B314" t="str">
            <v>RESULTADO DEL EJERCICIO 2016 PDR</v>
          </cell>
          <cell r="C314" t="str">
            <v>A</v>
          </cell>
          <cell r="D314" t="str">
            <v>A</v>
          </cell>
          <cell r="E314">
            <v>5</v>
          </cell>
          <cell r="F314">
            <v>0</v>
          </cell>
          <cell r="G314">
            <v>0</v>
          </cell>
          <cell r="H314">
            <v>0</v>
          </cell>
          <cell r="I314">
            <v>3798426.59</v>
          </cell>
          <cell r="J314">
            <v>0</v>
          </cell>
          <cell r="K314">
            <v>3798426.59</v>
          </cell>
        </row>
        <row r="315">
          <cell r="A315" t="str">
            <v>32200-00007-15-0001-00-00-00</v>
          </cell>
          <cell r="B315" t="str">
            <v>TRABAJOS DE ACABADOS EN EDIFICACIONES Y OTROS TRABAJOS ESPECIALIZADOS</v>
          </cell>
          <cell r="C315" t="str">
            <v>A</v>
          </cell>
          <cell r="D315" t="str">
            <v>A</v>
          </cell>
          <cell r="E315">
            <v>6</v>
          </cell>
          <cell r="F315">
            <v>0</v>
          </cell>
          <cell r="G315">
            <v>0</v>
          </cell>
          <cell r="H315">
            <v>0</v>
          </cell>
          <cell r="I315">
            <v>3798426.59</v>
          </cell>
          <cell r="J315">
            <v>0</v>
          </cell>
          <cell r="K315">
            <v>3798426.59</v>
          </cell>
        </row>
        <row r="316">
          <cell r="A316" t="str">
            <v>32200-00007-15-0001-01-00-00</v>
          </cell>
          <cell r="B316" t="str">
            <v>REMODELACIÓN DE BILIOTECA MARGARITA MAZA DE JUAREZ</v>
          </cell>
          <cell r="C316" t="str">
            <v>D</v>
          </cell>
          <cell r="D316" t="str">
            <v>A</v>
          </cell>
          <cell r="E316">
            <v>7</v>
          </cell>
          <cell r="F316">
            <v>0</v>
          </cell>
          <cell r="G316">
            <v>0</v>
          </cell>
          <cell r="H316">
            <v>0</v>
          </cell>
          <cell r="I316">
            <v>3798426.59</v>
          </cell>
          <cell r="J316">
            <v>0</v>
          </cell>
          <cell r="K316">
            <v>3798426.59</v>
          </cell>
        </row>
      </sheetData>
      <sheetData sheetId="14" refreshError="1"/>
      <sheetData sheetId="15">
        <row r="2">
          <cell r="A2" t="str">
            <v xml:space="preserve">VILLA DE TEZONTEPEC
BALANZA DE COMPROBACIÓN DETALLADA </v>
          </cell>
          <cell r="B2" t="str">
            <v xml:space="preserve"> DEL MES DE FEBRERO DEL 2017</v>
          </cell>
        </row>
        <row r="3">
          <cell r="A3" t="str">
            <v>CUENTA</v>
          </cell>
          <cell r="B3" t="str">
            <v>NOMBRE DE LA CUENTA</v>
          </cell>
          <cell r="C3" t="str">
            <v>Tipo</v>
          </cell>
          <cell r="D3" t="str">
            <v>Nat.</v>
          </cell>
          <cell r="E3" t="str">
            <v>Niv.</v>
          </cell>
          <cell r="F3" t="str">
            <v>DEBE</v>
          </cell>
          <cell r="G3" t="str">
            <v>HABER</v>
          </cell>
          <cell r="H3" t="str">
            <v>DEBE</v>
          </cell>
          <cell r="I3" t="str">
            <v>HABER</v>
          </cell>
          <cell r="J3" t="str">
            <v>DEBE</v>
          </cell>
          <cell r="K3" t="str">
            <v>HABER</v>
          </cell>
        </row>
        <row r="4">
          <cell r="A4" t="str">
            <v>32200-00007-00-0000-00-00-00</v>
          </cell>
          <cell r="B4" t="str">
            <v>RESULTADO DEL EJERCICIO 2016</v>
          </cell>
          <cell r="C4" t="str">
            <v>A</v>
          </cell>
          <cell r="D4" t="str">
            <v>A</v>
          </cell>
          <cell r="E4">
            <v>4</v>
          </cell>
          <cell r="F4">
            <v>0</v>
          </cell>
          <cell r="G4">
            <v>10322041.550000001</v>
          </cell>
          <cell r="H4">
            <v>1886566.47</v>
          </cell>
          <cell r="I4">
            <v>0</v>
          </cell>
          <cell r="J4">
            <v>0</v>
          </cell>
          <cell r="K4">
            <v>8435475.0800000001</v>
          </cell>
        </row>
        <row r="5">
          <cell r="A5" t="str">
            <v>32200-00007-01-0000-00-00-00</v>
          </cell>
          <cell r="B5" t="str">
            <v>RESULTADO DEL EJERCICIO 2016 RECURSOS PROPIOS</v>
          </cell>
          <cell r="C5" t="str">
            <v>A</v>
          </cell>
          <cell r="D5" t="str">
            <v>A</v>
          </cell>
          <cell r="E5">
            <v>5</v>
          </cell>
          <cell r="F5">
            <v>0</v>
          </cell>
          <cell r="G5">
            <v>2522960.7200000002</v>
          </cell>
          <cell r="H5">
            <v>806310.98</v>
          </cell>
          <cell r="I5">
            <v>0</v>
          </cell>
          <cell r="J5">
            <v>0</v>
          </cell>
          <cell r="K5">
            <v>1716649.74</v>
          </cell>
        </row>
        <row r="6">
          <cell r="A6" t="str">
            <v>32200-00007-01-0001-00-00-00</v>
          </cell>
          <cell r="B6" t="str">
            <v>SUELDO BASE AL PERSONAL EVENTUAL</v>
          </cell>
          <cell r="C6" t="str">
            <v>D</v>
          </cell>
          <cell r="D6" t="str">
            <v>A</v>
          </cell>
          <cell r="E6">
            <v>6</v>
          </cell>
          <cell r="F6">
            <v>0</v>
          </cell>
          <cell r="G6">
            <v>6062.2</v>
          </cell>
          <cell r="H6">
            <v>6030</v>
          </cell>
          <cell r="I6">
            <v>0</v>
          </cell>
          <cell r="J6">
            <v>0</v>
          </cell>
          <cell r="K6">
            <v>32.200000000000003</v>
          </cell>
        </row>
        <row r="7">
          <cell r="A7" t="str">
            <v>32200-00007-01-0002-00-00-00</v>
          </cell>
          <cell r="B7" t="str">
            <v>COMPENSACIONES</v>
          </cell>
          <cell r="C7" t="str">
            <v>D</v>
          </cell>
          <cell r="D7" t="str">
            <v>A</v>
          </cell>
          <cell r="E7">
            <v>6</v>
          </cell>
          <cell r="F7">
            <v>0</v>
          </cell>
          <cell r="G7">
            <v>200</v>
          </cell>
          <cell r="H7">
            <v>0</v>
          </cell>
          <cell r="I7">
            <v>0</v>
          </cell>
          <cell r="J7">
            <v>0</v>
          </cell>
          <cell r="K7">
            <v>200</v>
          </cell>
        </row>
        <row r="8">
          <cell r="A8" t="str">
            <v>32200-00007-01-0003-00-00-00</v>
          </cell>
          <cell r="B8" t="str">
            <v>APORTACIONES PARA SEGUROS</v>
          </cell>
          <cell r="C8" t="str">
            <v>D</v>
          </cell>
          <cell r="D8" t="str">
            <v>A</v>
          </cell>
          <cell r="E8">
            <v>6</v>
          </cell>
          <cell r="F8">
            <v>0</v>
          </cell>
          <cell r="G8">
            <v>0</v>
          </cell>
          <cell r="H8">
            <v>0</v>
          </cell>
          <cell r="I8">
            <v>0</v>
          </cell>
          <cell r="J8">
            <v>0</v>
          </cell>
          <cell r="K8">
            <v>0</v>
          </cell>
        </row>
        <row r="9">
          <cell r="A9" t="str">
            <v>32200-00007-01-0004-00-00-00</v>
          </cell>
          <cell r="B9" t="str">
            <v>INDEMNIZACIONES</v>
          </cell>
          <cell r="C9" t="str">
            <v>D</v>
          </cell>
          <cell r="D9" t="str">
            <v>A</v>
          </cell>
          <cell r="E9">
            <v>6</v>
          </cell>
          <cell r="F9">
            <v>0</v>
          </cell>
          <cell r="G9">
            <v>0</v>
          </cell>
          <cell r="H9">
            <v>0</v>
          </cell>
          <cell r="I9">
            <v>0</v>
          </cell>
          <cell r="J9">
            <v>0</v>
          </cell>
          <cell r="K9">
            <v>0</v>
          </cell>
        </row>
        <row r="10">
          <cell r="A10" t="str">
            <v>32200-00007-01-0005-00-00-00</v>
          </cell>
          <cell r="B10" t="str">
            <v>OTRAS PRESTACIONES SOCIALES Y ECONÓMICAS</v>
          </cell>
          <cell r="C10" t="str">
            <v>D</v>
          </cell>
          <cell r="D10" t="str">
            <v>A</v>
          </cell>
          <cell r="E10">
            <v>6</v>
          </cell>
          <cell r="F10">
            <v>0</v>
          </cell>
          <cell r="G10">
            <v>26191.8</v>
          </cell>
          <cell r="H10">
            <v>8650.0300000000007</v>
          </cell>
          <cell r="I10">
            <v>0</v>
          </cell>
          <cell r="J10">
            <v>0</v>
          </cell>
          <cell r="K10">
            <v>17541.77</v>
          </cell>
        </row>
        <row r="11">
          <cell r="A11" t="str">
            <v>32200-00007-01-0006-00-00-00</v>
          </cell>
          <cell r="B11" t="str">
            <v>MATERIALES UTILES Y EQUIPOS MENORES DE OFICINA</v>
          </cell>
          <cell r="C11" t="str">
            <v>D</v>
          </cell>
          <cell r="D11" t="str">
            <v>A</v>
          </cell>
          <cell r="E11">
            <v>6</v>
          </cell>
          <cell r="F11">
            <v>0</v>
          </cell>
          <cell r="G11">
            <v>43502.85</v>
          </cell>
          <cell r="H11">
            <v>1514.48</v>
          </cell>
          <cell r="I11">
            <v>0</v>
          </cell>
          <cell r="J11">
            <v>0</v>
          </cell>
          <cell r="K11">
            <v>41988.37</v>
          </cell>
        </row>
        <row r="12">
          <cell r="A12" t="str">
            <v>32200-00007-01-0007-00-00-00</v>
          </cell>
          <cell r="B12" t="str">
            <v>MATERIALES Y UTILES DE IMPRESIÓN Y REPRODUCCIÓN</v>
          </cell>
          <cell r="C12" t="str">
            <v>D</v>
          </cell>
          <cell r="D12" t="str">
            <v>A</v>
          </cell>
          <cell r="E12">
            <v>6</v>
          </cell>
          <cell r="F12">
            <v>0</v>
          </cell>
          <cell r="G12">
            <v>22650.97</v>
          </cell>
          <cell r="H12">
            <v>9338.2099999999991</v>
          </cell>
          <cell r="I12">
            <v>0</v>
          </cell>
          <cell r="J12">
            <v>0</v>
          </cell>
          <cell r="K12">
            <v>13312.76</v>
          </cell>
        </row>
        <row r="13">
          <cell r="A13" t="str">
            <v>32200-00007-01-0008-00-00-00</v>
          </cell>
          <cell r="B13" t="str">
            <v>MATERIAL IMPRESO E INFORMACIÓN DIGITAL</v>
          </cell>
          <cell r="C13" t="str">
            <v>D</v>
          </cell>
          <cell r="D13" t="str">
            <v>A</v>
          </cell>
          <cell r="E13">
            <v>6</v>
          </cell>
          <cell r="F13">
            <v>0</v>
          </cell>
          <cell r="G13">
            <v>28479</v>
          </cell>
          <cell r="H13">
            <v>18527.52</v>
          </cell>
          <cell r="I13">
            <v>0</v>
          </cell>
          <cell r="J13">
            <v>0</v>
          </cell>
          <cell r="K13">
            <v>9951.48</v>
          </cell>
        </row>
        <row r="14">
          <cell r="A14" t="str">
            <v>32200-00007-01-0009-00-00-00</v>
          </cell>
          <cell r="B14" t="str">
            <v>MATERIAL DE LIMPIEZA</v>
          </cell>
          <cell r="C14" t="str">
            <v>D</v>
          </cell>
          <cell r="D14" t="str">
            <v>A</v>
          </cell>
          <cell r="E14">
            <v>6</v>
          </cell>
          <cell r="F14">
            <v>0</v>
          </cell>
          <cell r="G14">
            <v>53228.35</v>
          </cell>
          <cell r="H14">
            <v>14398.37</v>
          </cell>
          <cell r="I14">
            <v>0</v>
          </cell>
          <cell r="J14">
            <v>0</v>
          </cell>
          <cell r="K14">
            <v>38829.980000000003</v>
          </cell>
        </row>
        <row r="15">
          <cell r="A15" t="str">
            <v>32200-00007-01-0010-00-00-00</v>
          </cell>
          <cell r="B15" t="str">
            <v>MATERIALES PARA EL REGISTRO E IDENTIFICACIÓN DE BIENES Y PERSONAS</v>
          </cell>
          <cell r="C15" t="str">
            <v>D</v>
          </cell>
          <cell r="D15" t="str">
            <v>A</v>
          </cell>
          <cell r="E15">
            <v>6</v>
          </cell>
          <cell r="F15">
            <v>0</v>
          </cell>
          <cell r="G15">
            <v>38661.89</v>
          </cell>
          <cell r="H15">
            <v>0</v>
          </cell>
          <cell r="I15">
            <v>0</v>
          </cell>
          <cell r="J15">
            <v>0</v>
          </cell>
          <cell r="K15">
            <v>38661.89</v>
          </cell>
        </row>
        <row r="16">
          <cell r="A16" t="str">
            <v>32200-00007-01-0011-00-00-00</v>
          </cell>
          <cell r="B16" t="str">
            <v>PRODUCTOS ALIMENTICIOS PARA PERSONAS</v>
          </cell>
          <cell r="C16" t="str">
            <v>D</v>
          </cell>
          <cell r="D16" t="str">
            <v>A</v>
          </cell>
          <cell r="E16">
            <v>6</v>
          </cell>
          <cell r="F16">
            <v>0</v>
          </cell>
          <cell r="G16">
            <v>26559.26</v>
          </cell>
          <cell r="H16">
            <v>14900.8</v>
          </cell>
          <cell r="I16">
            <v>0</v>
          </cell>
          <cell r="J16">
            <v>0</v>
          </cell>
          <cell r="K16">
            <v>11658.46</v>
          </cell>
        </row>
        <row r="17">
          <cell r="A17" t="str">
            <v>32200-00007-01-0012-00-00-00</v>
          </cell>
          <cell r="B17" t="str">
            <v>UTENSILIOS PARA EL SERVICIO DE ALIMENTACIÓN</v>
          </cell>
          <cell r="C17" t="str">
            <v>D</v>
          </cell>
          <cell r="D17" t="str">
            <v>A</v>
          </cell>
          <cell r="E17">
            <v>6</v>
          </cell>
          <cell r="F17">
            <v>0</v>
          </cell>
          <cell r="G17">
            <v>7701.1</v>
          </cell>
          <cell r="H17">
            <v>670.91</v>
          </cell>
          <cell r="I17">
            <v>0</v>
          </cell>
          <cell r="J17">
            <v>0</v>
          </cell>
          <cell r="K17">
            <v>7030.19</v>
          </cell>
        </row>
        <row r="18">
          <cell r="A18" t="str">
            <v>32200-00007-01-0013-00-00-00</v>
          </cell>
          <cell r="B18" t="str">
            <v>COBUSTIBLES, LUBRICANTES, ADITIVOS, CARBÓN (GAS LP DESAYUNADORES)</v>
          </cell>
          <cell r="C18" t="str">
            <v>D</v>
          </cell>
          <cell r="D18" t="str">
            <v>A</v>
          </cell>
          <cell r="E18">
            <v>6</v>
          </cell>
          <cell r="F18">
            <v>0</v>
          </cell>
          <cell r="G18">
            <v>8551.67</v>
          </cell>
          <cell r="H18">
            <v>2986.5</v>
          </cell>
          <cell r="I18">
            <v>0</v>
          </cell>
          <cell r="J18">
            <v>0</v>
          </cell>
          <cell r="K18">
            <v>5565.17</v>
          </cell>
        </row>
        <row r="19">
          <cell r="A19" t="str">
            <v>32200-00007-01-0014-00-00-00</v>
          </cell>
          <cell r="B19" t="str">
            <v>MATERIAL ELECTRICO Y ELECTRÓNICO</v>
          </cell>
          <cell r="C19" t="str">
            <v>D</v>
          </cell>
          <cell r="D19" t="str">
            <v>A</v>
          </cell>
          <cell r="E19">
            <v>6</v>
          </cell>
          <cell r="F19">
            <v>0</v>
          </cell>
          <cell r="G19">
            <v>59174.720000000001</v>
          </cell>
          <cell r="H19">
            <v>9064.52</v>
          </cell>
          <cell r="I19">
            <v>0</v>
          </cell>
          <cell r="J19">
            <v>0</v>
          </cell>
          <cell r="K19">
            <v>50110.2</v>
          </cell>
        </row>
        <row r="20">
          <cell r="A20" t="str">
            <v>32200-00007-01-0015-00-00-00</v>
          </cell>
          <cell r="B20" t="str">
            <v>MEDICINAS Y PRODUCTOS FARMACEUTICOS</v>
          </cell>
          <cell r="C20" t="str">
            <v>D</v>
          </cell>
          <cell r="D20" t="str">
            <v>A</v>
          </cell>
          <cell r="E20">
            <v>6</v>
          </cell>
          <cell r="F20">
            <v>0</v>
          </cell>
          <cell r="G20">
            <v>34571.519999999997</v>
          </cell>
          <cell r="H20">
            <v>7648.77</v>
          </cell>
          <cell r="I20">
            <v>0</v>
          </cell>
          <cell r="J20">
            <v>0</v>
          </cell>
          <cell r="K20">
            <v>26922.75</v>
          </cell>
        </row>
        <row r="21">
          <cell r="A21" t="str">
            <v>32200-00007-01-0016-00-00-00</v>
          </cell>
          <cell r="B21" t="str">
            <v>COMBUSTIBLES LURBICANTES Y ADITIVOS</v>
          </cell>
          <cell r="C21" t="str">
            <v>A</v>
          </cell>
          <cell r="D21" t="str">
            <v>A</v>
          </cell>
          <cell r="E21">
            <v>6</v>
          </cell>
          <cell r="F21">
            <v>0</v>
          </cell>
          <cell r="G21">
            <v>29284.42</v>
          </cell>
          <cell r="H21">
            <v>28604.18</v>
          </cell>
          <cell r="I21">
            <v>0</v>
          </cell>
          <cell r="J21">
            <v>0</v>
          </cell>
          <cell r="K21">
            <v>680.24</v>
          </cell>
        </row>
        <row r="22">
          <cell r="A22" t="str">
            <v>32200-00007-01-0016-01-00-00</v>
          </cell>
          <cell r="B22" t="str">
            <v>PROTECCIÓN CIVIL</v>
          </cell>
          <cell r="C22" t="str">
            <v>A</v>
          </cell>
          <cell r="D22" t="str">
            <v>A</v>
          </cell>
          <cell r="E22">
            <v>7</v>
          </cell>
          <cell r="F22">
            <v>0</v>
          </cell>
          <cell r="G22">
            <v>4350.29</v>
          </cell>
          <cell r="H22">
            <v>4260.54</v>
          </cell>
          <cell r="I22">
            <v>0</v>
          </cell>
          <cell r="J22">
            <v>0</v>
          </cell>
          <cell r="K22">
            <v>89.75</v>
          </cell>
        </row>
        <row r="23">
          <cell r="A23" t="str">
            <v>32200-00007-01-0016-01-01-00</v>
          </cell>
          <cell r="B23" t="str">
            <v>AMBULANCIA PC-01</v>
          </cell>
          <cell r="C23" t="str">
            <v>D</v>
          </cell>
          <cell r="D23" t="str">
            <v>A</v>
          </cell>
          <cell r="E23">
            <v>8</v>
          </cell>
          <cell r="F23">
            <v>0</v>
          </cell>
          <cell r="G23">
            <v>3220.5</v>
          </cell>
          <cell r="H23">
            <v>2960.54</v>
          </cell>
          <cell r="I23">
            <v>0</v>
          </cell>
          <cell r="J23">
            <v>0</v>
          </cell>
          <cell r="K23">
            <v>259.95999999999998</v>
          </cell>
        </row>
        <row r="24">
          <cell r="A24" t="str">
            <v>32200-00007-01-0016-01-02-00</v>
          </cell>
          <cell r="B24" t="str">
            <v>AMBULANCIA PC-02</v>
          </cell>
          <cell r="C24" t="str">
            <v>D</v>
          </cell>
          <cell r="D24" t="str">
            <v>A</v>
          </cell>
          <cell r="E24">
            <v>8</v>
          </cell>
          <cell r="F24">
            <v>0</v>
          </cell>
          <cell r="G24">
            <v>430</v>
          </cell>
          <cell r="H24">
            <v>0</v>
          </cell>
          <cell r="I24">
            <v>0</v>
          </cell>
          <cell r="J24">
            <v>0</v>
          </cell>
          <cell r="K24">
            <v>430</v>
          </cell>
        </row>
        <row r="25">
          <cell r="A25" t="str">
            <v>32200-00007-01-0016-01-03-00</v>
          </cell>
          <cell r="B25" t="str">
            <v>AMBULANCIA PC-05</v>
          </cell>
          <cell r="C25" t="str">
            <v>D</v>
          </cell>
          <cell r="D25" t="str">
            <v>A</v>
          </cell>
          <cell r="E25">
            <v>8</v>
          </cell>
          <cell r="F25">
            <v>0</v>
          </cell>
          <cell r="G25">
            <v>699.79</v>
          </cell>
          <cell r="H25">
            <v>1300</v>
          </cell>
          <cell r="I25">
            <v>0</v>
          </cell>
          <cell r="J25">
            <v>0</v>
          </cell>
          <cell r="K25">
            <v>-600.21</v>
          </cell>
        </row>
        <row r="26">
          <cell r="A26" t="str">
            <v>32200-00007-01-0016-02-00-00</v>
          </cell>
          <cell r="B26" t="str">
            <v>COORDINACIÓN DE AGUA POTABLE</v>
          </cell>
          <cell r="C26" t="str">
            <v>A</v>
          </cell>
          <cell r="D26" t="str">
            <v>A</v>
          </cell>
          <cell r="E26">
            <v>7</v>
          </cell>
          <cell r="F26">
            <v>0</v>
          </cell>
          <cell r="G26">
            <v>1200</v>
          </cell>
          <cell r="H26">
            <v>900</v>
          </cell>
          <cell r="I26">
            <v>0</v>
          </cell>
          <cell r="J26">
            <v>0</v>
          </cell>
          <cell r="K26">
            <v>300</v>
          </cell>
        </row>
        <row r="27">
          <cell r="A27" t="str">
            <v>32200-00007-01-0016-02-01-00</v>
          </cell>
          <cell r="B27" t="str">
            <v>CAMIONETA DE AGUA POTABLE</v>
          </cell>
          <cell r="C27" t="str">
            <v>D</v>
          </cell>
          <cell r="D27" t="str">
            <v>A</v>
          </cell>
          <cell r="E27">
            <v>8</v>
          </cell>
          <cell r="F27">
            <v>0</v>
          </cell>
          <cell r="G27">
            <v>1200</v>
          </cell>
          <cell r="H27">
            <v>900</v>
          </cell>
          <cell r="I27">
            <v>0</v>
          </cell>
          <cell r="J27">
            <v>0</v>
          </cell>
          <cell r="K27">
            <v>300</v>
          </cell>
        </row>
        <row r="28">
          <cell r="A28" t="str">
            <v>32200-00007-01-0016-03-00-00</v>
          </cell>
          <cell r="B28" t="str">
            <v>DIRECCIÓN DE ADMINISTRACIÓN</v>
          </cell>
          <cell r="C28" t="str">
            <v>A</v>
          </cell>
          <cell r="D28" t="str">
            <v>A</v>
          </cell>
          <cell r="E28">
            <v>7</v>
          </cell>
          <cell r="F28">
            <v>0</v>
          </cell>
          <cell r="G28">
            <v>3317.4</v>
          </cell>
          <cell r="H28">
            <v>2323.04</v>
          </cell>
          <cell r="I28">
            <v>0</v>
          </cell>
          <cell r="J28">
            <v>0</v>
          </cell>
          <cell r="K28">
            <v>994.36</v>
          </cell>
        </row>
        <row r="29">
          <cell r="A29" t="str">
            <v>32200-00007-01-0016-03-01-00</v>
          </cell>
          <cell r="B29" t="str">
            <v>AUTOBUS VIAGGIO</v>
          </cell>
          <cell r="C29" t="str">
            <v>D</v>
          </cell>
          <cell r="D29" t="str">
            <v>A</v>
          </cell>
          <cell r="E29">
            <v>8</v>
          </cell>
          <cell r="F29">
            <v>0</v>
          </cell>
          <cell r="G29">
            <v>2000</v>
          </cell>
          <cell r="H29">
            <v>0</v>
          </cell>
          <cell r="I29">
            <v>0</v>
          </cell>
          <cell r="J29">
            <v>0</v>
          </cell>
          <cell r="K29">
            <v>2000</v>
          </cell>
        </row>
        <row r="30">
          <cell r="A30" t="str">
            <v>32200-00007-01-0016-03-02-00</v>
          </cell>
          <cell r="B30" t="str">
            <v>TORMADO 001</v>
          </cell>
          <cell r="C30" t="str">
            <v>D</v>
          </cell>
          <cell r="D30" t="str">
            <v>A</v>
          </cell>
          <cell r="E30">
            <v>8</v>
          </cell>
          <cell r="F30">
            <v>0</v>
          </cell>
          <cell r="G30">
            <v>315</v>
          </cell>
          <cell r="H30">
            <v>900</v>
          </cell>
          <cell r="I30">
            <v>0</v>
          </cell>
          <cell r="J30">
            <v>0</v>
          </cell>
          <cell r="K30">
            <v>-585</v>
          </cell>
        </row>
        <row r="31">
          <cell r="A31" t="str">
            <v>32200-00007-01-0016-03-03-00</v>
          </cell>
          <cell r="B31" t="str">
            <v>TORNADO 002</v>
          </cell>
          <cell r="C31" t="str">
            <v>D</v>
          </cell>
          <cell r="D31" t="str">
            <v>A</v>
          </cell>
          <cell r="E31">
            <v>8</v>
          </cell>
          <cell r="F31">
            <v>0</v>
          </cell>
          <cell r="G31">
            <v>599.95000000000005</v>
          </cell>
          <cell r="H31">
            <v>900</v>
          </cell>
          <cell r="I31">
            <v>0</v>
          </cell>
          <cell r="J31">
            <v>0</v>
          </cell>
          <cell r="K31">
            <v>-300.05</v>
          </cell>
        </row>
        <row r="32">
          <cell r="A32" t="str">
            <v>32200-00007-01-0016-03-04-00</v>
          </cell>
          <cell r="B32" t="str">
            <v>TSURU BLANCO</v>
          </cell>
          <cell r="C32" t="str">
            <v>D</v>
          </cell>
          <cell r="D32" t="str">
            <v>A</v>
          </cell>
          <cell r="E32">
            <v>8</v>
          </cell>
          <cell r="F32">
            <v>0</v>
          </cell>
          <cell r="G32">
            <v>402.45</v>
          </cell>
          <cell r="H32">
            <v>523.04</v>
          </cell>
          <cell r="I32">
            <v>0</v>
          </cell>
          <cell r="J32">
            <v>0</v>
          </cell>
          <cell r="K32">
            <v>-120.59</v>
          </cell>
        </row>
        <row r="33">
          <cell r="A33" t="str">
            <v>32200-00007-01-0016-04-00-00</v>
          </cell>
          <cell r="B33" t="str">
            <v>COORDINACIÓN DE SERVICIOS PÚBLICOS</v>
          </cell>
          <cell r="C33" t="str">
            <v>A</v>
          </cell>
          <cell r="D33" t="str">
            <v>A</v>
          </cell>
          <cell r="E33">
            <v>7</v>
          </cell>
          <cell r="F33">
            <v>0</v>
          </cell>
          <cell r="G33">
            <v>15980</v>
          </cell>
          <cell r="H33">
            <v>13740</v>
          </cell>
          <cell r="I33">
            <v>0</v>
          </cell>
          <cell r="J33">
            <v>0</v>
          </cell>
          <cell r="K33">
            <v>2240</v>
          </cell>
        </row>
        <row r="34">
          <cell r="A34" t="str">
            <v>32200-00007-01-0016-04-01-00</v>
          </cell>
          <cell r="B34" t="str">
            <v>CAMIONETA DE ALUMBRADO PÚBLICO</v>
          </cell>
          <cell r="C34" t="str">
            <v>D</v>
          </cell>
          <cell r="D34" t="str">
            <v>A</v>
          </cell>
          <cell r="E34">
            <v>8</v>
          </cell>
          <cell r="F34">
            <v>0</v>
          </cell>
          <cell r="G34">
            <v>360</v>
          </cell>
          <cell r="H34">
            <v>680</v>
          </cell>
          <cell r="I34">
            <v>0</v>
          </cell>
          <cell r="J34">
            <v>0</v>
          </cell>
          <cell r="K34">
            <v>-320</v>
          </cell>
        </row>
        <row r="35">
          <cell r="A35" t="str">
            <v>32200-00007-01-0016-04-02-00</v>
          </cell>
          <cell r="B35" t="str">
            <v>COMPACTADOR 02</v>
          </cell>
          <cell r="C35" t="str">
            <v>D</v>
          </cell>
          <cell r="D35" t="str">
            <v>A</v>
          </cell>
          <cell r="E35">
            <v>8</v>
          </cell>
          <cell r="F35">
            <v>0</v>
          </cell>
          <cell r="G35">
            <v>2340</v>
          </cell>
          <cell r="H35">
            <v>1830</v>
          </cell>
          <cell r="I35">
            <v>0</v>
          </cell>
          <cell r="J35">
            <v>0</v>
          </cell>
          <cell r="K35">
            <v>510</v>
          </cell>
        </row>
        <row r="36">
          <cell r="A36" t="str">
            <v>32200-00007-01-0016-04-03-00</v>
          </cell>
          <cell r="B36" t="str">
            <v>CAMIÓN DINA NARANJA</v>
          </cell>
          <cell r="C36" t="str">
            <v>D</v>
          </cell>
          <cell r="D36" t="str">
            <v>A</v>
          </cell>
          <cell r="E36">
            <v>8</v>
          </cell>
          <cell r="F36">
            <v>0</v>
          </cell>
          <cell r="G36">
            <v>2860</v>
          </cell>
          <cell r="H36">
            <v>1380</v>
          </cell>
          <cell r="I36">
            <v>0</v>
          </cell>
          <cell r="J36">
            <v>0</v>
          </cell>
          <cell r="K36">
            <v>1480</v>
          </cell>
        </row>
        <row r="37">
          <cell r="A37" t="str">
            <v>32200-00007-01-0016-04-04-00</v>
          </cell>
          <cell r="B37" t="str">
            <v>MOTCICLETA YAMAHA ROJA</v>
          </cell>
          <cell r="C37" t="str">
            <v>D</v>
          </cell>
          <cell r="D37" t="str">
            <v>A</v>
          </cell>
          <cell r="E37">
            <v>8</v>
          </cell>
          <cell r="F37">
            <v>0</v>
          </cell>
          <cell r="G37">
            <v>235</v>
          </cell>
          <cell r="H37">
            <v>150</v>
          </cell>
          <cell r="I37">
            <v>0</v>
          </cell>
          <cell r="J37">
            <v>0</v>
          </cell>
          <cell r="K37">
            <v>85</v>
          </cell>
        </row>
        <row r="38">
          <cell r="A38" t="str">
            <v>32200-00007-01-0016-04-05-00</v>
          </cell>
          <cell r="B38" t="str">
            <v>MOTCICLETA YAMAHA AMARILLA</v>
          </cell>
          <cell r="C38" t="str">
            <v>D</v>
          </cell>
          <cell r="D38" t="str">
            <v>A</v>
          </cell>
          <cell r="E38">
            <v>8</v>
          </cell>
          <cell r="F38">
            <v>0</v>
          </cell>
          <cell r="G38">
            <v>284.75</v>
          </cell>
          <cell r="H38">
            <v>0</v>
          </cell>
          <cell r="I38">
            <v>0</v>
          </cell>
          <cell r="J38">
            <v>0</v>
          </cell>
          <cell r="K38">
            <v>284.75</v>
          </cell>
        </row>
        <row r="39">
          <cell r="A39" t="str">
            <v>32200-00007-01-0016-04-06-00</v>
          </cell>
          <cell r="B39" t="str">
            <v>MOTCICLETA YAMAHA AZUL</v>
          </cell>
          <cell r="C39" t="str">
            <v>D</v>
          </cell>
          <cell r="D39" t="str">
            <v>A</v>
          </cell>
          <cell r="E39">
            <v>8</v>
          </cell>
          <cell r="F39">
            <v>0</v>
          </cell>
          <cell r="G39">
            <v>160</v>
          </cell>
          <cell r="H39">
            <v>170</v>
          </cell>
          <cell r="I39">
            <v>0</v>
          </cell>
          <cell r="J39">
            <v>0</v>
          </cell>
          <cell r="K39">
            <v>-10</v>
          </cell>
        </row>
        <row r="40">
          <cell r="A40" t="str">
            <v>32200-00007-01-0016-04-07-00</v>
          </cell>
          <cell r="B40" t="str">
            <v>MOTOR DE PIPÁ</v>
          </cell>
          <cell r="C40" t="str">
            <v>D</v>
          </cell>
          <cell r="D40" t="str">
            <v>A</v>
          </cell>
          <cell r="E40">
            <v>8</v>
          </cell>
          <cell r="F40">
            <v>0</v>
          </cell>
          <cell r="G40">
            <v>490</v>
          </cell>
          <cell r="H40">
            <v>170</v>
          </cell>
          <cell r="I40">
            <v>0</v>
          </cell>
          <cell r="J40">
            <v>0</v>
          </cell>
          <cell r="K40">
            <v>320</v>
          </cell>
        </row>
        <row r="41">
          <cell r="A41" t="str">
            <v>32200-00007-01-0016-04-08-00</v>
          </cell>
          <cell r="B41" t="str">
            <v>CAMIÓN PIPA DE AGUA POTABLE</v>
          </cell>
          <cell r="C41" t="str">
            <v>D</v>
          </cell>
          <cell r="D41" t="str">
            <v>A</v>
          </cell>
          <cell r="E41">
            <v>8</v>
          </cell>
          <cell r="F41">
            <v>0</v>
          </cell>
          <cell r="G41">
            <v>2365</v>
          </cell>
          <cell r="H41">
            <v>1860</v>
          </cell>
          <cell r="I41">
            <v>0</v>
          </cell>
          <cell r="J41">
            <v>0</v>
          </cell>
          <cell r="K41">
            <v>505</v>
          </cell>
        </row>
        <row r="42">
          <cell r="A42" t="str">
            <v>32200-00007-01-0016-04-09-00</v>
          </cell>
          <cell r="B42" t="str">
            <v>PODADORA</v>
          </cell>
          <cell r="C42" t="str">
            <v>D</v>
          </cell>
          <cell r="D42" t="str">
            <v>A</v>
          </cell>
          <cell r="E42">
            <v>8</v>
          </cell>
          <cell r="F42">
            <v>0</v>
          </cell>
          <cell r="G42">
            <v>580</v>
          </cell>
          <cell r="H42">
            <v>460</v>
          </cell>
          <cell r="I42">
            <v>0</v>
          </cell>
          <cell r="J42">
            <v>0</v>
          </cell>
          <cell r="K42">
            <v>120</v>
          </cell>
        </row>
        <row r="43">
          <cell r="A43" t="str">
            <v>32200-00007-01-0016-04-10-00</v>
          </cell>
          <cell r="B43" t="str">
            <v>RETROEXCAVADORA JHON DEERE</v>
          </cell>
          <cell r="C43" t="str">
            <v>D</v>
          </cell>
          <cell r="D43" t="str">
            <v>A</v>
          </cell>
          <cell r="E43">
            <v>8</v>
          </cell>
          <cell r="F43">
            <v>0</v>
          </cell>
          <cell r="G43">
            <v>3100</v>
          </cell>
          <cell r="H43">
            <v>3500</v>
          </cell>
          <cell r="I43">
            <v>0</v>
          </cell>
          <cell r="J43">
            <v>0</v>
          </cell>
          <cell r="K43">
            <v>-400</v>
          </cell>
        </row>
        <row r="44">
          <cell r="A44" t="str">
            <v>32200-00007-01-0016-04-11-00</v>
          </cell>
          <cell r="B44" t="str">
            <v>CAMIONETA DE SERVICIOS GENERALES</v>
          </cell>
          <cell r="C44" t="str">
            <v>D</v>
          </cell>
          <cell r="D44" t="str">
            <v>A</v>
          </cell>
          <cell r="E44">
            <v>8</v>
          </cell>
          <cell r="F44">
            <v>0</v>
          </cell>
          <cell r="G44">
            <v>650</v>
          </cell>
          <cell r="H44">
            <v>680</v>
          </cell>
          <cell r="I44">
            <v>0</v>
          </cell>
          <cell r="J44">
            <v>0</v>
          </cell>
          <cell r="K44">
            <v>-30</v>
          </cell>
        </row>
        <row r="45">
          <cell r="A45" t="str">
            <v>32200-00007-01-0016-04-12-00</v>
          </cell>
          <cell r="B45" t="str">
            <v>CAMIÓN COMPACTADOR 03</v>
          </cell>
          <cell r="C45" t="str">
            <v>D</v>
          </cell>
          <cell r="D45" t="str">
            <v>A</v>
          </cell>
          <cell r="E45">
            <v>8</v>
          </cell>
          <cell r="F45">
            <v>0</v>
          </cell>
          <cell r="G45">
            <v>1140</v>
          </cell>
          <cell r="H45">
            <v>930</v>
          </cell>
          <cell r="I45">
            <v>0</v>
          </cell>
          <cell r="J45">
            <v>0</v>
          </cell>
          <cell r="K45">
            <v>210</v>
          </cell>
        </row>
        <row r="46">
          <cell r="A46" t="str">
            <v>32200-00007-01-0016-04-13-00</v>
          </cell>
          <cell r="B46" t="str">
            <v>MOTOCONFORMADORA</v>
          </cell>
          <cell r="C46" t="str">
            <v>D</v>
          </cell>
          <cell r="D46" t="str">
            <v>A</v>
          </cell>
          <cell r="E46">
            <v>8</v>
          </cell>
          <cell r="F46">
            <v>0</v>
          </cell>
          <cell r="G46">
            <v>640</v>
          </cell>
          <cell r="H46">
            <v>1700</v>
          </cell>
          <cell r="I46">
            <v>0</v>
          </cell>
          <cell r="J46">
            <v>0</v>
          </cell>
          <cell r="K46">
            <v>-1060</v>
          </cell>
        </row>
        <row r="47">
          <cell r="A47" t="str">
            <v>32200-00007-01-0016-04-14-00</v>
          </cell>
          <cell r="B47" t="str">
            <v>CAMIÓN TORTON ROJO</v>
          </cell>
          <cell r="C47" t="str">
            <v>D</v>
          </cell>
          <cell r="D47" t="str">
            <v>A</v>
          </cell>
          <cell r="E47">
            <v>8</v>
          </cell>
          <cell r="F47">
            <v>0</v>
          </cell>
          <cell r="G47">
            <v>570</v>
          </cell>
          <cell r="H47">
            <v>0</v>
          </cell>
          <cell r="I47">
            <v>0</v>
          </cell>
          <cell r="J47">
            <v>0</v>
          </cell>
          <cell r="K47">
            <v>570</v>
          </cell>
        </row>
        <row r="48">
          <cell r="A48" t="str">
            <v>32200-00007-01-0016-04-15-00</v>
          </cell>
          <cell r="B48" t="str">
            <v>DESBROZADORA DE SERVICIOS PÚBLICOS</v>
          </cell>
          <cell r="C48" t="str">
            <v>D</v>
          </cell>
          <cell r="D48" t="str">
            <v>A</v>
          </cell>
          <cell r="E48">
            <v>8</v>
          </cell>
          <cell r="F48">
            <v>0</v>
          </cell>
          <cell r="G48">
            <v>205.25</v>
          </cell>
          <cell r="H48">
            <v>230</v>
          </cell>
          <cell r="I48">
            <v>0</v>
          </cell>
          <cell r="J48">
            <v>0</v>
          </cell>
          <cell r="K48">
            <v>-24.75</v>
          </cell>
        </row>
        <row r="49">
          <cell r="A49" t="str">
            <v>32200-00007-01-0016-05-00-00</v>
          </cell>
          <cell r="B49" t="str">
            <v>DESPACHO MUNICIPAL</v>
          </cell>
          <cell r="C49" t="str">
            <v>A</v>
          </cell>
          <cell r="D49" t="str">
            <v>A</v>
          </cell>
          <cell r="E49">
            <v>7</v>
          </cell>
          <cell r="F49">
            <v>0</v>
          </cell>
          <cell r="G49">
            <v>679.91</v>
          </cell>
          <cell r="H49">
            <v>1467.14</v>
          </cell>
          <cell r="I49">
            <v>0</v>
          </cell>
          <cell r="J49">
            <v>0</v>
          </cell>
          <cell r="K49">
            <v>-787.23</v>
          </cell>
        </row>
        <row r="50">
          <cell r="A50" t="str">
            <v>32200-00007-01-0016-05-01-00</v>
          </cell>
          <cell r="B50" t="str">
            <v>CAMIONETA NISSAN DOBLE CABINA</v>
          </cell>
          <cell r="C50" t="str">
            <v>D</v>
          </cell>
          <cell r="D50" t="str">
            <v>A</v>
          </cell>
          <cell r="E50">
            <v>8</v>
          </cell>
          <cell r="F50">
            <v>0</v>
          </cell>
          <cell r="G50">
            <v>679.91</v>
          </cell>
          <cell r="H50">
            <v>1467.14</v>
          </cell>
          <cell r="I50">
            <v>0</v>
          </cell>
          <cell r="J50">
            <v>0</v>
          </cell>
          <cell r="K50">
            <v>-787.23</v>
          </cell>
        </row>
        <row r="51">
          <cell r="A51" t="str">
            <v>32200-00007-01-0016-06-00-00</v>
          </cell>
          <cell r="B51" t="str">
            <v>TESORERIA</v>
          </cell>
          <cell r="C51" t="str">
            <v>A</v>
          </cell>
          <cell r="D51" t="str">
            <v>A</v>
          </cell>
          <cell r="E51">
            <v>7</v>
          </cell>
          <cell r="F51">
            <v>0</v>
          </cell>
          <cell r="G51">
            <v>1162.4100000000001</v>
          </cell>
          <cell r="H51">
            <v>876.71</v>
          </cell>
          <cell r="I51">
            <v>0</v>
          </cell>
          <cell r="J51">
            <v>0</v>
          </cell>
          <cell r="K51">
            <v>285.7</v>
          </cell>
        </row>
        <row r="52">
          <cell r="A52" t="str">
            <v>32200-00007-01-0016-06-01-00</v>
          </cell>
          <cell r="B52" t="str">
            <v>TRACKER AZUL</v>
          </cell>
          <cell r="C52" t="str">
            <v>D</v>
          </cell>
          <cell r="D52" t="str">
            <v>A</v>
          </cell>
          <cell r="E52">
            <v>8</v>
          </cell>
          <cell r="F52">
            <v>0</v>
          </cell>
          <cell r="G52">
            <v>1162.4100000000001</v>
          </cell>
          <cell r="H52">
            <v>876.71</v>
          </cell>
          <cell r="I52">
            <v>0</v>
          </cell>
          <cell r="J52">
            <v>0</v>
          </cell>
          <cell r="K52">
            <v>285.7</v>
          </cell>
        </row>
        <row r="53">
          <cell r="A53" t="str">
            <v>32200-00007-01-0016-07-00-00</v>
          </cell>
          <cell r="B53" t="str">
            <v>DIRECCIÓN DE OBRAS PÚBLICAS</v>
          </cell>
          <cell r="C53" t="str">
            <v>A</v>
          </cell>
          <cell r="D53" t="str">
            <v>A</v>
          </cell>
          <cell r="E53">
            <v>7</v>
          </cell>
          <cell r="F53">
            <v>0</v>
          </cell>
          <cell r="G53">
            <v>414.78</v>
          </cell>
          <cell r="H53">
            <v>1350.89</v>
          </cell>
          <cell r="I53">
            <v>0</v>
          </cell>
          <cell r="J53">
            <v>0</v>
          </cell>
          <cell r="K53">
            <v>-936.11</v>
          </cell>
        </row>
        <row r="54">
          <cell r="A54" t="str">
            <v>32200-00007-01-0016-07-01-00</v>
          </cell>
          <cell r="B54" t="str">
            <v>TSURU GRIS</v>
          </cell>
          <cell r="C54" t="str">
            <v>D</v>
          </cell>
          <cell r="D54" t="str">
            <v>A</v>
          </cell>
          <cell r="E54">
            <v>8</v>
          </cell>
          <cell r="F54">
            <v>0</v>
          </cell>
          <cell r="G54">
            <v>414.78</v>
          </cell>
          <cell r="H54">
            <v>1350.89</v>
          </cell>
          <cell r="I54">
            <v>0</v>
          </cell>
          <cell r="J54">
            <v>0</v>
          </cell>
          <cell r="K54">
            <v>-936.11</v>
          </cell>
        </row>
        <row r="55">
          <cell r="A55" t="str">
            <v>32200-00007-01-0016-08-00-00</v>
          </cell>
          <cell r="B55" t="str">
            <v>COORDINACIÓN DE PROGRAMA ALIMENTARIO</v>
          </cell>
          <cell r="C55" t="str">
            <v>A</v>
          </cell>
          <cell r="D55" t="str">
            <v>A</v>
          </cell>
          <cell r="E55">
            <v>7</v>
          </cell>
          <cell r="F55">
            <v>0</v>
          </cell>
          <cell r="G55">
            <v>1174.6300000000001</v>
          </cell>
          <cell r="H55">
            <v>1917.18</v>
          </cell>
          <cell r="I55">
            <v>0</v>
          </cell>
          <cell r="J55">
            <v>0</v>
          </cell>
          <cell r="K55">
            <v>-742.55</v>
          </cell>
        </row>
        <row r="56">
          <cell r="A56" t="str">
            <v>32200-00007-01-0016-08-01-00</v>
          </cell>
          <cell r="B56" t="str">
            <v>CAMIONETA NISSAN CAJA SECA</v>
          </cell>
          <cell r="C56" t="str">
            <v>D</v>
          </cell>
          <cell r="D56" t="str">
            <v>A</v>
          </cell>
          <cell r="E56">
            <v>8</v>
          </cell>
          <cell r="F56">
            <v>0</v>
          </cell>
          <cell r="G56">
            <v>1174.6300000000001</v>
          </cell>
          <cell r="H56">
            <v>1917.18</v>
          </cell>
          <cell r="I56">
            <v>0</v>
          </cell>
          <cell r="J56">
            <v>0</v>
          </cell>
          <cell r="K56">
            <v>-742.55</v>
          </cell>
        </row>
        <row r="57">
          <cell r="A57" t="str">
            <v>32200-00007-01-0016-09-00-00</v>
          </cell>
          <cell r="B57" t="str">
            <v>DESARROLLO SOCIAL Y ECONÓMICO</v>
          </cell>
          <cell r="C57" t="str">
            <v>A</v>
          </cell>
          <cell r="D57" t="str">
            <v>A</v>
          </cell>
          <cell r="E57">
            <v>7</v>
          </cell>
          <cell r="F57">
            <v>0</v>
          </cell>
          <cell r="G57">
            <v>1005</v>
          </cell>
          <cell r="H57">
            <v>1179.56</v>
          </cell>
          <cell r="I57">
            <v>0</v>
          </cell>
          <cell r="J57">
            <v>0</v>
          </cell>
          <cell r="K57">
            <v>-174.56</v>
          </cell>
        </row>
        <row r="58">
          <cell r="A58" t="str">
            <v>32200-00007-01-0016-09-01-00</v>
          </cell>
          <cell r="B58" t="str">
            <v>NEON BLANCO DESARROLLO SOCIAL</v>
          </cell>
          <cell r="C58" t="str">
            <v>D</v>
          </cell>
          <cell r="D58" t="str">
            <v>A</v>
          </cell>
          <cell r="E58">
            <v>8</v>
          </cell>
          <cell r="F58">
            <v>0</v>
          </cell>
          <cell r="G58">
            <v>1005</v>
          </cell>
          <cell r="H58">
            <v>1179.56</v>
          </cell>
          <cell r="I58">
            <v>0</v>
          </cell>
          <cell r="J58">
            <v>0</v>
          </cell>
          <cell r="K58">
            <v>-174.56</v>
          </cell>
        </row>
        <row r="59">
          <cell r="A59" t="str">
            <v>32200-00007-01-0016-10-00-00</v>
          </cell>
          <cell r="B59" t="str">
            <v>DIRECCIÓN DE DIF MUNICIPAL</v>
          </cell>
          <cell r="C59" t="str">
            <v>A</v>
          </cell>
          <cell r="D59" t="str">
            <v>A</v>
          </cell>
          <cell r="E59">
            <v>7</v>
          </cell>
          <cell r="F59">
            <v>0</v>
          </cell>
          <cell r="G59">
            <v>0</v>
          </cell>
          <cell r="H59">
            <v>589.12</v>
          </cell>
          <cell r="I59">
            <v>0</v>
          </cell>
          <cell r="J59">
            <v>0</v>
          </cell>
          <cell r="K59">
            <v>-589.12</v>
          </cell>
        </row>
        <row r="60">
          <cell r="A60" t="str">
            <v>32200-00007-01-0016-10-01-00</v>
          </cell>
          <cell r="B60" t="str">
            <v>NISSAN PICK UP DE DIF MUNICIPAL</v>
          </cell>
          <cell r="C60" t="str">
            <v>D</v>
          </cell>
          <cell r="D60" t="str">
            <v>A</v>
          </cell>
          <cell r="E60">
            <v>8</v>
          </cell>
          <cell r="F60">
            <v>0</v>
          </cell>
          <cell r="G60">
            <v>0</v>
          </cell>
          <cell r="H60">
            <v>589.12</v>
          </cell>
          <cell r="I60">
            <v>0</v>
          </cell>
          <cell r="J60">
            <v>0</v>
          </cell>
          <cell r="K60">
            <v>-589.12</v>
          </cell>
        </row>
        <row r="61">
          <cell r="A61" t="str">
            <v>32200-00007-01-0017-00-00-00</v>
          </cell>
          <cell r="B61" t="str">
            <v>VESTUARIOS Y UNIFORMES</v>
          </cell>
          <cell r="C61" t="str">
            <v>D</v>
          </cell>
          <cell r="D61" t="str">
            <v>A</v>
          </cell>
          <cell r="E61">
            <v>6</v>
          </cell>
          <cell r="F61">
            <v>0</v>
          </cell>
          <cell r="G61">
            <v>79574.789999999994</v>
          </cell>
          <cell r="H61">
            <v>195</v>
          </cell>
          <cell r="I61">
            <v>0</v>
          </cell>
          <cell r="J61">
            <v>0</v>
          </cell>
          <cell r="K61">
            <v>79379.789999999994</v>
          </cell>
        </row>
        <row r="62">
          <cell r="A62" t="str">
            <v>32200-00007-01-0018-00-00-00</v>
          </cell>
          <cell r="B62" t="str">
            <v>PRENDAS DE SEGURIDAD Y PROTECCIÓN PERSONAL</v>
          </cell>
          <cell r="C62" t="str">
            <v>D</v>
          </cell>
          <cell r="D62" t="str">
            <v>A</v>
          </cell>
          <cell r="E62">
            <v>6</v>
          </cell>
          <cell r="F62">
            <v>0</v>
          </cell>
          <cell r="G62">
            <v>5169.72</v>
          </cell>
          <cell r="H62">
            <v>0</v>
          </cell>
          <cell r="I62">
            <v>0</v>
          </cell>
          <cell r="J62">
            <v>0</v>
          </cell>
          <cell r="K62">
            <v>5169.72</v>
          </cell>
        </row>
        <row r="63">
          <cell r="A63" t="str">
            <v>32200-00007-01-0019-00-00-00</v>
          </cell>
          <cell r="B63" t="str">
            <v>ARTICULOS DEPORTIVOS</v>
          </cell>
          <cell r="C63" t="str">
            <v>D</v>
          </cell>
          <cell r="D63" t="str">
            <v>A</v>
          </cell>
          <cell r="E63">
            <v>6</v>
          </cell>
          <cell r="F63">
            <v>0</v>
          </cell>
          <cell r="G63">
            <v>0</v>
          </cell>
          <cell r="H63">
            <v>0</v>
          </cell>
          <cell r="I63">
            <v>0</v>
          </cell>
          <cell r="J63">
            <v>0</v>
          </cell>
          <cell r="K63">
            <v>0</v>
          </cell>
        </row>
        <row r="64">
          <cell r="A64" t="str">
            <v>32200-00007-01-0020-00-00-00</v>
          </cell>
          <cell r="B64" t="str">
            <v>BLANCOS Y OTROS PRODUCTOS TEXTILES  EXCEPTO PRENDAS DE VESTIR</v>
          </cell>
          <cell r="C64" t="str">
            <v>D</v>
          </cell>
          <cell r="D64" t="str">
            <v>A</v>
          </cell>
          <cell r="E64">
            <v>6</v>
          </cell>
          <cell r="F64">
            <v>0</v>
          </cell>
          <cell r="G64">
            <v>3500</v>
          </cell>
          <cell r="H64">
            <v>399.8</v>
          </cell>
          <cell r="I64">
            <v>0</v>
          </cell>
          <cell r="J64">
            <v>0</v>
          </cell>
          <cell r="K64">
            <v>3100.2</v>
          </cell>
        </row>
        <row r="65">
          <cell r="A65" t="str">
            <v>32200-00007-01-0021-00-00-00</v>
          </cell>
          <cell r="B65" t="str">
            <v>HERRAMIENTAS MENORES</v>
          </cell>
          <cell r="C65" t="str">
            <v>D</v>
          </cell>
          <cell r="D65" t="str">
            <v>A</v>
          </cell>
          <cell r="E65">
            <v>6</v>
          </cell>
          <cell r="F65">
            <v>0</v>
          </cell>
          <cell r="G65">
            <v>13746.37</v>
          </cell>
          <cell r="H65">
            <v>972.07</v>
          </cell>
          <cell r="I65">
            <v>0</v>
          </cell>
          <cell r="J65">
            <v>0</v>
          </cell>
          <cell r="K65">
            <v>12774.3</v>
          </cell>
        </row>
        <row r="66">
          <cell r="A66" t="str">
            <v>32200-00007-01-0022-00-00-00</v>
          </cell>
          <cell r="B66" t="str">
            <v>REFACCIONES Y ACCESORIOS MENORES DE EQUIPOS DE COMPUTO Y TECNOLOGIAS</v>
          </cell>
          <cell r="C66" t="str">
            <v>D</v>
          </cell>
          <cell r="D66" t="str">
            <v>A</v>
          </cell>
          <cell r="E66">
            <v>6</v>
          </cell>
          <cell r="F66">
            <v>0</v>
          </cell>
          <cell r="G66">
            <v>6763.96</v>
          </cell>
          <cell r="H66">
            <v>324.8</v>
          </cell>
          <cell r="I66">
            <v>0</v>
          </cell>
          <cell r="J66">
            <v>0</v>
          </cell>
          <cell r="K66">
            <v>6439.16</v>
          </cell>
        </row>
        <row r="67">
          <cell r="A67" t="str">
            <v>32200-00007-01-0023-00-00-00</v>
          </cell>
          <cell r="B67" t="str">
            <v>SERVICIOS DE CAPACITACIÓN</v>
          </cell>
          <cell r="C67" t="str">
            <v>D</v>
          </cell>
          <cell r="D67" t="str">
            <v>A</v>
          </cell>
          <cell r="E67">
            <v>6</v>
          </cell>
          <cell r="F67">
            <v>0</v>
          </cell>
          <cell r="G67">
            <v>50425.2</v>
          </cell>
          <cell r="H67">
            <v>0</v>
          </cell>
          <cell r="I67">
            <v>0</v>
          </cell>
          <cell r="J67">
            <v>0</v>
          </cell>
          <cell r="K67">
            <v>50425.2</v>
          </cell>
        </row>
        <row r="68">
          <cell r="A68" t="str">
            <v>32200-00007-01-0024-00-00-00</v>
          </cell>
          <cell r="B68" t="str">
            <v>SERVICIOS DE APOYO ADMINISTRATIVO FOTOCOPIADO E IMPRESIÓN</v>
          </cell>
          <cell r="C68" t="str">
            <v>D</v>
          </cell>
          <cell r="D68" t="str">
            <v>A</v>
          </cell>
          <cell r="E68">
            <v>6</v>
          </cell>
          <cell r="F68">
            <v>0</v>
          </cell>
          <cell r="G68">
            <v>20066</v>
          </cell>
          <cell r="H68">
            <v>4732.8</v>
          </cell>
          <cell r="I68">
            <v>0</v>
          </cell>
          <cell r="J68">
            <v>0</v>
          </cell>
          <cell r="K68">
            <v>15333.2</v>
          </cell>
        </row>
        <row r="69">
          <cell r="A69" t="str">
            <v>32200-00007-01-0025-00-00-00</v>
          </cell>
          <cell r="B69" t="str">
            <v>FLETES Y MANIOBRAS</v>
          </cell>
          <cell r="C69" t="str">
            <v>D</v>
          </cell>
          <cell r="D69" t="str">
            <v>A</v>
          </cell>
          <cell r="E69">
            <v>6</v>
          </cell>
          <cell r="F69">
            <v>0</v>
          </cell>
          <cell r="G69">
            <v>62018.6</v>
          </cell>
          <cell r="H69">
            <v>0</v>
          </cell>
          <cell r="I69">
            <v>0</v>
          </cell>
          <cell r="J69">
            <v>0</v>
          </cell>
          <cell r="K69">
            <v>62018.6</v>
          </cell>
        </row>
        <row r="70">
          <cell r="A70" t="str">
            <v>32200-00007-01-0026-00-00-00</v>
          </cell>
          <cell r="B70" t="str">
            <v>SERVICIOS FINANCIEROS BANCARIOS Y COMERCIALES INTEGRALES</v>
          </cell>
          <cell r="C70" t="str">
            <v>D</v>
          </cell>
          <cell r="D70" t="str">
            <v>A</v>
          </cell>
          <cell r="E70">
            <v>6</v>
          </cell>
          <cell r="F70">
            <v>0</v>
          </cell>
          <cell r="G70">
            <v>4177.6000000000004</v>
          </cell>
          <cell r="H70">
            <v>2362.11</v>
          </cell>
          <cell r="I70">
            <v>0</v>
          </cell>
          <cell r="J70">
            <v>0</v>
          </cell>
          <cell r="K70">
            <v>1815.49</v>
          </cell>
        </row>
        <row r="71">
          <cell r="A71" t="str">
            <v>32200-00007-01-0027-00-00-00</v>
          </cell>
          <cell r="B71" t="str">
            <v>CONSERVACION Y MANTENIMINETO MENOR DE INMUEBLES</v>
          </cell>
          <cell r="C71" t="str">
            <v>D</v>
          </cell>
          <cell r="D71" t="str">
            <v>A</v>
          </cell>
          <cell r="E71">
            <v>6</v>
          </cell>
          <cell r="F71">
            <v>0</v>
          </cell>
          <cell r="G71">
            <v>97526.71</v>
          </cell>
          <cell r="H71">
            <v>5639.51</v>
          </cell>
          <cell r="I71">
            <v>0</v>
          </cell>
          <cell r="J71">
            <v>0</v>
          </cell>
          <cell r="K71">
            <v>91887.2</v>
          </cell>
        </row>
        <row r="72">
          <cell r="A72" t="str">
            <v>32200-00007-01-0028-00-00-00</v>
          </cell>
          <cell r="B72" t="str">
            <v>INSTALACIÓN REPARACIÓN Y MANTENIMIENTO DE MOBILIARIO Y EQUIPO DE ADMINISTRACIÓN</v>
          </cell>
          <cell r="C72" t="str">
            <v>D</v>
          </cell>
          <cell r="D72" t="str">
            <v>A</v>
          </cell>
          <cell r="E72">
            <v>6</v>
          </cell>
          <cell r="F72">
            <v>0</v>
          </cell>
          <cell r="G72">
            <v>11187.12</v>
          </cell>
          <cell r="H72">
            <v>0</v>
          </cell>
          <cell r="I72">
            <v>0</v>
          </cell>
          <cell r="J72">
            <v>0</v>
          </cell>
          <cell r="K72">
            <v>11187.12</v>
          </cell>
        </row>
        <row r="73">
          <cell r="A73" t="str">
            <v>32200-00007-01-0029-00-00-00</v>
          </cell>
          <cell r="B73" t="str">
            <v>INSTALACIÓN, REPARACIÓN Y MANTENIMIENTO DE EQUIPO DE COMPUTO Y TECNOLOGIAS DE LA INFORMACIÓN</v>
          </cell>
          <cell r="C73" t="str">
            <v>D</v>
          </cell>
          <cell r="D73" t="str">
            <v>A</v>
          </cell>
          <cell r="E73">
            <v>6</v>
          </cell>
          <cell r="F73">
            <v>0</v>
          </cell>
          <cell r="G73">
            <v>1006.99</v>
          </cell>
          <cell r="H73">
            <v>580</v>
          </cell>
          <cell r="I73">
            <v>0</v>
          </cell>
          <cell r="J73">
            <v>0</v>
          </cell>
          <cell r="K73">
            <v>426.99</v>
          </cell>
        </row>
        <row r="74">
          <cell r="A74" t="str">
            <v>32200-00007-01-0030-00-00-00</v>
          </cell>
          <cell r="B74" t="str">
            <v>REPARACIÓN Y MANTENIMINETO DE EQUIPO DE TRANSPORTE</v>
          </cell>
          <cell r="C74" t="str">
            <v>A</v>
          </cell>
          <cell r="D74" t="str">
            <v>A</v>
          </cell>
          <cell r="E74">
            <v>6</v>
          </cell>
          <cell r="F74">
            <v>0</v>
          </cell>
          <cell r="G74">
            <v>19753.82</v>
          </cell>
          <cell r="H74">
            <v>11365.75</v>
          </cell>
          <cell r="I74">
            <v>0</v>
          </cell>
          <cell r="J74">
            <v>0</v>
          </cell>
          <cell r="K74">
            <v>8388.07</v>
          </cell>
        </row>
        <row r="75">
          <cell r="A75" t="str">
            <v>32200-00007-01-0030-01-00-00</v>
          </cell>
          <cell r="B75" t="str">
            <v>TESORERIA MUNICIPAL</v>
          </cell>
          <cell r="C75" t="str">
            <v>A</v>
          </cell>
          <cell r="D75" t="str">
            <v>A</v>
          </cell>
          <cell r="E75">
            <v>7</v>
          </cell>
          <cell r="F75">
            <v>0</v>
          </cell>
          <cell r="G75">
            <v>2353.8200000000002</v>
          </cell>
          <cell r="H75">
            <v>0</v>
          </cell>
          <cell r="I75">
            <v>0</v>
          </cell>
          <cell r="J75">
            <v>0</v>
          </cell>
          <cell r="K75">
            <v>2353.8200000000002</v>
          </cell>
        </row>
        <row r="76">
          <cell r="A76" t="str">
            <v>32200-00007-01-0030-01-01-00</v>
          </cell>
          <cell r="B76" t="str">
            <v>TRACKER AZUL</v>
          </cell>
          <cell r="C76" t="str">
            <v>D</v>
          </cell>
          <cell r="D76" t="str">
            <v>A</v>
          </cell>
          <cell r="E76">
            <v>8</v>
          </cell>
          <cell r="F76">
            <v>0</v>
          </cell>
          <cell r="G76">
            <v>2353.8200000000002</v>
          </cell>
          <cell r="H76">
            <v>0</v>
          </cell>
          <cell r="I76">
            <v>0</v>
          </cell>
          <cell r="J76">
            <v>0</v>
          </cell>
          <cell r="K76">
            <v>2353.8200000000002</v>
          </cell>
        </row>
        <row r="77">
          <cell r="A77" t="str">
            <v>32200-00007-01-0030-02-00-00</v>
          </cell>
          <cell r="B77" t="str">
            <v>COORDINACIÓN DE AGUA POTABLE</v>
          </cell>
          <cell r="C77" t="str">
            <v>A</v>
          </cell>
          <cell r="D77" t="str">
            <v>A</v>
          </cell>
          <cell r="E77">
            <v>7</v>
          </cell>
          <cell r="F77">
            <v>0</v>
          </cell>
          <cell r="G77">
            <v>4000.01</v>
          </cell>
          <cell r="H77">
            <v>0</v>
          </cell>
          <cell r="I77">
            <v>0</v>
          </cell>
          <cell r="J77">
            <v>0</v>
          </cell>
          <cell r="K77">
            <v>4000.01</v>
          </cell>
        </row>
        <row r="78">
          <cell r="A78" t="str">
            <v>32200-00007-01-0030-02-01-00</v>
          </cell>
          <cell r="B78" t="str">
            <v>CAMIONETA DE AGUA POTABLE</v>
          </cell>
          <cell r="C78" t="str">
            <v>D</v>
          </cell>
          <cell r="D78" t="str">
            <v>A</v>
          </cell>
          <cell r="E78">
            <v>8</v>
          </cell>
          <cell r="F78">
            <v>0</v>
          </cell>
          <cell r="G78">
            <v>4000.01</v>
          </cell>
          <cell r="H78">
            <v>0</v>
          </cell>
          <cell r="I78">
            <v>0</v>
          </cell>
          <cell r="J78">
            <v>0</v>
          </cell>
          <cell r="K78">
            <v>4000.01</v>
          </cell>
        </row>
        <row r="79">
          <cell r="A79" t="str">
            <v>32200-00007-01-0030-03-00-00</v>
          </cell>
          <cell r="B79" t="str">
            <v>COORDINACIÓN DE SERVICIOS PÚBLICOS</v>
          </cell>
          <cell r="C79" t="str">
            <v>A</v>
          </cell>
          <cell r="D79" t="str">
            <v>A</v>
          </cell>
          <cell r="E79">
            <v>7</v>
          </cell>
          <cell r="F79">
            <v>0</v>
          </cell>
          <cell r="G79">
            <v>3300</v>
          </cell>
          <cell r="H79">
            <v>6829.75</v>
          </cell>
          <cell r="I79">
            <v>0</v>
          </cell>
          <cell r="J79">
            <v>0</v>
          </cell>
          <cell r="K79">
            <v>-3529.75</v>
          </cell>
        </row>
        <row r="80">
          <cell r="A80" t="str">
            <v>32200-00007-01-0030-03-01-00</v>
          </cell>
          <cell r="B80" t="str">
            <v>CAMIONETA DE ALUMBRADO PÚBLICO</v>
          </cell>
          <cell r="C80" t="str">
            <v>D</v>
          </cell>
          <cell r="D80" t="str">
            <v>A</v>
          </cell>
          <cell r="E80">
            <v>8</v>
          </cell>
          <cell r="F80">
            <v>0</v>
          </cell>
          <cell r="G80">
            <v>3300</v>
          </cell>
          <cell r="H80">
            <v>0</v>
          </cell>
          <cell r="I80">
            <v>0</v>
          </cell>
          <cell r="J80">
            <v>0</v>
          </cell>
          <cell r="K80">
            <v>3300</v>
          </cell>
        </row>
        <row r="81">
          <cell r="A81" t="str">
            <v>32200-00007-01-0030-03-02-00</v>
          </cell>
          <cell r="B81" t="str">
            <v>CAMIÓN COMPACTADOR 02</v>
          </cell>
          <cell r="C81" t="str">
            <v>D</v>
          </cell>
          <cell r="D81" t="str">
            <v>A</v>
          </cell>
          <cell r="E81">
            <v>8</v>
          </cell>
          <cell r="F81">
            <v>0</v>
          </cell>
          <cell r="G81">
            <v>0</v>
          </cell>
          <cell r="H81">
            <v>3040</v>
          </cell>
          <cell r="I81">
            <v>0</v>
          </cell>
          <cell r="J81">
            <v>0</v>
          </cell>
          <cell r="K81">
            <v>-3040</v>
          </cell>
        </row>
        <row r="82">
          <cell r="A82" t="str">
            <v>32200-00007-01-0030-03-03-00</v>
          </cell>
          <cell r="B82" t="str">
            <v>CAMIÓN PIPA DE AGUA</v>
          </cell>
          <cell r="C82" t="str">
            <v>D</v>
          </cell>
          <cell r="D82" t="str">
            <v>A</v>
          </cell>
          <cell r="E82">
            <v>8</v>
          </cell>
          <cell r="F82">
            <v>0</v>
          </cell>
          <cell r="G82">
            <v>0</v>
          </cell>
          <cell r="H82">
            <v>465.04</v>
          </cell>
          <cell r="I82">
            <v>0</v>
          </cell>
          <cell r="J82">
            <v>0</v>
          </cell>
          <cell r="K82">
            <v>-465.04</v>
          </cell>
        </row>
        <row r="83">
          <cell r="A83" t="str">
            <v>32200-00007-01-0030-03-04-00</v>
          </cell>
          <cell r="B83" t="str">
            <v>CAMIONETA DE SERVICIOS GENERALES</v>
          </cell>
          <cell r="C83" t="str">
            <v>D</v>
          </cell>
          <cell r="D83" t="str">
            <v>A</v>
          </cell>
          <cell r="E83">
            <v>8</v>
          </cell>
          <cell r="F83">
            <v>0</v>
          </cell>
          <cell r="G83">
            <v>0</v>
          </cell>
          <cell r="H83">
            <v>200.01</v>
          </cell>
          <cell r="I83">
            <v>0</v>
          </cell>
          <cell r="J83">
            <v>0</v>
          </cell>
          <cell r="K83">
            <v>-200.01</v>
          </cell>
        </row>
        <row r="84">
          <cell r="A84" t="str">
            <v>32200-00007-01-0030-03-05-00</v>
          </cell>
          <cell r="B84" t="str">
            <v>CAMIÓN DINA NARANJA</v>
          </cell>
          <cell r="C84" t="str">
            <v>D</v>
          </cell>
          <cell r="D84" t="str">
            <v>A</v>
          </cell>
          <cell r="E84">
            <v>8</v>
          </cell>
          <cell r="F84">
            <v>0</v>
          </cell>
          <cell r="G84">
            <v>0</v>
          </cell>
          <cell r="H84">
            <v>819.6</v>
          </cell>
          <cell r="I84">
            <v>0</v>
          </cell>
          <cell r="J84">
            <v>0</v>
          </cell>
          <cell r="K84">
            <v>-819.6</v>
          </cell>
        </row>
        <row r="85">
          <cell r="A85" t="str">
            <v>32200-00007-01-0030-03-06-00</v>
          </cell>
          <cell r="B85" t="str">
            <v>MOTOCONFORMADORA</v>
          </cell>
          <cell r="C85" t="str">
            <v>D</v>
          </cell>
          <cell r="D85" t="str">
            <v>A</v>
          </cell>
          <cell r="E85">
            <v>8</v>
          </cell>
          <cell r="F85">
            <v>0</v>
          </cell>
          <cell r="G85">
            <v>0</v>
          </cell>
          <cell r="H85">
            <v>2305.1</v>
          </cell>
          <cell r="I85">
            <v>0</v>
          </cell>
          <cell r="J85">
            <v>0</v>
          </cell>
          <cell r="K85">
            <v>-2305.1</v>
          </cell>
        </row>
        <row r="86">
          <cell r="A86" t="str">
            <v>32200-00007-01-0030-04-00-00</v>
          </cell>
          <cell r="B86" t="str">
            <v>SEGURIDAD PÚBLICA</v>
          </cell>
          <cell r="C86" t="str">
            <v>A</v>
          </cell>
          <cell r="D86" t="str">
            <v>A</v>
          </cell>
          <cell r="E86">
            <v>7</v>
          </cell>
          <cell r="F86">
            <v>0</v>
          </cell>
          <cell r="G86">
            <v>6299.99</v>
          </cell>
          <cell r="H86">
            <v>3104</v>
          </cell>
          <cell r="I86">
            <v>0</v>
          </cell>
          <cell r="J86">
            <v>0</v>
          </cell>
          <cell r="K86">
            <v>3195.99</v>
          </cell>
        </row>
        <row r="87">
          <cell r="A87" t="str">
            <v>32200-00007-01-0030-04-01-00</v>
          </cell>
          <cell r="B87" t="str">
            <v>PATRULLA 012</v>
          </cell>
          <cell r="C87" t="str">
            <v>D</v>
          </cell>
          <cell r="D87" t="str">
            <v>A</v>
          </cell>
          <cell r="E87">
            <v>8</v>
          </cell>
          <cell r="F87">
            <v>0</v>
          </cell>
          <cell r="G87">
            <v>2499.9899999999998</v>
          </cell>
          <cell r="H87">
            <v>2350</v>
          </cell>
          <cell r="I87">
            <v>0</v>
          </cell>
          <cell r="J87">
            <v>0</v>
          </cell>
          <cell r="K87">
            <v>149.99</v>
          </cell>
        </row>
        <row r="88">
          <cell r="A88" t="str">
            <v>32200-00007-01-0030-04-02-00</v>
          </cell>
          <cell r="B88" t="str">
            <v>PATRULLA 295</v>
          </cell>
          <cell r="C88" t="str">
            <v>D</v>
          </cell>
          <cell r="D88" t="str">
            <v>A</v>
          </cell>
          <cell r="E88">
            <v>8</v>
          </cell>
          <cell r="F88">
            <v>0</v>
          </cell>
          <cell r="G88">
            <v>3800</v>
          </cell>
          <cell r="H88">
            <v>0</v>
          </cell>
          <cell r="I88">
            <v>0</v>
          </cell>
          <cell r="J88">
            <v>0</v>
          </cell>
          <cell r="K88">
            <v>3800</v>
          </cell>
        </row>
        <row r="89">
          <cell r="A89" t="str">
            <v>32200-00007-01-0030-04-03-00</v>
          </cell>
          <cell r="B89" t="str">
            <v>PATRULLA 290</v>
          </cell>
          <cell r="C89" t="str">
            <v>D</v>
          </cell>
          <cell r="D89" t="str">
            <v>A</v>
          </cell>
          <cell r="E89">
            <v>8</v>
          </cell>
          <cell r="F89">
            <v>0</v>
          </cell>
          <cell r="G89">
            <v>0</v>
          </cell>
          <cell r="H89">
            <v>754</v>
          </cell>
          <cell r="I89">
            <v>0</v>
          </cell>
          <cell r="J89">
            <v>0</v>
          </cell>
          <cell r="K89">
            <v>-754</v>
          </cell>
        </row>
        <row r="90">
          <cell r="A90" t="str">
            <v>32200-00007-01-0030-05-00-00</v>
          </cell>
          <cell r="B90" t="str">
            <v>COORDINACIÓN DE PROGRAMA ALIMENTARIO</v>
          </cell>
          <cell r="C90" t="str">
            <v>A</v>
          </cell>
          <cell r="D90" t="str">
            <v>A</v>
          </cell>
          <cell r="E90">
            <v>7</v>
          </cell>
          <cell r="F90">
            <v>0</v>
          </cell>
          <cell r="G90">
            <v>3800</v>
          </cell>
          <cell r="H90">
            <v>0</v>
          </cell>
          <cell r="I90">
            <v>0</v>
          </cell>
          <cell r="J90">
            <v>0</v>
          </cell>
          <cell r="K90">
            <v>3800</v>
          </cell>
        </row>
        <row r="91">
          <cell r="A91" t="str">
            <v>32200-00007-01-0030-05-01-00</v>
          </cell>
          <cell r="B91" t="str">
            <v>CAMIONETA NISSAN CAJA SECA</v>
          </cell>
          <cell r="C91" t="str">
            <v>D</v>
          </cell>
          <cell r="D91" t="str">
            <v>A</v>
          </cell>
          <cell r="E91">
            <v>8</v>
          </cell>
          <cell r="F91">
            <v>0</v>
          </cell>
          <cell r="G91">
            <v>3800</v>
          </cell>
          <cell r="H91">
            <v>0</v>
          </cell>
          <cell r="I91">
            <v>0</v>
          </cell>
          <cell r="J91">
            <v>0</v>
          </cell>
          <cell r="K91">
            <v>3800</v>
          </cell>
        </row>
        <row r="92">
          <cell r="A92" t="str">
            <v>32200-00007-01-0030-06-00-00</v>
          </cell>
          <cell r="B92" t="str">
            <v>PROTECCIÓN CIVIL</v>
          </cell>
          <cell r="C92" t="str">
            <v>A</v>
          </cell>
          <cell r="D92" t="str">
            <v>A</v>
          </cell>
          <cell r="E92">
            <v>7</v>
          </cell>
          <cell r="F92">
            <v>0</v>
          </cell>
          <cell r="G92">
            <v>0</v>
          </cell>
          <cell r="H92">
            <v>232</v>
          </cell>
          <cell r="I92">
            <v>0</v>
          </cell>
          <cell r="J92">
            <v>0</v>
          </cell>
          <cell r="K92">
            <v>-232</v>
          </cell>
        </row>
        <row r="93">
          <cell r="A93" t="str">
            <v>32200-00007-01-0030-06-01-00</v>
          </cell>
          <cell r="B93" t="str">
            <v>AMBULANCIA PC-01</v>
          </cell>
          <cell r="C93" t="str">
            <v>D</v>
          </cell>
          <cell r="D93" t="str">
            <v>A</v>
          </cell>
          <cell r="E93">
            <v>8</v>
          </cell>
          <cell r="F93">
            <v>0</v>
          </cell>
          <cell r="G93">
            <v>0</v>
          </cell>
          <cell r="H93">
            <v>232</v>
          </cell>
          <cell r="I93">
            <v>0</v>
          </cell>
          <cell r="J93">
            <v>0</v>
          </cell>
          <cell r="K93">
            <v>-232</v>
          </cell>
        </row>
        <row r="94">
          <cell r="A94" t="str">
            <v>32200-00007-01-0030-07-00-00</v>
          </cell>
          <cell r="B94" t="str">
            <v>DIRECCIÓN DE ADMINISTRACIÓN</v>
          </cell>
          <cell r="C94" t="str">
            <v>A</v>
          </cell>
          <cell r="D94" t="str">
            <v>A</v>
          </cell>
          <cell r="E94">
            <v>7</v>
          </cell>
          <cell r="F94">
            <v>0</v>
          </cell>
          <cell r="G94">
            <v>0</v>
          </cell>
          <cell r="H94">
            <v>1200</v>
          </cell>
          <cell r="I94">
            <v>0</v>
          </cell>
          <cell r="J94">
            <v>0</v>
          </cell>
          <cell r="K94">
            <v>-1200</v>
          </cell>
        </row>
        <row r="95">
          <cell r="A95" t="str">
            <v>32200-00007-01-0030-07-01-00</v>
          </cell>
          <cell r="B95" t="str">
            <v>CAMIONETA TORNADO 02</v>
          </cell>
          <cell r="C95" t="str">
            <v>D</v>
          </cell>
          <cell r="D95" t="str">
            <v>A</v>
          </cell>
          <cell r="E95">
            <v>8</v>
          </cell>
          <cell r="F95">
            <v>0</v>
          </cell>
          <cell r="G95">
            <v>0</v>
          </cell>
          <cell r="H95">
            <v>1200</v>
          </cell>
          <cell r="I95">
            <v>0</v>
          </cell>
          <cell r="J95">
            <v>0</v>
          </cell>
          <cell r="K95">
            <v>-1200</v>
          </cell>
        </row>
        <row r="96">
          <cell r="A96" t="str">
            <v>32200-00007-01-0031-00-00-00</v>
          </cell>
          <cell r="B96" t="str">
            <v>INSTALACIÓN, REPARACIÓN Y MANTENIMIENTO DE MAQUINARIA, OTROS EQUIPOS Y HERRAMENTAS</v>
          </cell>
          <cell r="C96" t="str">
            <v>D</v>
          </cell>
          <cell r="D96" t="str">
            <v>A</v>
          </cell>
          <cell r="E96">
            <v>6</v>
          </cell>
          <cell r="F96">
            <v>0</v>
          </cell>
          <cell r="G96">
            <v>7174.09</v>
          </cell>
          <cell r="H96">
            <v>1457.22</v>
          </cell>
          <cell r="I96">
            <v>0</v>
          </cell>
          <cell r="J96">
            <v>0</v>
          </cell>
          <cell r="K96">
            <v>5716.87</v>
          </cell>
        </row>
        <row r="97">
          <cell r="A97" t="str">
            <v>32200-00007-01-0032-00-00-00</v>
          </cell>
          <cell r="B97" t="str">
            <v>SERVICIO DE LIMPIEZA Y MANEJO DE DESECHOS</v>
          </cell>
          <cell r="C97" t="str">
            <v>D</v>
          </cell>
          <cell r="D97" t="str">
            <v>A</v>
          </cell>
          <cell r="E97">
            <v>6</v>
          </cell>
          <cell r="F97">
            <v>0</v>
          </cell>
          <cell r="G97">
            <v>8790</v>
          </cell>
          <cell r="H97">
            <v>450</v>
          </cell>
          <cell r="I97">
            <v>0</v>
          </cell>
          <cell r="J97">
            <v>0</v>
          </cell>
          <cell r="K97">
            <v>8340</v>
          </cell>
        </row>
        <row r="98">
          <cell r="A98" t="str">
            <v>32200-00007-01-0033-00-00-00</v>
          </cell>
          <cell r="B98" t="str">
            <v>SERVICIO DE JARDINERÍA Y FUMIGACIÓN</v>
          </cell>
          <cell r="C98" t="str">
            <v>D</v>
          </cell>
          <cell r="D98" t="str">
            <v>A</v>
          </cell>
          <cell r="E98">
            <v>6</v>
          </cell>
          <cell r="F98">
            <v>0</v>
          </cell>
          <cell r="G98">
            <v>11614.26</v>
          </cell>
          <cell r="H98">
            <v>950.05</v>
          </cell>
          <cell r="I98">
            <v>0</v>
          </cell>
          <cell r="J98">
            <v>0</v>
          </cell>
          <cell r="K98">
            <v>10664.21</v>
          </cell>
        </row>
        <row r="99">
          <cell r="A99" t="str">
            <v>32200-00007-01-0034-00-00-00</v>
          </cell>
          <cell r="B99" t="str">
            <v>DIFUSIÓN POR RADIO TELEVISIÓN Y OTROS MEDIOS DE MENSAJES SOBRE PROGRAMAS</v>
          </cell>
          <cell r="C99" t="str">
            <v>D</v>
          </cell>
          <cell r="D99" t="str">
            <v>A</v>
          </cell>
          <cell r="E99">
            <v>6</v>
          </cell>
          <cell r="F99">
            <v>0</v>
          </cell>
          <cell r="G99">
            <v>26602.39</v>
          </cell>
          <cell r="H99">
            <v>7900</v>
          </cell>
          <cell r="I99">
            <v>0</v>
          </cell>
          <cell r="J99">
            <v>0</v>
          </cell>
          <cell r="K99">
            <v>18702.39</v>
          </cell>
        </row>
        <row r="100">
          <cell r="A100" t="str">
            <v>32200-00007-01-0035-00-00-00</v>
          </cell>
          <cell r="B100" t="str">
            <v>PASAJES TERRESTRES</v>
          </cell>
          <cell r="C100" t="str">
            <v>D</v>
          </cell>
          <cell r="D100" t="str">
            <v>A</v>
          </cell>
          <cell r="E100">
            <v>6</v>
          </cell>
          <cell r="F100">
            <v>0</v>
          </cell>
          <cell r="G100">
            <v>10086</v>
          </cell>
          <cell r="H100">
            <v>11020</v>
          </cell>
          <cell r="I100">
            <v>0</v>
          </cell>
          <cell r="J100">
            <v>0</v>
          </cell>
          <cell r="K100">
            <v>-934</v>
          </cell>
        </row>
        <row r="101">
          <cell r="A101" t="str">
            <v>32200-00007-01-0036-00-00-00</v>
          </cell>
          <cell r="B101" t="str">
            <v>VIATICOS EN EL PAÍS</v>
          </cell>
          <cell r="C101" t="str">
            <v>D</v>
          </cell>
          <cell r="D101" t="str">
            <v>A</v>
          </cell>
          <cell r="E101">
            <v>6</v>
          </cell>
          <cell r="F101">
            <v>0</v>
          </cell>
          <cell r="G101">
            <v>11407</v>
          </cell>
          <cell r="H101">
            <v>4700</v>
          </cell>
          <cell r="I101">
            <v>0</v>
          </cell>
          <cell r="J101">
            <v>0</v>
          </cell>
          <cell r="K101">
            <v>6707</v>
          </cell>
        </row>
        <row r="102">
          <cell r="A102" t="str">
            <v>32200-00007-01-0037-00-00-00</v>
          </cell>
          <cell r="B102" t="str">
            <v>GASTOS DE ORDEN SOCIAL Y CULTURAL</v>
          </cell>
          <cell r="C102" t="str">
            <v>D</v>
          </cell>
          <cell r="D102" t="str">
            <v>A</v>
          </cell>
          <cell r="E102">
            <v>6</v>
          </cell>
          <cell r="F102">
            <v>0</v>
          </cell>
          <cell r="G102">
            <v>22526.36</v>
          </cell>
          <cell r="H102">
            <v>29807.58</v>
          </cell>
          <cell r="I102">
            <v>0</v>
          </cell>
          <cell r="J102">
            <v>0</v>
          </cell>
          <cell r="K102">
            <v>-7281.22</v>
          </cell>
        </row>
        <row r="103">
          <cell r="A103" t="str">
            <v>32200-00007-01-0038-00-00-00</v>
          </cell>
          <cell r="B103" t="str">
            <v>IMPUESTOS Y DERECHOS</v>
          </cell>
          <cell r="C103" t="str">
            <v>D</v>
          </cell>
          <cell r="D103" t="str">
            <v>A</v>
          </cell>
          <cell r="E103">
            <v>6</v>
          </cell>
          <cell r="F103">
            <v>0</v>
          </cell>
          <cell r="G103">
            <v>49895.69</v>
          </cell>
          <cell r="H103">
            <v>0</v>
          </cell>
          <cell r="I103">
            <v>0</v>
          </cell>
          <cell r="J103">
            <v>0</v>
          </cell>
          <cell r="K103">
            <v>49895.69</v>
          </cell>
        </row>
        <row r="104">
          <cell r="A104" t="str">
            <v>32200-00007-01-0039-00-00-00</v>
          </cell>
          <cell r="B104" t="str">
            <v>AYUDAS SOCIALES A PERSONAS</v>
          </cell>
          <cell r="C104" t="str">
            <v>D</v>
          </cell>
          <cell r="D104" t="str">
            <v>A</v>
          </cell>
          <cell r="E104">
            <v>6</v>
          </cell>
          <cell r="F104">
            <v>0</v>
          </cell>
          <cell r="G104">
            <v>28155.09</v>
          </cell>
          <cell r="H104">
            <v>28964.9</v>
          </cell>
          <cell r="I104">
            <v>0</v>
          </cell>
          <cell r="J104">
            <v>0</v>
          </cell>
          <cell r="K104">
            <v>-809.81</v>
          </cell>
        </row>
        <row r="105">
          <cell r="A105" t="str">
            <v>32200-00007-01-0040-00-00-00</v>
          </cell>
          <cell r="B105" t="str">
            <v>AYUDAS SOCIALES A INSTITUCIONES DE ENSEÑANZA</v>
          </cell>
          <cell r="C105" t="str">
            <v>D</v>
          </cell>
          <cell r="D105" t="str">
            <v>A</v>
          </cell>
          <cell r="E105">
            <v>6</v>
          </cell>
          <cell r="F105">
            <v>0</v>
          </cell>
          <cell r="G105">
            <v>54934.53</v>
          </cell>
          <cell r="H105">
            <v>5624</v>
          </cell>
          <cell r="I105">
            <v>0</v>
          </cell>
          <cell r="J105">
            <v>0</v>
          </cell>
          <cell r="K105">
            <v>49310.53</v>
          </cell>
        </row>
        <row r="106">
          <cell r="A106" t="str">
            <v>32200-00007-01-0041-00-00-00</v>
          </cell>
          <cell r="B106" t="str">
            <v>EQUIPO DE COMPUTO Y DE TECNOLOGIAS DE LA INFORMACIÓN</v>
          </cell>
          <cell r="C106" t="str">
            <v>D</v>
          </cell>
          <cell r="D106" t="str">
            <v>A</v>
          </cell>
          <cell r="E106">
            <v>6</v>
          </cell>
          <cell r="F106">
            <v>0</v>
          </cell>
          <cell r="G106">
            <v>45501</v>
          </cell>
          <cell r="H106">
            <v>2820</v>
          </cell>
          <cell r="I106">
            <v>0</v>
          </cell>
          <cell r="J106">
            <v>0</v>
          </cell>
          <cell r="K106">
            <v>42681</v>
          </cell>
        </row>
        <row r="107">
          <cell r="A107" t="str">
            <v>32200-00007-01-0042-00-00-00</v>
          </cell>
          <cell r="B107" t="str">
            <v>HERRAMIENTAS Y MAQUINAS HERRAMIENTA</v>
          </cell>
          <cell r="C107" t="str">
            <v>D</v>
          </cell>
          <cell r="D107" t="str">
            <v>A</v>
          </cell>
          <cell r="E107">
            <v>6</v>
          </cell>
          <cell r="F107">
            <v>0</v>
          </cell>
          <cell r="G107">
            <v>35120</v>
          </cell>
          <cell r="H107">
            <v>19206</v>
          </cell>
          <cell r="I107">
            <v>0</v>
          </cell>
          <cell r="J107">
            <v>0</v>
          </cell>
          <cell r="K107">
            <v>15914</v>
          </cell>
        </row>
        <row r="108">
          <cell r="A108" t="str">
            <v>32200-00007-01-0043-00-00-00</v>
          </cell>
          <cell r="B108" t="str">
            <v>OTROS EQUIPOS</v>
          </cell>
          <cell r="C108" t="str">
            <v>D</v>
          </cell>
          <cell r="D108" t="str">
            <v>A</v>
          </cell>
          <cell r="E108">
            <v>6</v>
          </cell>
          <cell r="F108">
            <v>0</v>
          </cell>
          <cell r="G108">
            <v>-0.6</v>
          </cell>
          <cell r="H108">
            <v>0</v>
          </cell>
          <cell r="I108">
            <v>0</v>
          </cell>
          <cell r="J108">
            <v>0</v>
          </cell>
          <cell r="K108">
            <v>-0.6</v>
          </cell>
        </row>
        <row r="109">
          <cell r="A109" t="str">
            <v>32200-00007-01-0044-00-00-00</v>
          </cell>
          <cell r="B109" t="str">
            <v>EDIFICACIÓN NO HABITACIONAL</v>
          </cell>
          <cell r="C109" t="str">
            <v>A</v>
          </cell>
          <cell r="D109" t="str">
            <v>A</v>
          </cell>
          <cell r="E109">
            <v>6</v>
          </cell>
          <cell r="F109">
            <v>0</v>
          </cell>
          <cell r="G109">
            <v>430542.47</v>
          </cell>
          <cell r="H109">
            <v>0</v>
          </cell>
          <cell r="I109">
            <v>0</v>
          </cell>
          <cell r="J109">
            <v>0</v>
          </cell>
          <cell r="K109">
            <v>430542.47</v>
          </cell>
        </row>
        <row r="110">
          <cell r="A110" t="str">
            <v>32200-00007-01-0044-01-00-00</v>
          </cell>
          <cell r="B110" t="str">
            <v>REBHABILITACIÓN DE COMEDOR ESCOLAR EN PRIMARIA MELCHOR OCAMPO</v>
          </cell>
          <cell r="C110" t="str">
            <v>D</v>
          </cell>
          <cell r="D110" t="str">
            <v>A</v>
          </cell>
          <cell r="E110">
            <v>7</v>
          </cell>
          <cell r="F110">
            <v>0</v>
          </cell>
          <cell r="G110">
            <v>430542.47</v>
          </cell>
          <cell r="H110">
            <v>0</v>
          </cell>
          <cell r="I110">
            <v>0</v>
          </cell>
          <cell r="J110">
            <v>0</v>
          </cell>
          <cell r="K110">
            <v>430542.47</v>
          </cell>
        </row>
        <row r="111">
          <cell r="A111" t="str">
            <v>32200-00007-01-0045-00-00-00</v>
          </cell>
          <cell r="B111" t="str">
            <v>CONSTRUCCIÓN DE VÍAS DE COMUNICACIÓN</v>
          </cell>
          <cell r="C111" t="str">
            <v>A</v>
          </cell>
          <cell r="D111" t="str">
            <v>A</v>
          </cell>
          <cell r="E111">
            <v>6</v>
          </cell>
          <cell r="F111">
            <v>0</v>
          </cell>
          <cell r="G111">
            <v>300000</v>
          </cell>
          <cell r="H111">
            <v>299676.01</v>
          </cell>
          <cell r="I111">
            <v>0</v>
          </cell>
          <cell r="J111">
            <v>0</v>
          </cell>
          <cell r="K111">
            <v>323.99</v>
          </cell>
        </row>
        <row r="112">
          <cell r="A112" t="str">
            <v>32200-00007-01-0045-01-00-00</v>
          </cell>
          <cell r="B112" t="str">
            <v>CONSTRUCCIÓN DE GUARNICIONES Y BANQUETAS ACCESO A COL. JUAREZ</v>
          </cell>
          <cell r="C112" t="str">
            <v>D</v>
          </cell>
          <cell r="D112" t="str">
            <v>A</v>
          </cell>
          <cell r="E112">
            <v>7</v>
          </cell>
          <cell r="F112">
            <v>0</v>
          </cell>
          <cell r="G112">
            <v>300000</v>
          </cell>
          <cell r="H112">
            <v>299676.01</v>
          </cell>
          <cell r="I112">
            <v>0</v>
          </cell>
          <cell r="J112">
            <v>0</v>
          </cell>
          <cell r="K112">
            <v>323.99</v>
          </cell>
        </row>
        <row r="113">
          <cell r="A113" t="str">
            <v>32200-00007-01-0046-00-00-00</v>
          </cell>
          <cell r="B113" t="str">
            <v>TRABAJOS DE ACABADOS EN EDIFICACIONES Y OTROS TRABAJOS ESPECIALIZADOS</v>
          </cell>
          <cell r="C113" t="str">
            <v>A</v>
          </cell>
          <cell r="D113" t="str">
            <v>A</v>
          </cell>
          <cell r="E113">
            <v>6</v>
          </cell>
          <cell r="F113">
            <v>0</v>
          </cell>
          <cell r="G113">
            <v>720875.81</v>
          </cell>
          <cell r="H113">
            <v>244829.09</v>
          </cell>
          <cell r="I113">
            <v>0</v>
          </cell>
          <cell r="J113">
            <v>0</v>
          </cell>
          <cell r="K113">
            <v>476046.72</v>
          </cell>
        </row>
        <row r="114">
          <cell r="A114" t="str">
            <v>32200-00007-01-0046-01-00-00</v>
          </cell>
          <cell r="B114" t="str">
            <v>SEGUNDA ETAPA DE RESTAURACIÓN DE EXCONVENTO DE SAN PEDRO APOSTOL</v>
          </cell>
          <cell r="C114" t="str">
            <v>D</v>
          </cell>
          <cell r="D114" t="str">
            <v>A</v>
          </cell>
          <cell r="E114">
            <v>7</v>
          </cell>
          <cell r="F114">
            <v>0</v>
          </cell>
          <cell r="G114">
            <v>252072.47</v>
          </cell>
          <cell r="H114">
            <v>244829.09</v>
          </cell>
          <cell r="I114">
            <v>0</v>
          </cell>
          <cell r="J114">
            <v>0</v>
          </cell>
          <cell r="K114">
            <v>7243.38</v>
          </cell>
        </row>
        <row r="115">
          <cell r="A115" t="str">
            <v>32200-00007-01-0046-02-00-00</v>
          </cell>
          <cell r="B115" t="str">
            <v>1ER ETAPA DE LA REMODELACION DE OFICINAS PODER JOVEN</v>
          </cell>
          <cell r="C115" t="str">
            <v>D</v>
          </cell>
          <cell r="D115" t="str">
            <v>A</v>
          </cell>
          <cell r="E115">
            <v>7</v>
          </cell>
          <cell r="F115">
            <v>0</v>
          </cell>
          <cell r="G115">
            <v>468803.34</v>
          </cell>
          <cell r="H115">
            <v>0</v>
          </cell>
          <cell r="I115">
            <v>0</v>
          </cell>
          <cell r="J115">
            <v>0</v>
          </cell>
          <cell r="K115">
            <v>468803.34</v>
          </cell>
        </row>
        <row r="116">
          <cell r="A116" t="str">
            <v>32200-00007-02-0000-00-00-00</v>
          </cell>
          <cell r="B116" t="str">
            <v>RESULTADO DEL EJERCICIO 2016 FONDO GENERAL DE PARTICIPACIONES</v>
          </cell>
          <cell r="C116" t="str">
            <v>A</v>
          </cell>
          <cell r="D116" t="str">
            <v>A</v>
          </cell>
          <cell r="E116">
            <v>5</v>
          </cell>
          <cell r="F116">
            <v>0</v>
          </cell>
          <cell r="G116">
            <v>1260302.8700000001</v>
          </cell>
          <cell r="H116">
            <v>63264.05</v>
          </cell>
          <cell r="I116">
            <v>0</v>
          </cell>
          <cell r="J116">
            <v>0</v>
          </cell>
          <cell r="K116">
            <v>1197038.82</v>
          </cell>
        </row>
        <row r="117">
          <cell r="A117" t="str">
            <v>32200-00007-02-0001-00-00-00</v>
          </cell>
          <cell r="B117" t="str">
            <v>SUELDO BASE AL PERSONAL PERMANENTE</v>
          </cell>
          <cell r="C117" t="str">
            <v>D</v>
          </cell>
          <cell r="D117" t="str">
            <v>A</v>
          </cell>
          <cell r="E117">
            <v>6</v>
          </cell>
          <cell r="F117">
            <v>0</v>
          </cell>
          <cell r="G117">
            <v>137.97999999999999</v>
          </cell>
          <cell r="H117">
            <v>0</v>
          </cell>
          <cell r="I117">
            <v>0</v>
          </cell>
          <cell r="J117">
            <v>0</v>
          </cell>
          <cell r="K117">
            <v>137.97999999999999</v>
          </cell>
        </row>
        <row r="118">
          <cell r="A118" t="str">
            <v>32200-00007-02-0002-00-00-00</v>
          </cell>
          <cell r="B118" t="str">
            <v>HONORARIOS ASIMILABLES A SALARIOS</v>
          </cell>
          <cell r="C118" t="str">
            <v>D</v>
          </cell>
          <cell r="D118" t="str">
            <v>A</v>
          </cell>
          <cell r="E118">
            <v>6</v>
          </cell>
          <cell r="F118">
            <v>0</v>
          </cell>
          <cell r="G118">
            <v>40417.54</v>
          </cell>
          <cell r="H118">
            <v>0</v>
          </cell>
          <cell r="I118">
            <v>0</v>
          </cell>
          <cell r="J118">
            <v>0</v>
          </cell>
          <cell r="K118">
            <v>40417.54</v>
          </cell>
        </row>
        <row r="119">
          <cell r="A119" t="str">
            <v>32200-00007-02-0003-00-00-00</v>
          </cell>
          <cell r="B119" t="str">
            <v>PRIMAS DE VACACIONES, DOMINICAL Y GRATIFICACIÓN DE FIN DE AÑO</v>
          </cell>
          <cell r="C119" t="str">
            <v>D</v>
          </cell>
          <cell r="D119" t="str">
            <v>A</v>
          </cell>
          <cell r="E119">
            <v>6</v>
          </cell>
          <cell r="F119">
            <v>0</v>
          </cell>
          <cell r="G119">
            <v>330.99</v>
          </cell>
          <cell r="H119">
            <v>0</v>
          </cell>
          <cell r="I119">
            <v>0</v>
          </cell>
          <cell r="J119">
            <v>0</v>
          </cell>
          <cell r="K119">
            <v>330.99</v>
          </cell>
        </row>
        <row r="120">
          <cell r="A120" t="str">
            <v>32200-00007-02-0004-00-00-00</v>
          </cell>
          <cell r="B120" t="str">
            <v>COMPENSACIONES</v>
          </cell>
          <cell r="C120" t="str">
            <v>D</v>
          </cell>
          <cell r="D120" t="str">
            <v>A</v>
          </cell>
          <cell r="E120">
            <v>6</v>
          </cell>
          <cell r="F120">
            <v>0</v>
          </cell>
          <cell r="G120">
            <v>-174.49</v>
          </cell>
          <cell r="H120">
            <v>0</v>
          </cell>
          <cell r="I120">
            <v>0</v>
          </cell>
          <cell r="J120">
            <v>0</v>
          </cell>
          <cell r="K120">
            <v>-174.49</v>
          </cell>
        </row>
        <row r="121">
          <cell r="A121" t="str">
            <v>32200-00007-02-0005-00-00-00</v>
          </cell>
          <cell r="B121" t="str">
            <v>MATERIAL ELÉCTRICO Y ELECTRÓNICO</v>
          </cell>
          <cell r="C121" t="str">
            <v>D</v>
          </cell>
          <cell r="D121" t="str">
            <v>A</v>
          </cell>
          <cell r="E121">
            <v>6</v>
          </cell>
          <cell r="F121">
            <v>0</v>
          </cell>
          <cell r="G121">
            <v>4954.05</v>
          </cell>
          <cell r="H121">
            <v>4954.05</v>
          </cell>
          <cell r="I121">
            <v>0</v>
          </cell>
          <cell r="J121">
            <v>0</v>
          </cell>
          <cell r="K121">
            <v>0</v>
          </cell>
        </row>
        <row r="122">
          <cell r="A122" t="str">
            <v>32200-00007-02-0006-00-00-00</v>
          </cell>
          <cell r="B122" t="str">
            <v>COMBUSTIBLES, LUBRICANTES Y ADITIVOS</v>
          </cell>
          <cell r="C122" t="str">
            <v>A</v>
          </cell>
          <cell r="D122" t="str">
            <v>A</v>
          </cell>
          <cell r="E122">
            <v>6</v>
          </cell>
          <cell r="F122">
            <v>0</v>
          </cell>
          <cell r="G122">
            <v>34.19</v>
          </cell>
          <cell r="H122">
            <v>0</v>
          </cell>
          <cell r="I122">
            <v>0</v>
          </cell>
          <cell r="J122">
            <v>0</v>
          </cell>
          <cell r="K122">
            <v>34.19</v>
          </cell>
        </row>
        <row r="123">
          <cell r="A123" t="str">
            <v>32200-00007-02-0006-01-00-00</v>
          </cell>
          <cell r="B123" t="str">
            <v>DIRECCIÓN DE PROTECCIÓN CIVIL</v>
          </cell>
          <cell r="C123" t="str">
            <v>A</v>
          </cell>
          <cell r="D123" t="str">
            <v>A</v>
          </cell>
          <cell r="E123">
            <v>7</v>
          </cell>
          <cell r="F123">
            <v>0</v>
          </cell>
          <cell r="G123">
            <v>0</v>
          </cell>
          <cell r="H123">
            <v>0</v>
          </cell>
          <cell r="I123">
            <v>0</v>
          </cell>
          <cell r="J123">
            <v>0</v>
          </cell>
          <cell r="K123">
            <v>0</v>
          </cell>
        </row>
        <row r="124">
          <cell r="A124" t="str">
            <v>32200-00007-02-0006-01-01-00</v>
          </cell>
          <cell r="B124" t="str">
            <v>AMBULANCIA PC-01</v>
          </cell>
          <cell r="C124" t="str">
            <v>D</v>
          </cell>
          <cell r="D124" t="str">
            <v>A</v>
          </cell>
          <cell r="E124">
            <v>8</v>
          </cell>
          <cell r="F124">
            <v>0</v>
          </cell>
          <cell r="G124">
            <v>0</v>
          </cell>
          <cell r="H124">
            <v>0</v>
          </cell>
          <cell r="I124">
            <v>0</v>
          </cell>
          <cell r="J124">
            <v>0</v>
          </cell>
          <cell r="K124">
            <v>0</v>
          </cell>
        </row>
        <row r="125">
          <cell r="A125" t="str">
            <v>32200-00007-02-0006-01-02-00</v>
          </cell>
          <cell r="B125" t="str">
            <v>AMBULANCIA PC-02</v>
          </cell>
          <cell r="C125" t="str">
            <v>D</v>
          </cell>
          <cell r="D125" t="str">
            <v>A</v>
          </cell>
          <cell r="E125">
            <v>8</v>
          </cell>
          <cell r="F125">
            <v>0</v>
          </cell>
          <cell r="G125">
            <v>0</v>
          </cell>
          <cell r="H125">
            <v>0</v>
          </cell>
          <cell r="I125">
            <v>0</v>
          </cell>
          <cell r="J125">
            <v>0</v>
          </cell>
          <cell r="K125">
            <v>0</v>
          </cell>
        </row>
        <row r="126">
          <cell r="A126" t="str">
            <v>32200-00007-02-0006-02-00-00</v>
          </cell>
          <cell r="B126" t="str">
            <v>COORDINACIÓN DE AGUA POTABLE</v>
          </cell>
          <cell r="C126" t="str">
            <v>A</v>
          </cell>
          <cell r="D126" t="str">
            <v>A</v>
          </cell>
          <cell r="E126">
            <v>7</v>
          </cell>
          <cell r="F126">
            <v>0</v>
          </cell>
          <cell r="G126">
            <v>0</v>
          </cell>
          <cell r="H126">
            <v>0</v>
          </cell>
          <cell r="I126">
            <v>0</v>
          </cell>
          <cell r="J126">
            <v>0</v>
          </cell>
          <cell r="K126">
            <v>0</v>
          </cell>
        </row>
        <row r="127">
          <cell r="A127" t="str">
            <v>32200-00007-02-0006-02-01-00</v>
          </cell>
          <cell r="B127" t="str">
            <v>CAMIONETA DE AGUA POTABLE</v>
          </cell>
          <cell r="C127" t="str">
            <v>D</v>
          </cell>
          <cell r="D127" t="str">
            <v>A</v>
          </cell>
          <cell r="E127">
            <v>8</v>
          </cell>
          <cell r="F127">
            <v>0</v>
          </cell>
          <cell r="G127">
            <v>0</v>
          </cell>
          <cell r="H127">
            <v>0</v>
          </cell>
          <cell r="I127">
            <v>0</v>
          </cell>
          <cell r="J127">
            <v>0</v>
          </cell>
          <cell r="K127">
            <v>0</v>
          </cell>
        </row>
        <row r="128">
          <cell r="A128" t="str">
            <v>32200-00007-02-0006-03-00-00</v>
          </cell>
          <cell r="B128" t="str">
            <v>COORDINACIÓN DE SERVICIOS PÚBLICOS</v>
          </cell>
          <cell r="C128" t="str">
            <v>A</v>
          </cell>
          <cell r="D128" t="str">
            <v>A</v>
          </cell>
          <cell r="E128">
            <v>7</v>
          </cell>
          <cell r="F128">
            <v>0</v>
          </cell>
          <cell r="G128">
            <v>0</v>
          </cell>
          <cell r="H128">
            <v>0</v>
          </cell>
          <cell r="I128">
            <v>0</v>
          </cell>
          <cell r="J128">
            <v>0</v>
          </cell>
          <cell r="K128">
            <v>0</v>
          </cell>
        </row>
        <row r="129">
          <cell r="A129" t="str">
            <v>32200-00007-02-0006-03-01-00</v>
          </cell>
          <cell r="B129" t="str">
            <v>COMPACTADOR 02</v>
          </cell>
          <cell r="C129" t="str">
            <v>D</v>
          </cell>
          <cell r="D129" t="str">
            <v>A</v>
          </cell>
          <cell r="E129">
            <v>8</v>
          </cell>
          <cell r="F129">
            <v>0</v>
          </cell>
          <cell r="G129">
            <v>0</v>
          </cell>
          <cell r="H129">
            <v>0</v>
          </cell>
          <cell r="I129">
            <v>0</v>
          </cell>
          <cell r="J129">
            <v>0</v>
          </cell>
          <cell r="K129">
            <v>0</v>
          </cell>
        </row>
        <row r="130">
          <cell r="A130" t="str">
            <v>32200-00007-02-0006-03-02-00</v>
          </cell>
          <cell r="B130" t="str">
            <v>CAMIÓN DINA NARANJA</v>
          </cell>
          <cell r="C130" t="str">
            <v>D</v>
          </cell>
          <cell r="D130" t="str">
            <v>A</v>
          </cell>
          <cell r="E130">
            <v>8</v>
          </cell>
          <cell r="F130">
            <v>0</v>
          </cell>
          <cell r="G130">
            <v>0</v>
          </cell>
          <cell r="H130">
            <v>0</v>
          </cell>
          <cell r="I130">
            <v>0</v>
          </cell>
          <cell r="J130">
            <v>0</v>
          </cell>
          <cell r="K130">
            <v>0</v>
          </cell>
        </row>
        <row r="131">
          <cell r="A131" t="str">
            <v>32200-00007-02-0006-03-03-00</v>
          </cell>
          <cell r="B131" t="str">
            <v>MOTOCONFORMADORA</v>
          </cell>
          <cell r="C131" t="str">
            <v>D</v>
          </cell>
          <cell r="D131" t="str">
            <v>A</v>
          </cell>
          <cell r="E131">
            <v>8</v>
          </cell>
          <cell r="F131">
            <v>0</v>
          </cell>
          <cell r="G131">
            <v>0</v>
          </cell>
          <cell r="H131">
            <v>0</v>
          </cell>
          <cell r="I131">
            <v>0</v>
          </cell>
          <cell r="J131">
            <v>0</v>
          </cell>
          <cell r="K131">
            <v>0</v>
          </cell>
        </row>
        <row r="132">
          <cell r="A132" t="str">
            <v>32200-00007-02-0006-03-04-00</v>
          </cell>
          <cell r="B132" t="str">
            <v>CAMIÓN PIPA DE AGUA</v>
          </cell>
          <cell r="C132" t="str">
            <v>D</v>
          </cell>
          <cell r="D132" t="str">
            <v>A</v>
          </cell>
          <cell r="E132">
            <v>8</v>
          </cell>
          <cell r="F132">
            <v>0</v>
          </cell>
          <cell r="G132">
            <v>0</v>
          </cell>
          <cell r="H132">
            <v>0</v>
          </cell>
          <cell r="I132">
            <v>0</v>
          </cell>
          <cell r="J132">
            <v>0</v>
          </cell>
          <cell r="K132">
            <v>0</v>
          </cell>
        </row>
        <row r="133">
          <cell r="A133" t="str">
            <v>32200-00007-02-0006-03-05-00</v>
          </cell>
          <cell r="B133" t="str">
            <v>PODADORA DE SERVICIOS PÚBLICOS</v>
          </cell>
          <cell r="C133" t="str">
            <v>D</v>
          </cell>
          <cell r="D133" t="str">
            <v>A</v>
          </cell>
          <cell r="E133">
            <v>8</v>
          </cell>
          <cell r="F133">
            <v>0</v>
          </cell>
          <cell r="G133">
            <v>0</v>
          </cell>
          <cell r="H133">
            <v>0</v>
          </cell>
          <cell r="I133">
            <v>0</v>
          </cell>
          <cell r="J133">
            <v>0</v>
          </cell>
          <cell r="K133">
            <v>0</v>
          </cell>
        </row>
        <row r="134">
          <cell r="A134" t="str">
            <v>32200-00007-02-0006-03-06-00</v>
          </cell>
          <cell r="B134" t="str">
            <v>RETROEXCAVADORA JHON DEERE</v>
          </cell>
          <cell r="C134" t="str">
            <v>D</v>
          </cell>
          <cell r="D134" t="str">
            <v>A</v>
          </cell>
          <cell r="E134">
            <v>8</v>
          </cell>
          <cell r="F134">
            <v>0</v>
          </cell>
          <cell r="G134">
            <v>0</v>
          </cell>
          <cell r="H134">
            <v>0</v>
          </cell>
          <cell r="I134">
            <v>0</v>
          </cell>
          <cell r="J134">
            <v>0</v>
          </cell>
          <cell r="K134">
            <v>0</v>
          </cell>
        </row>
        <row r="135">
          <cell r="A135" t="str">
            <v>32200-00007-02-0006-03-07-00</v>
          </cell>
          <cell r="B135" t="str">
            <v>CAMIONETA DE SERVICIOS GENERALES</v>
          </cell>
          <cell r="C135" t="str">
            <v>D</v>
          </cell>
          <cell r="D135" t="str">
            <v>A</v>
          </cell>
          <cell r="E135">
            <v>8</v>
          </cell>
          <cell r="F135">
            <v>0</v>
          </cell>
          <cell r="G135">
            <v>0</v>
          </cell>
          <cell r="H135">
            <v>0</v>
          </cell>
          <cell r="I135">
            <v>0</v>
          </cell>
          <cell r="J135">
            <v>0</v>
          </cell>
          <cell r="K135">
            <v>0</v>
          </cell>
        </row>
        <row r="136">
          <cell r="A136" t="str">
            <v>32200-00007-02-0006-03-08-00</v>
          </cell>
          <cell r="B136" t="str">
            <v>COMPACTADOR 03</v>
          </cell>
          <cell r="C136" t="str">
            <v>D</v>
          </cell>
          <cell r="D136" t="str">
            <v>A</v>
          </cell>
          <cell r="E136">
            <v>8</v>
          </cell>
          <cell r="F136">
            <v>0</v>
          </cell>
          <cell r="G136">
            <v>0</v>
          </cell>
          <cell r="H136">
            <v>0</v>
          </cell>
          <cell r="I136">
            <v>0</v>
          </cell>
          <cell r="J136">
            <v>0</v>
          </cell>
          <cell r="K136">
            <v>0</v>
          </cell>
        </row>
        <row r="137">
          <cell r="A137" t="str">
            <v>32200-00007-02-0006-03-09-00</v>
          </cell>
          <cell r="B137" t="str">
            <v>MOTOCICLETA ITALIKA ROJA</v>
          </cell>
          <cell r="C137" t="str">
            <v>D</v>
          </cell>
          <cell r="D137" t="str">
            <v>A</v>
          </cell>
          <cell r="E137">
            <v>8</v>
          </cell>
          <cell r="F137">
            <v>0</v>
          </cell>
          <cell r="G137">
            <v>0</v>
          </cell>
          <cell r="H137">
            <v>0</v>
          </cell>
          <cell r="I137">
            <v>0</v>
          </cell>
          <cell r="J137">
            <v>0</v>
          </cell>
          <cell r="K137">
            <v>0</v>
          </cell>
        </row>
        <row r="138">
          <cell r="A138" t="str">
            <v>32200-00007-02-0006-03-10-00</v>
          </cell>
          <cell r="B138" t="str">
            <v>MOTOCICLETA ITALIKA AMARILLA</v>
          </cell>
          <cell r="C138" t="str">
            <v>D</v>
          </cell>
          <cell r="D138" t="str">
            <v>A</v>
          </cell>
          <cell r="E138">
            <v>8</v>
          </cell>
          <cell r="F138">
            <v>0</v>
          </cell>
          <cell r="G138">
            <v>0</v>
          </cell>
          <cell r="H138">
            <v>0</v>
          </cell>
          <cell r="I138">
            <v>0</v>
          </cell>
          <cell r="J138">
            <v>0</v>
          </cell>
          <cell r="K138">
            <v>0</v>
          </cell>
        </row>
        <row r="139">
          <cell r="A139" t="str">
            <v>32200-00007-02-0006-03-11-00</v>
          </cell>
          <cell r="B139" t="str">
            <v>MOTOCICLETA ITALIKA AZUL</v>
          </cell>
          <cell r="C139" t="str">
            <v>D</v>
          </cell>
          <cell r="D139" t="str">
            <v>A</v>
          </cell>
          <cell r="E139">
            <v>8</v>
          </cell>
          <cell r="F139">
            <v>0</v>
          </cell>
          <cell r="G139">
            <v>0</v>
          </cell>
          <cell r="H139">
            <v>0</v>
          </cell>
          <cell r="I139">
            <v>0</v>
          </cell>
          <cell r="J139">
            <v>0</v>
          </cell>
          <cell r="K139">
            <v>0</v>
          </cell>
        </row>
        <row r="140">
          <cell r="A140" t="str">
            <v>32200-00007-02-0006-03-12-00</v>
          </cell>
          <cell r="B140" t="str">
            <v>MOTOR DE PIPA</v>
          </cell>
          <cell r="C140" t="str">
            <v>D</v>
          </cell>
          <cell r="D140" t="str">
            <v>A</v>
          </cell>
          <cell r="E140">
            <v>8</v>
          </cell>
          <cell r="F140">
            <v>0</v>
          </cell>
          <cell r="G140">
            <v>0</v>
          </cell>
          <cell r="H140">
            <v>0</v>
          </cell>
          <cell r="I140">
            <v>0</v>
          </cell>
          <cell r="J140">
            <v>0</v>
          </cell>
          <cell r="K140">
            <v>0</v>
          </cell>
        </row>
        <row r="141">
          <cell r="A141" t="str">
            <v>32200-00007-02-0006-04-00-00</v>
          </cell>
          <cell r="B141" t="str">
            <v>DIRECCIÓN DE ADMINISTRACIÓN</v>
          </cell>
          <cell r="C141" t="str">
            <v>A</v>
          </cell>
          <cell r="D141" t="str">
            <v>A</v>
          </cell>
          <cell r="E141">
            <v>7</v>
          </cell>
          <cell r="F141">
            <v>0</v>
          </cell>
          <cell r="G141">
            <v>34.19</v>
          </cell>
          <cell r="H141">
            <v>0</v>
          </cell>
          <cell r="I141">
            <v>0</v>
          </cell>
          <cell r="J141">
            <v>0</v>
          </cell>
          <cell r="K141">
            <v>34.19</v>
          </cell>
        </row>
        <row r="142">
          <cell r="A142" t="str">
            <v>32200-00007-02-0006-04-01-00</v>
          </cell>
          <cell r="B142" t="str">
            <v>CAMIONETA TORNADO 02</v>
          </cell>
          <cell r="C142" t="str">
            <v>D</v>
          </cell>
          <cell r="D142" t="str">
            <v>A</v>
          </cell>
          <cell r="E142">
            <v>8</v>
          </cell>
          <cell r="F142">
            <v>0</v>
          </cell>
          <cell r="G142">
            <v>0</v>
          </cell>
          <cell r="H142">
            <v>0</v>
          </cell>
          <cell r="I142">
            <v>0</v>
          </cell>
          <cell r="J142">
            <v>0</v>
          </cell>
          <cell r="K142">
            <v>0</v>
          </cell>
        </row>
        <row r="143">
          <cell r="A143" t="str">
            <v>32200-00007-02-0006-04-02-00</v>
          </cell>
          <cell r="B143" t="str">
            <v>CAMIONETA TORNADO 01</v>
          </cell>
          <cell r="C143" t="str">
            <v>D</v>
          </cell>
          <cell r="D143" t="str">
            <v>A</v>
          </cell>
          <cell r="E143">
            <v>8</v>
          </cell>
          <cell r="F143">
            <v>0</v>
          </cell>
          <cell r="G143">
            <v>0</v>
          </cell>
          <cell r="H143">
            <v>0</v>
          </cell>
          <cell r="I143">
            <v>0</v>
          </cell>
          <cell r="J143">
            <v>0</v>
          </cell>
          <cell r="K143">
            <v>0</v>
          </cell>
        </row>
        <row r="144">
          <cell r="A144" t="str">
            <v>32200-00007-02-0006-04-03-00</v>
          </cell>
          <cell r="B144" t="str">
            <v>TSURU BALNCO</v>
          </cell>
          <cell r="C144" t="str">
            <v>D</v>
          </cell>
          <cell r="D144" t="str">
            <v>A</v>
          </cell>
          <cell r="E144">
            <v>8</v>
          </cell>
          <cell r="F144">
            <v>0</v>
          </cell>
          <cell r="G144">
            <v>34.19</v>
          </cell>
          <cell r="H144">
            <v>0</v>
          </cell>
          <cell r="I144">
            <v>0</v>
          </cell>
          <cell r="J144">
            <v>0</v>
          </cell>
          <cell r="K144">
            <v>34.19</v>
          </cell>
        </row>
        <row r="145">
          <cell r="A145" t="str">
            <v>32200-00007-02-0006-05-00-00</v>
          </cell>
          <cell r="B145" t="str">
            <v>DESPACHO MUNICIPAL</v>
          </cell>
          <cell r="C145" t="str">
            <v>A</v>
          </cell>
          <cell r="D145" t="str">
            <v>A</v>
          </cell>
          <cell r="E145">
            <v>7</v>
          </cell>
          <cell r="F145">
            <v>0</v>
          </cell>
          <cell r="G145">
            <v>0</v>
          </cell>
          <cell r="H145">
            <v>0</v>
          </cell>
          <cell r="I145">
            <v>0</v>
          </cell>
          <cell r="J145">
            <v>0</v>
          </cell>
          <cell r="K145">
            <v>0</v>
          </cell>
        </row>
        <row r="146">
          <cell r="A146" t="str">
            <v>32200-00007-02-0006-05-01-00</v>
          </cell>
          <cell r="B146" t="str">
            <v>CAMIONETA DOBLE CABINA DE DESPACHO MUNICIPAL</v>
          </cell>
          <cell r="C146" t="str">
            <v>D</v>
          </cell>
          <cell r="D146" t="str">
            <v>A</v>
          </cell>
          <cell r="E146">
            <v>8</v>
          </cell>
          <cell r="F146">
            <v>0</v>
          </cell>
          <cell r="G146">
            <v>0</v>
          </cell>
          <cell r="H146">
            <v>0</v>
          </cell>
          <cell r="I146">
            <v>0</v>
          </cell>
          <cell r="J146">
            <v>0</v>
          </cell>
          <cell r="K146">
            <v>0</v>
          </cell>
        </row>
        <row r="147">
          <cell r="A147" t="str">
            <v>32200-00007-02-0007-00-00-00</v>
          </cell>
          <cell r="B147" t="str">
            <v>SERVICIOS DE APOYO ADMINISTRATIVO, FOTOCOPIADO E IMPRESIÓN</v>
          </cell>
          <cell r="C147" t="str">
            <v>D</v>
          </cell>
          <cell r="D147" t="str">
            <v>A</v>
          </cell>
          <cell r="E147">
            <v>6</v>
          </cell>
          <cell r="F147">
            <v>0</v>
          </cell>
          <cell r="G147">
            <v>21416</v>
          </cell>
          <cell r="H147">
            <v>9048</v>
          </cell>
          <cell r="I147">
            <v>0</v>
          </cell>
          <cell r="J147">
            <v>0</v>
          </cell>
          <cell r="K147">
            <v>12368</v>
          </cell>
        </row>
        <row r="148">
          <cell r="A148" t="str">
            <v>32200-00007-02-0008-00-00-00</v>
          </cell>
          <cell r="B148" t="str">
            <v>CONSERVACIÓN Y MANTENIMIENTO MENOR DE INMUEBLES</v>
          </cell>
          <cell r="C148" t="str">
            <v>D</v>
          </cell>
          <cell r="D148" t="str">
            <v>A</v>
          </cell>
          <cell r="E148">
            <v>6</v>
          </cell>
          <cell r="F148">
            <v>0</v>
          </cell>
          <cell r="G148">
            <v>42456.87</v>
          </cell>
          <cell r="H148">
            <v>0</v>
          </cell>
          <cell r="I148">
            <v>0</v>
          </cell>
          <cell r="J148">
            <v>0</v>
          </cell>
          <cell r="K148">
            <v>42456.87</v>
          </cell>
        </row>
        <row r="149">
          <cell r="A149" t="str">
            <v>32200-00007-02-0009-00-00-00</v>
          </cell>
          <cell r="B149" t="str">
            <v>REPARACIÓN Y MANTENIMIENTO DE EQUIPO DE TRANSPORTE</v>
          </cell>
          <cell r="C149" t="str">
            <v>A</v>
          </cell>
          <cell r="D149" t="str">
            <v>A</v>
          </cell>
          <cell r="E149">
            <v>6</v>
          </cell>
          <cell r="F149">
            <v>0</v>
          </cell>
          <cell r="G149">
            <v>404</v>
          </cell>
          <cell r="H149">
            <v>0</v>
          </cell>
          <cell r="I149">
            <v>0</v>
          </cell>
          <cell r="J149">
            <v>0</v>
          </cell>
          <cell r="K149">
            <v>404</v>
          </cell>
        </row>
        <row r="150">
          <cell r="A150" t="str">
            <v>32200-00007-02-0009-01-00-00</v>
          </cell>
          <cell r="B150" t="str">
            <v>COORDINACIÓN DE SERVICIOS PÚBLICOS</v>
          </cell>
          <cell r="C150" t="str">
            <v>A</v>
          </cell>
          <cell r="D150" t="str">
            <v>A</v>
          </cell>
          <cell r="E150">
            <v>7</v>
          </cell>
          <cell r="F150">
            <v>0</v>
          </cell>
          <cell r="G150">
            <v>0</v>
          </cell>
          <cell r="H150">
            <v>0</v>
          </cell>
          <cell r="I150">
            <v>0</v>
          </cell>
          <cell r="J150">
            <v>0</v>
          </cell>
          <cell r="K150">
            <v>0</v>
          </cell>
        </row>
        <row r="151">
          <cell r="A151" t="str">
            <v>32200-00007-02-0009-01-01-00</v>
          </cell>
          <cell r="B151" t="str">
            <v>CAMIONETA DE SERVICIOS GENERALES</v>
          </cell>
          <cell r="C151" t="str">
            <v>D</v>
          </cell>
          <cell r="D151" t="str">
            <v>A</v>
          </cell>
          <cell r="E151">
            <v>8</v>
          </cell>
          <cell r="F151">
            <v>0</v>
          </cell>
          <cell r="G151">
            <v>0</v>
          </cell>
          <cell r="H151">
            <v>0</v>
          </cell>
          <cell r="I151">
            <v>0</v>
          </cell>
          <cell r="J151">
            <v>0</v>
          </cell>
          <cell r="K151">
            <v>0</v>
          </cell>
        </row>
        <row r="152">
          <cell r="A152" t="str">
            <v>32200-00007-02-0009-01-02-00</v>
          </cell>
          <cell r="B152" t="str">
            <v>RETROEXCAVADORA JHON DEERE</v>
          </cell>
          <cell r="C152" t="str">
            <v>D</v>
          </cell>
          <cell r="D152" t="str">
            <v>A</v>
          </cell>
          <cell r="E152">
            <v>8</v>
          </cell>
          <cell r="F152">
            <v>0</v>
          </cell>
          <cell r="G152">
            <v>0</v>
          </cell>
          <cell r="H152">
            <v>0</v>
          </cell>
          <cell r="I152">
            <v>0</v>
          </cell>
          <cell r="J152">
            <v>0</v>
          </cell>
          <cell r="K152">
            <v>0</v>
          </cell>
        </row>
        <row r="153">
          <cell r="A153" t="str">
            <v>32200-00007-02-0009-01-03-00</v>
          </cell>
          <cell r="B153" t="str">
            <v>CAMIÓN DINA NARANJA</v>
          </cell>
          <cell r="C153" t="str">
            <v>D</v>
          </cell>
          <cell r="D153" t="str">
            <v>A</v>
          </cell>
          <cell r="E153">
            <v>8</v>
          </cell>
          <cell r="F153">
            <v>0</v>
          </cell>
          <cell r="G153">
            <v>0</v>
          </cell>
          <cell r="H153">
            <v>0</v>
          </cell>
          <cell r="I153">
            <v>0</v>
          </cell>
          <cell r="J153">
            <v>0</v>
          </cell>
          <cell r="K153">
            <v>0</v>
          </cell>
        </row>
        <row r="154">
          <cell r="A154" t="str">
            <v>32200-00007-02-0009-01-04-00</v>
          </cell>
          <cell r="B154" t="str">
            <v>MOTOCONFORMADORA</v>
          </cell>
          <cell r="C154" t="str">
            <v>D</v>
          </cell>
          <cell r="D154" t="str">
            <v>A</v>
          </cell>
          <cell r="E154">
            <v>8</v>
          </cell>
          <cell r="F154">
            <v>0</v>
          </cell>
          <cell r="G154">
            <v>0</v>
          </cell>
          <cell r="H154">
            <v>0</v>
          </cell>
          <cell r="I154">
            <v>0</v>
          </cell>
          <cell r="J154">
            <v>0</v>
          </cell>
          <cell r="K154">
            <v>0</v>
          </cell>
        </row>
        <row r="155">
          <cell r="A155" t="str">
            <v>32200-00007-02-0009-01-05-00</v>
          </cell>
          <cell r="B155" t="str">
            <v>CAMIONETA DE ALUMBRADO PÚBLICO</v>
          </cell>
          <cell r="C155" t="str">
            <v>D</v>
          </cell>
          <cell r="D155" t="str">
            <v>A</v>
          </cell>
          <cell r="E155">
            <v>8</v>
          </cell>
          <cell r="F155">
            <v>0</v>
          </cell>
          <cell r="G155">
            <v>0</v>
          </cell>
          <cell r="H155">
            <v>0</v>
          </cell>
          <cell r="I155">
            <v>0</v>
          </cell>
          <cell r="J155">
            <v>0</v>
          </cell>
          <cell r="K155">
            <v>0</v>
          </cell>
        </row>
        <row r="156">
          <cell r="A156" t="str">
            <v>32200-00007-02-0009-01-06-00</v>
          </cell>
          <cell r="B156" t="str">
            <v>CAMIÓN TORTON ROJO</v>
          </cell>
          <cell r="C156" t="str">
            <v>D</v>
          </cell>
          <cell r="D156" t="str">
            <v>A</v>
          </cell>
          <cell r="E156">
            <v>8</v>
          </cell>
          <cell r="F156">
            <v>0</v>
          </cell>
          <cell r="G156">
            <v>0</v>
          </cell>
          <cell r="H156">
            <v>0</v>
          </cell>
          <cell r="I156">
            <v>0</v>
          </cell>
          <cell r="J156">
            <v>0</v>
          </cell>
          <cell r="K156">
            <v>0</v>
          </cell>
        </row>
        <row r="157">
          <cell r="A157" t="str">
            <v>32200-00007-02-0009-01-07-00</v>
          </cell>
          <cell r="B157" t="str">
            <v>COMPACTADOR 02</v>
          </cell>
          <cell r="C157" t="str">
            <v>D</v>
          </cell>
          <cell r="D157" t="str">
            <v>A</v>
          </cell>
          <cell r="E157">
            <v>8</v>
          </cell>
          <cell r="F157">
            <v>0</v>
          </cell>
          <cell r="G157">
            <v>0</v>
          </cell>
          <cell r="H157">
            <v>0</v>
          </cell>
          <cell r="I157">
            <v>0</v>
          </cell>
          <cell r="J157">
            <v>0</v>
          </cell>
          <cell r="K157">
            <v>0</v>
          </cell>
        </row>
        <row r="158">
          <cell r="A158" t="str">
            <v>32200-00007-02-0009-01-08-00</v>
          </cell>
          <cell r="B158" t="str">
            <v>CAMION PIPA DE AGUA</v>
          </cell>
          <cell r="C158" t="str">
            <v>D</v>
          </cell>
          <cell r="D158" t="str">
            <v>A</v>
          </cell>
          <cell r="E158">
            <v>8</v>
          </cell>
          <cell r="F158">
            <v>0</v>
          </cell>
          <cell r="G158">
            <v>0</v>
          </cell>
          <cell r="H158">
            <v>0</v>
          </cell>
          <cell r="I158">
            <v>0</v>
          </cell>
          <cell r="J158">
            <v>0</v>
          </cell>
          <cell r="K158">
            <v>0</v>
          </cell>
        </row>
        <row r="159">
          <cell r="A159" t="str">
            <v>32200-00007-02-0009-01-09-00</v>
          </cell>
          <cell r="B159" t="str">
            <v>MOTOCICLETA YAMAHA AZUL</v>
          </cell>
          <cell r="C159" t="str">
            <v>D</v>
          </cell>
          <cell r="D159" t="str">
            <v>A</v>
          </cell>
          <cell r="E159">
            <v>8</v>
          </cell>
          <cell r="F159">
            <v>0</v>
          </cell>
          <cell r="G159">
            <v>0</v>
          </cell>
          <cell r="H159">
            <v>0</v>
          </cell>
          <cell r="I159">
            <v>0</v>
          </cell>
          <cell r="J159">
            <v>0</v>
          </cell>
          <cell r="K159">
            <v>0</v>
          </cell>
        </row>
        <row r="160">
          <cell r="A160" t="str">
            <v>32200-00007-02-0009-02-00-00</v>
          </cell>
          <cell r="B160" t="str">
            <v>TESORERIA MUNICIPAL</v>
          </cell>
          <cell r="C160" t="str">
            <v>A</v>
          </cell>
          <cell r="D160" t="str">
            <v>A</v>
          </cell>
          <cell r="E160">
            <v>7</v>
          </cell>
          <cell r="F160">
            <v>0</v>
          </cell>
          <cell r="G160">
            <v>0</v>
          </cell>
          <cell r="H160">
            <v>0</v>
          </cell>
          <cell r="I160">
            <v>0</v>
          </cell>
          <cell r="J160">
            <v>0</v>
          </cell>
          <cell r="K160">
            <v>0</v>
          </cell>
        </row>
        <row r="161">
          <cell r="A161" t="str">
            <v>32200-00007-02-0009-02-01-00</v>
          </cell>
          <cell r="B161" t="str">
            <v>TRACKER AZUL TESORERIA</v>
          </cell>
          <cell r="C161" t="str">
            <v>D</v>
          </cell>
          <cell r="D161" t="str">
            <v>A</v>
          </cell>
          <cell r="E161">
            <v>8</v>
          </cell>
          <cell r="F161">
            <v>0</v>
          </cell>
          <cell r="G161">
            <v>0</v>
          </cell>
          <cell r="H161">
            <v>0</v>
          </cell>
          <cell r="I161">
            <v>0</v>
          </cell>
          <cell r="J161">
            <v>0</v>
          </cell>
          <cell r="K161">
            <v>0</v>
          </cell>
        </row>
        <row r="162">
          <cell r="A162" t="str">
            <v>32200-00007-02-0009-03-00-00</v>
          </cell>
          <cell r="B162" t="str">
            <v>DIRECCIÓN DE ADMINISTRACIÓN</v>
          </cell>
          <cell r="C162" t="str">
            <v>A</v>
          </cell>
          <cell r="D162" t="str">
            <v>A</v>
          </cell>
          <cell r="E162">
            <v>7</v>
          </cell>
          <cell r="F162">
            <v>0</v>
          </cell>
          <cell r="G162">
            <v>0</v>
          </cell>
          <cell r="H162">
            <v>0</v>
          </cell>
          <cell r="I162">
            <v>0</v>
          </cell>
          <cell r="J162">
            <v>0</v>
          </cell>
          <cell r="K162">
            <v>0</v>
          </cell>
        </row>
        <row r="163">
          <cell r="A163" t="str">
            <v>32200-00007-02-0009-03-01-00</v>
          </cell>
          <cell r="B163" t="str">
            <v>CAMIONETA TORNADO 002</v>
          </cell>
          <cell r="C163" t="str">
            <v>D</v>
          </cell>
          <cell r="D163" t="str">
            <v>A</v>
          </cell>
          <cell r="E163">
            <v>8</v>
          </cell>
          <cell r="F163">
            <v>0</v>
          </cell>
          <cell r="G163">
            <v>0</v>
          </cell>
          <cell r="H163">
            <v>0</v>
          </cell>
          <cell r="I163">
            <v>0</v>
          </cell>
          <cell r="J163">
            <v>0</v>
          </cell>
          <cell r="K163">
            <v>0</v>
          </cell>
        </row>
        <row r="164">
          <cell r="A164" t="str">
            <v>32200-00007-02-0009-03-02-00</v>
          </cell>
          <cell r="B164" t="str">
            <v>AUTOBUS VIAGGIO</v>
          </cell>
          <cell r="C164" t="str">
            <v>D</v>
          </cell>
          <cell r="D164" t="str">
            <v>A</v>
          </cell>
          <cell r="E164">
            <v>8</v>
          </cell>
          <cell r="F164">
            <v>0</v>
          </cell>
          <cell r="G164">
            <v>0</v>
          </cell>
          <cell r="H164">
            <v>0</v>
          </cell>
          <cell r="I164">
            <v>0</v>
          </cell>
          <cell r="J164">
            <v>0</v>
          </cell>
          <cell r="K164">
            <v>0</v>
          </cell>
        </row>
        <row r="165">
          <cell r="A165" t="str">
            <v>32200-00007-02-0009-04-00-00</v>
          </cell>
          <cell r="B165" t="str">
            <v>COORDINACIÓN DE AGUA POTABLE</v>
          </cell>
          <cell r="C165" t="str">
            <v>A</v>
          </cell>
          <cell r="D165" t="str">
            <v>A</v>
          </cell>
          <cell r="E165">
            <v>7</v>
          </cell>
          <cell r="F165">
            <v>0</v>
          </cell>
          <cell r="G165">
            <v>0</v>
          </cell>
          <cell r="H165">
            <v>0</v>
          </cell>
          <cell r="I165">
            <v>0</v>
          </cell>
          <cell r="J165">
            <v>0</v>
          </cell>
          <cell r="K165">
            <v>0</v>
          </cell>
        </row>
        <row r="166">
          <cell r="A166" t="str">
            <v>32200-00007-02-0009-04-01-00</v>
          </cell>
          <cell r="B166" t="str">
            <v>CAMIONETA DE AGUA POTABLE</v>
          </cell>
          <cell r="C166" t="str">
            <v>D</v>
          </cell>
          <cell r="D166" t="str">
            <v>A</v>
          </cell>
          <cell r="E166">
            <v>8</v>
          </cell>
          <cell r="F166">
            <v>0</v>
          </cell>
          <cell r="G166">
            <v>0</v>
          </cell>
          <cell r="H166">
            <v>0</v>
          </cell>
          <cell r="I166">
            <v>0</v>
          </cell>
          <cell r="J166">
            <v>0</v>
          </cell>
          <cell r="K166">
            <v>0</v>
          </cell>
        </row>
        <row r="167">
          <cell r="A167" t="str">
            <v>32200-00007-02-0009-05-00-00</v>
          </cell>
          <cell r="B167" t="str">
            <v>DIRECCIÓN DE DESARROLLO SOCIAL</v>
          </cell>
          <cell r="C167" t="str">
            <v>A</v>
          </cell>
          <cell r="D167" t="str">
            <v>A</v>
          </cell>
          <cell r="E167">
            <v>7</v>
          </cell>
          <cell r="F167">
            <v>0</v>
          </cell>
          <cell r="G167">
            <v>404</v>
          </cell>
          <cell r="H167">
            <v>0</v>
          </cell>
          <cell r="I167">
            <v>0</v>
          </cell>
          <cell r="J167">
            <v>0</v>
          </cell>
          <cell r="K167">
            <v>404</v>
          </cell>
        </row>
        <row r="168">
          <cell r="A168" t="str">
            <v>32200-00007-02-0009-05-01-00</v>
          </cell>
          <cell r="B168" t="str">
            <v>NEON BLANCO DE DESARROLLO SOCIAL</v>
          </cell>
          <cell r="C168" t="str">
            <v>D</v>
          </cell>
          <cell r="D168" t="str">
            <v>A</v>
          </cell>
          <cell r="E168">
            <v>8</v>
          </cell>
          <cell r="F168">
            <v>0</v>
          </cell>
          <cell r="G168">
            <v>404</v>
          </cell>
          <cell r="H168">
            <v>0</v>
          </cell>
          <cell r="I168">
            <v>0</v>
          </cell>
          <cell r="J168">
            <v>0</v>
          </cell>
          <cell r="K168">
            <v>404</v>
          </cell>
        </row>
        <row r="169">
          <cell r="A169" t="str">
            <v>32200-00007-02-0010-00-00-00</v>
          </cell>
          <cell r="B169" t="str">
            <v>SERVICIOS DE JARDINERÍA Y FUMIGACIÓN</v>
          </cell>
          <cell r="C169" t="str">
            <v>D</v>
          </cell>
          <cell r="D169" t="str">
            <v>A</v>
          </cell>
          <cell r="E169">
            <v>6</v>
          </cell>
          <cell r="F169">
            <v>0</v>
          </cell>
          <cell r="G169">
            <v>25979.23</v>
          </cell>
          <cell r="H169">
            <v>0</v>
          </cell>
          <cell r="I169">
            <v>0</v>
          </cell>
          <cell r="J169">
            <v>0</v>
          </cell>
          <cell r="K169">
            <v>25979.23</v>
          </cell>
        </row>
        <row r="170">
          <cell r="A170" t="str">
            <v>32200-00007-02-0011-00-00-00</v>
          </cell>
          <cell r="B170" t="str">
            <v>IMPUESTOS Y DERECHOS</v>
          </cell>
          <cell r="C170" t="str">
            <v>D</v>
          </cell>
          <cell r="D170" t="str">
            <v>A</v>
          </cell>
          <cell r="E170">
            <v>6</v>
          </cell>
          <cell r="F170">
            <v>0</v>
          </cell>
          <cell r="G170">
            <v>20034.509999999998</v>
          </cell>
          <cell r="H170">
            <v>12848</v>
          </cell>
          <cell r="I170">
            <v>0</v>
          </cell>
          <cell r="J170">
            <v>0</v>
          </cell>
          <cell r="K170">
            <v>7186.51</v>
          </cell>
        </row>
        <row r="171">
          <cell r="A171" t="str">
            <v>32200-00007-02-0012-00-00-00</v>
          </cell>
          <cell r="B171" t="str">
            <v>TRANSFERENCIAS OTORGADAS PARA INSTITUCIONES PARAESTATALES PÚBLICAS FINANCIERAS</v>
          </cell>
          <cell r="C171" t="str">
            <v>D</v>
          </cell>
          <cell r="D171" t="str">
            <v>A</v>
          </cell>
          <cell r="E171">
            <v>6</v>
          </cell>
          <cell r="F171">
            <v>0</v>
          </cell>
          <cell r="G171">
            <v>7990</v>
          </cell>
          <cell r="H171">
            <v>0</v>
          </cell>
          <cell r="I171">
            <v>0</v>
          </cell>
          <cell r="J171">
            <v>0</v>
          </cell>
          <cell r="K171">
            <v>7990</v>
          </cell>
        </row>
        <row r="172">
          <cell r="A172" t="str">
            <v>32200-00007-02-0013-00-00-00</v>
          </cell>
          <cell r="B172" t="str">
            <v>AYUDAS SOCIALES A PERSONAS</v>
          </cell>
          <cell r="C172" t="str">
            <v>D</v>
          </cell>
          <cell r="D172" t="str">
            <v>A</v>
          </cell>
          <cell r="E172">
            <v>6</v>
          </cell>
          <cell r="F172">
            <v>0</v>
          </cell>
          <cell r="G172">
            <v>31.01</v>
          </cell>
          <cell r="H172">
            <v>0</v>
          </cell>
          <cell r="I172">
            <v>0</v>
          </cell>
          <cell r="J172">
            <v>0</v>
          </cell>
          <cell r="K172">
            <v>31.01</v>
          </cell>
        </row>
        <row r="173">
          <cell r="A173" t="str">
            <v>32200-00007-02-0014-00-00-00</v>
          </cell>
          <cell r="B173" t="str">
            <v>MUEBLES DE OFICINA Y ESTANTERÍA</v>
          </cell>
          <cell r="C173" t="str">
            <v>D</v>
          </cell>
          <cell r="D173" t="str">
            <v>A</v>
          </cell>
          <cell r="E173">
            <v>6</v>
          </cell>
          <cell r="F173">
            <v>0</v>
          </cell>
          <cell r="G173">
            <v>26625</v>
          </cell>
          <cell r="H173">
            <v>0</v>
          </cell>
          <cell r="I173">
            <v>0</v>
          </cell>
          <cell r="J173">
            <v>0</v>
          </cell>
          <cell r="K173">
            <v>26625</v>
          </cell>
        </row>
        <row r="174">
          <cell r="A174" t="str">
            <v>32200-00007-02-0015-00-00-00</v>
          </cell>
          <cell r="B174" t="str">
            <v>EQUIPO DE CÓMPUTO Y DE TECNOLOGÍA DE LA INFORMACIÓN</v>
          </cell>
          <cell r="C174" t="str">
            <v>D</v>
          </cell>
          <cell r="D174" t="str">
            <v>A</v>
          </cell>
          <cell r="E174">
            <v>6</v>
          </cell>
          <cell r="F174">
            <v>0</v>
          </cell>
          <cell r="G174">
            <v>31904</v>
          </cell>
          <cell r="H174">
            <v>24150</v>
          </cell>
          <cell r="I174">
            <v>0</v>
          </cell>
          <cell r="J174">
            <v>0</v>
          </cell>
          <cell r="K174">
            <v>7754</v>
          </cell>
        </row>
        <row r="175">
          <cell r="A175" t="str">
            <v>32200-00007-02-0016-00-00-00</v>
          </cell>
          <cell r="B175" t="str">
            <v>HERRAMIENTAS Y MÁQUINAS-HERRAMIENTA</v>
          </cell>
          <cell r="C175" t="str">
            <v>D</v>
          </cell>
          <cell r="D175" t="str">
            <v>A</v>
          </cell>
          <cell r="E175">
            <v>6</v>
          </cell>
          <cell r="F175">
            <v>0</v>
          </cell>
          <cell r="G175">
            <v>3987.04</v>
          </cell>
          <cell r="H175">
            <v>12264</v>
          </cell>
          <cell r="I175">
            <v>0</v>
          </cell>
          <cell r="J175">
            <v>0</v>
          </cell>
          <cell r="K175">
            <v>-8276.9599999999991</v>
          </cell>
        </row>
        <row r="176">
          <cell r="A176" t="str">
            <v>32200-00007-02-0017-00-00-00</v>
          </cell>
          <cell r="B176" t="str">
            <v>DIVISIÓN DE TERRENOS Y CONSTRUCCIÓN DE OBRAS DE URBANIZACIÓN</v>
          </cell>
          <cell r="C176" t="str">
            <v>A</v>
          </cell>
          <cell r="D176" t="str">
            <v>A</v>
          </cell>
          <cell r="E176">
            <v>6</v>
          </cell>
          <cell r="F176">
            <v>0</v>
          </cell>
          <cell r="G176">
            <v>1033774.95</v>
          </cell>
          <cell r="H176">
            <v>0</v>
          </cell>
          <cell r="I176">
            <v>0</v>
          </cell>
          <cell r="J176">
            <v>0</v>
          </cell>
          <cell r="K176">
            <v>1033774.95</v>
          </cell>
        </row>
        <row r="177">
          <cell r="A177" t="str">
            <v>32200-00007-02-0017-01-00-00</v>
          </cell>
          <cell r="B177" t="str">
            <v>1RA. ETAPA REHABILITACIÓN DE OFICINAS</v>
          </cell>
          <cell r="C177" t="str">
            <v>D</v>
          </cell>
          <cell r="D177" t="str">
            <v>A</v>
          </cell>
          <cell r="E177">
            <v>7</v>
          </cell>
          <cell r="F177">
            <v>0</v>
          </cell>
          <cell r="G177">
            <v>1033774.95</v>
          </cell>
          <cell r="H177">
            <v>0</v>
          </cell>
          <cell r="I177">
            <v>0</v>
          </cell>
          <cell r="J177">
            <v>0</v>
          </cell>
          <cell r="K177">
            <v>1033774.95</v>
          </cell>
        </row>
        <row r="178">
          <cell r="A178" t="str">
            <v>32200-00007-03-0000-00-00-00</v>
          </cell>
          <cell r="B178" t="str">
            <v>RESULTADO DEL EJERCICIO 2016 FOMENTO</v>
          </cell>
          <cell r="C178" t="str">
            <v>A</v>
          </cell>
          <cell r="D178" t="str">
            <v>A</v>
          </cell>
          <cell r="E178">
            <v>5</v>
          </cell>
          <cell r="F178">
            <v>0</v>
          </cell>
          <cell r="G178">
            <v>824299.81</v>
          </cell>
          <cell r="H178">
            <v>44852.6</v>
          </cell>
          <cell r="I178">
            <v>0</v>
          </cell>
          <cell r="J178">
            <v>0</v>
          </cell>
          <cell r="K178">
            <v>779447.21</v>
          </cell>
        </row>
        <row r="179">
          <cell r="A179" t="str">
            <v>32200-00007-03-0001-00-00-00</v>
          </cell>
          <cell r="B179" t="str">
            <v>COMPENSACIONES</v>
          </cell>
          <cell r="C179" t="str">
            <v>D</v>
          </cell>
          <cell r="D179" t="str">
            <v>A</v>
          </cell>
          <cell r="E179">
            <v>6</v>
          </cell>
          <cell r="F179">
            <v>0</v>
          </cell>
          <cell r="G179">
            <v>0</v>
          </cell>
          <cell r="H179">
            <v>0</v>
          </cell>
          <cell r="I179">
            <v>0</v>
          </cell>
          <cell r="J179">
            <v>0</v>
          </cell>
          <cell r="K179">
            <v>0</v>
          </cell>
        </row>
        <row r="180">
          <cell r="A180" t="str">
            <v>32200-00007-03-0002-00-00-00</v>
          </cell>
          <cell r="B180" t="str">
            <v>COMBUSTIBLES, LUBRICANTES Y ADITIVOS</v>
          </cell>
          <cell r="C180" t="str">
            <v>A</v>
          </cell>
          <cell r="D180" t="str">
            <v>A</v>
          </cell>
          <cell r="E180">
            <v>6</v>
          </cell>
          <cell r="F180">
            <v>0</v>
          </cell>
          <cell r="G180">
            <v>54295.68</v>
          </cell>
          <cell r="H180">
            <v>43543.6</v>
          </cell>
          <cell r="I180">
            <v>0</v>
          </cell>
          <cell r="J180">
            <v>0</v>
          </cell>
          <cell r="K180">
            <v>10752.08</v>
          </cell>
        </row>
        <row r="181">
          <cell r="A181" t="str">
            <v>32200-00007-03-0002-01-00-00</v>
          </cell>
          <cell r="B181" t="str">
            <v>SERVICIOS PÚBLICOS</v>
          </cell>
          <cell r="C181" t="str">
            <v>A</v>
          </cell>
          <cell r="D181" t="str">
            <v>A</v>
          </cell>
          <cell r="E181">
            <v>7</v>
          </cell>
          <cell r="F181">
            <v>0</v>
          </cell>
          <cell r="G181">
            <v>54295.68</v>
          </cell>
          <cell r="H181">
            <v>26501.37</v>
          </cell>
          <cell r="I181">
            <v>0</v>
          </cell>
          <cell r="J181">
            <v>0</v>
          </cell>
          <cell r="K181">
            <v>27794.31</v>
          </cell>
        </row>
        <row r="182">
          <cell r="A182" t="str">
            <v>32200-00007-03-0002-01-01-00</v>
          </cell>
          <cell r="B182" t="str">
            <v>CAMIONETA DE SERVICIOS GENERALES</v>
          </cell>
          <cell r="C182" t="str">
            <v>D</v>
          </cell>
          <cell r="D182" t="str">
            <v>A</v>
          </cell>
          <cell r="E182">
            <v>8</v>
          </cell>
          <cell r="F182">
            <v>0</v>
          </cell>
          <cell r="G182">
            <v>54295.68</v>
          </cell>
          <cell r="H182">
            <v>1020</v>
          </cell>
          <cell r="I182">
            <v>0</v>
          </cell>
          <cell r="J182">
            <v>0</v>
          </cell>
          <cell r="K182">
            <v>53275.68</v>
          </cell>
        </row>
        <row r="183">
          <cell r="A183" t="str">
            <v>32200-00007-03-0002-01-02-00</v>
          </cell>
          <cell r="B183" t="str">
            <v>CAMIÓN DINA NARANJA</v>
          </cell>
          <cell r="C183" t="str">
            <v>D</v>
          </cell>
          <cell r="D183" t="str">
            <v>A</v>
          </cell>
          <cell r="E183">
            <v>8</v>
          </cell>
          <cell r="F183">
            <v>0</v>
          </cell>
          <cell r="G183">
            <v>0</v>
          </cell>
          <cell r="H183">
            <v>3211.37</v>
          </cell>
          <cell r="I183">
            <v>0</v>
          </cell>
          <cell r="J183">
            <v>0</v>
          </cell>
          <cell r="K183">
            <v>-3211.37</v>
          </cell>
        </row>
        <row r="184">
          <cell r="A184" t="str">
            <v>32200-00007-03-0002-01-03-00</v>
          </cell>
          <cell r="B184" t="str">
            <v>CAMIÓN COMPACTADOR 02</v>
          </cell>
          <cell r="C184" t="str">
            <v>D</v>
          </cell>
          <cell r="D184" t="str">
            <v>A</v>
          </cell>
          <cell r="E184">
            <v>8</v>
          </cell>
          <cell r="F184">
            <v>0</v>
          </cell>
          <cell r="G184">
            <v>0</v>
          </cell>
          <cell r="H184">
            <v>3660</v>
          </cell>
          <cell r="I184">
            <v>0</v>
          </cell>
          <cell r="J184">
            <v>0</v>
          </cell>
          <cell r="K184">
            <v>-3660</v>
          </cell>
        </row>
        <row r="185">
          <cell r="A185" t="str">
            <v>32200-00007-03-0002-01-04-00</v>
          </cell>
          <cell r="B185" t="str">
            <v>CAMIÓN COMPACTADOR 03</v>
          </cell>
          <cell r="C185" t="str">
            <v>D</v>
          </cell>
          <cell r="D185" t="str">
            <v>A</v>
          </cell>
          <cell r="E185">
            <v>8</v>
          </cell>
          <cell r="F185">
            <v>0</v>
          </cell>
          <cell r="G185">
            <v>0</v>
          </cell>
          <cell r="H185">
            <v>1860</v>
          </cell>
          <cell r="I185">
            <v>0</v>
          </cell>
          <cell r="J185">
            <v>0</v>
          </cell>
          <cell r="K185">
            <v>-1860</v>
          </cell>
        </row>
        <row r="186">
          <cell r="A186" t="str">
            <v>32200-00007-03-0002-01-05-00</v>
          </cell>
          <cell r="B186" t="str">
            <v>MOTOR DE PIPA</v>
          </cell>
          <cell r="C186" t="str">
            <v>D</v>
          </cell>
          <cell r="D186" t="str">
            <v>A</v>
          </cell>
          <cell r="E186">
            <v>8</v>
          </cell>
          <cell r="F186">
            <v>0</v>
          </cell>
          <cell r="G186">
            <v>0</v>
          </cell>
          <cell r="H186">
            <v>340</v>
          </cell>
          <cell r="I186">
            <v>0</v>
          </cell>
          <cell r="J186">
            <v>0</v>
          </cell>
          <cell r="K186">
            <v>-340</v>
          </cell>
        </row>
        <row r="187">
          <cell r="A187" t="str">
            <v>32200-00007-03-0002-01-06-00</v>
          </cell>
          <cell r="B187" t="str">
            <v>CAMIONETA DE ALUMBRADO PÚBLICO</v>
          </cell>
          <cell r="C187" t="str">
            <v>D</v>
          </cell>
          <cell r="D187" t="str">
            <v>A</v>
          </cell>
          <cell r="E187">
            <v>8</v>
          </cell>
          <cell r="F187">
            <v>0</v>
          </cell>
          <cell r="G187">
            <v>0</v>
          </cell>
          <cell r="H187">
            <v>680</v>
          </cell>
          <cell r="I187">
            <v>0</v>
          </cell>
          <cell r="J187">
            <v>0</v>
          </cell>
          <cell r="K187">
            <v>-680</v>
          </cell>
        </row>
        <row r="188">
          <cell r="A188" t="str">
            <v>32200-00007-03-0002-01-07-00</v>
          </cell>
          <cell r="B188" t="str">
            <v>RETROEXCAVADORA JHON DEERE</v>
          </cell>
          <cell r="C188" t="str">
            <v>D</v>
          </cell>
          <cell r="D188" t="str">
            <v>A</v>
          </cell>
          <cell r="E188">
            <v>8</v>
          </cell>
          <cell r="F188">
            <v>0</v>
          </cell>
          <cell r="G188">
            <v>0</v>
          </cell>
          <cell r="H188">
            <v>6300</v>
          </cell>
          <cell r="I188">
            <v>0</v>
          </cell>
          <cell r="J188">
            <v>0</v>
          </cell>
          <cell r="K188">
            <v>-6300</v>
          </cell>
        </row>
        <row r="189">
          <cell r="A189" t="str">
            <v>32200-00007-03-0002-01-08-00</v>
          </cell>
          <cell r="B189" t="str">
            <v>PODADORA</v>
          </cell>
          <cell r="C189" t="str">
            <v>D</v>
          </cell>
          <cell r="D189" t="str">
            <v>A</v>
          </cell>
          <cell r="E189">
            <v>8</v>
          </cell>
          <cell r="F189">
            <v>0</v>
          </cell>
          <cell r="G189">
            <v>0</v>
          </cell>
          <cell r="H189">
            <v>690</v>
          </cell>
          <cell r="I189">
            <v>0</v>
          </cell>
          <cell r="J189">
            <v>0</v>
          </cell>
          <cell r="K189">
            <v>-690</v>
          </cell>
        </row>
        <row r="190">
          <cell r="A190" t="str">
            <v>32200-00007-03-0002-01-09-00</v>
          </cell>
          <cell r="B190" t="str">
            <v>CAMIÓN PIPA DE AGUA</v>
          </cell>
          <cell r="C190" t="str">
            <v>D</v>
          </cell>
          <cell r="D190" t="str">
            <v>A</v>
          </cell>
          <cell r="E190">
            <v>8</v>
          </cell>
          <cell r="F190">
            <v>0</v>
          </cell>
          <cell r="G190">
            <v>0</v>
          </cell>
          <cell r="H190">
            <v>3720</v>
          </cell>
          <cell r="I190">
            <v>0</v>
          </cell>
          <cell r="J190">
            <v>0</v>
          </cell>
          <cell r="K190">
            <v>-3720</v>
          </cell>
        </row>
        <row r="191">
          <cell r="A191" t="str">
            <v>32200-00007-03-0002-01-10-00</v>
          </cell>
          <cell r="B191" t="str">
            <v>VACTOR</v>
          </cell>
          <cell r="C191" t="str">
            <v>D</v>
          </cell>
          <cell r="D191" t="str">
            <v>A</v>
          </cell>
          <cell r="E191">
            <v>8</v>
          </cell>
          <cell r="F191">
            <v>0</v>
          </cell>
          <cell r="G191">
            <v>0</v>
          </cell>
          <cell r="H191">
            <v>4000</v>
          </cell>
          <cell r="I191">
            <v>0</v>
          </cell>
          <cell r="J191">
            <v>0</v>
          </cell>
          <cell r="K191">
            <v>-4000</v>
          </cell>
        </row>
        <row r="192">
          <cell r="A192" t="str">
            <v>32200-00007-03-0002-01-11-00</v>
          </cell>
          <cell r="B192" t="str">
            <v>MOTOCICLETA AZUL</v>
          </cell>
          <cell r="C192" t="str">
            <v>D</v>
          </cell>
          <cell r="D192" t="str">
            <v>A</v>
          </cell>
          <cell r="E192">
            <v>8</v>
          </cell>
          <cell r="F192">
            <v>0</v>
          </cell>
          <cell r="G192">
            <v>0</v>
          </cell>
          <cell r="H192">
            <v>170</v>
          </cell>
          <cell r="I192">
            <v>0</v>
          </cell>
          <cell r="J192">
            <v>0</v>
          </cell>
          <cell r="K192">
            <v>-170</v>
          </cell>
        </row>
        <row r="193">
          <cell r="A193" t="str">
            <v>32200-00007-03-0002-01-12-00</v>
          </cell>
          <cell r="B193" t="str">
            <v>MOTOCICLETA ROJA</v>
          </cell>
          <cell r="C193" t="str">
            <v>D</v>
          </cell>
          <cell r="D193" t="str">
            <v>A</v>
          </cell>
          <cell r="E193">
            <v>8</v>
          </cell>
          <cell r="F193">
            <v>0</v>
          </cell>
          <cell r="G193">
            <v>0</v>
          </cell>
          <cell r="H193">
            <v>150</v>
          </cell>
          <cell r="I193">
            <v>0</v>
          </cell>
          <cell r="J193">
            <v>0</v>
          </cell>
          <cell r="K193">
            <v>-150</v>
          </cell>
        </row>
        <row r="194">
          <cell r="A194" t="str">
            <v>32200-00007-03-0002-01-13-00</v>
          </cell>
          <cell r="B194" t="str">
            <v>CAMIONETA DE VACTOR</v>
          </cell>
          <cell r="C194" t="str">
            <v>D</v>
          </cell>
          <cell r="D194" t="str">
            <v>A</v>
          </cell>
          <cell r="E194">
            <v>8</v>
          </cell>
          <cell r="F194">
            <v>0</v>
          </cell>
          <cell r="G194">
            <v>0</v>
          </cell>
          <cell r="H194">
            <v>700</v>
          </cell>
          <cell r="I194">
            <v>0</v>
          </cell>
          <cell r="J194">
            <v>0</v>
          </cell>
          <cell r="K194">
            <v>-700</v>
          </cell>
        </row>
        <row r="195">
          <cell r="A195" t="str">
            <v>32200-00007-03-0002-02-00-00</v>
          </cell>
          <cell r="B195" t="str">
            <v>PROTECCIÓN CIVIL</v>
          </cell>
          <cell r="C195" t="str">
            <v>A</v>
          </cell>
          <cell r="D195" t="str">
            <v>A</v>
          </cell>
          <cell r="E195">
            <v>7</v>
          </cell>
          <cell r="F195">
            <v>0</v>
          </cell>
          <cell r="G195">
            <v>0</v>
          </cell>
          <cell r="H195">
            <v>8522.0400000000009</v>
          </cell>
          <cell r="I195">
            <v>0</v>
          </cell>
          <cell r="J195">
            <v>0</v>
          </cell>
          <cell r="K195">
            <v>-8522.0400000000009</v>
          </cell>
        </row>
        <row r="196">
          <cell r="A196" t="str">
            <v>32200-00007-03-0002-02-01-00</v>
          </cell>
          <cell r="B196" t="str">
            <v>AMBULANCIA PC-02</v>
          </cell>
          <cell r="C196" t="str">
            <v>D</v>
          </cell>
          <cell r="D196" t="str">
            <v>A</v>
          </cell>
          <cell r="E196">
            <v>8</v>
          </cell>
          <cell r="F196">
            <v>0</v>
          </cell>
          <cell r="G196">
            <v>0</v>
          </cell>
          <cell r="H196">
            <v>1020</v>
          </cell>
          <cell r="I196">
            <v>0</v>
          </cell>
          <cell r="J196">
            <v>0</v>
          </cell>
          <cell r="K196">
            <v>-1020</v>
          </cell>
        </row>
        <row r="197">
          <cell r="A197" t="str">
            <v>32200-00007-03-0002-02-02-00</v>
          </cell>
          <cell r="B197" t="str">
            <v>ANBULANCIA PC-01</v>
          </cell>
          <cell r="C197" t="str">
            <v>D</v>
          </cell>
          <cell r="D197" t="str">
            <v>A</v>
          </cell>
          <cell r="E197">
            <v>8</v>
          </cell>
          <cell r="F197">
            <v>0</v>
          </cell>
          <cell r="G197">
            <v>0</v>
          </cell>
          <cell r="H197">
            <v>3751.55</v>
          </cell>
          <cell r="I197">
            <v>0</v>
          </cell>
          <cell r="J197">
            <v>0</v>
          </cell>
          <cell r="K197">
            <v>-3751.55</v>
          </cell>
        </row>
        <row r="198">
          <cell r="A198" t="str">
            <v>32200-00007-03-0002-02-03-00</v>
          </cell>
          <cell r="B198" t="str">
            <v>AMBULANCIA PC-05</v>
          </cell>
          <cell r="C198" t="str">
            <v>D</v>
          </cell>
          <cell r="D198" t="str">
            <v>A</v>
          </cell>
          <cell r="E198">
            <v>8</v>
          </cell>
          <cell r="F198">
            <v>0</v>
          </cell>
          <cell r="G198">
            <v>0</v>
          </cell>
          <cell r="H198">
            <v>3750.49</v>
          </cell>
          <cell r="I198">
            <v>0</v>
          </cell>
          <cell r="J198">
            <v>0</v>
          </cell>
          <cell r="K198">
            <v>-3750.49</v>
          </cell>
        </row>
        <row r="199">
          <cell r="A199" t="str">
            <v>32200-00007-03-0002-03-00-00</v>
          </cell>
          <cell r="B199" t="str">
            <v>DIRECCIÓN DE ADMINISTRACIÓN</v>
          </cell>
          <cell r="C199" t="str">
            <v>A</v>
          </cell>
          <cell r="D199" t="str">
            <v>A</v>
          </cell>
          <cell r="E199">
            <v>7</v>
          </cell>
          <cell r="F199">
            <v>0</v>
          </cell>
          <cell r="G199">
            <v>0</v>
          </cell>
          <cell r="H199">
            <v>3840.19</v>
          </cell>
          <cell r="I199">
            <v>0</v>
          </cell>
          <cell r="J199">
            <v>0</v>
          </cell>
          <cell r="K199">
            <v>-3840.19</v>
          </cell>
        </row>
        <row r="200">
          <cell r="A200" t="str">
            <v>32200-00007-03-0002-03-01-00</v>
          </cell>
          <cell r="B200" t="str">
            <v>TORNADO 001</v>
          </cell>
          <cell r="C200" t="str">
            <v>D</v>
          </cell>
          <cell r="D200" t="str">
            <v>A</v>
          </cell>
          <cell r="E200">
            <v>8</v>
          </cell>
          <cell r="F200">
            <v>0</v>
          </cell>
          <cell r="G200">
            <v>0</v>
          </cell>
          <cell r="H200">
            <v>450</v>
          </cell>
          <cell r="I200">
            <v>0</v>
          </cell>
          <cell r="J200">
            <v>0</v>
          </cell>
          <cell r="K200">
            <v>-450</v>
          </cell>
        </row>
        <row r="201">
          <cell r="A201" t="str">
            <v>32200-00007-03-0002-03-02-00</v>
          </cell>
          <cell r="B201" t="str">
            <v>TORNADO 002</v>
          </cell>
          <cell r="C201" t="str">
            <v>D</v>
          </cell>
          <cell r="D201" t="str">
            <v>A</v>
          </cell>
          <cell r="E201">
            <v>8</v>
          </cell>
          <cell r="F201">
            <v>0</v>
          </cell>
          <cell r="G201">
            <v>0</v>
          </cell>
          <cell r="H201">
            <v>1350</v>
          </cell>
          <cell r="I201">
            <v>0</v>
          </cell>
          <cell r="J201">
            <v>0</v>
          </cell>
          <cell r="K201">
            <v>-1350</v>
          </cell>
        </row>
        <row r="202">
          <cell r="A202" t="str">
            <v>32200-00007-03-0002-03-03-00</v>
          </cell>
          <cell r="B202" t="str">
            <v>AUTOBUS VIAGGIO</v>
          </cell>
          <cell r="C202" t="str">
            <v>D</v>
          </cell>
          <cell r="D202" t="str">
            <v>A</v>
          </cell>
          <cell r="E202">
            <v>8</v>
          </cell>
          <cell r="F202">
            <v>0</v>
          </cell>
          <cell r="G202">
            <v>0</v>
          </cell>
          <cell r="H202">
            <v>930</v>
          </cell>
          <cell r="I202">
            <v>0</v>
          </cell>
          <cell r="J202">
            <v>0</v>
          </cell>
          <cell r="K202">
            <v>-930</v>
          </cell>
        </row>
        <row r="203">
          <cell r="A203" t="str">
            <v>32200-00007-03-0002-03-04-00</v>
          </cell>
          <cell r="B203" t="str">
            <v>TSURU BLANCO</v>
          </cell>
          <cell r="C203" t="str">
            <v>D</v>
          </cell>
          <cell r="D203" t="str">
            <v>A</v>
          </cell>
          <cell r="E203">
            <v>8</v>
          </cell>
          <cell r="F203">
            <v>0</v>
          </cell>
          <cell r="G203">
            <v>0</v>
          </cell>
          <cell r="H203">
            <v>1110.19</v>
          </cell>
          <cell r="I203">
            <v>0</v>
          </cell>
          <cell r="J203">
            <v>0</v>
          </cell>
          <cell r="K203">
            <v>-1110.19</v>
          </cell>
        </row>
        <row r="204">
          <cell r="A204" t="str">
            <v>32200-00007-03-0002-04-00-00</v>
          </cell>
          <cell r="B204" t="str">
            <v>COORDINACIÓN DE AGUA POTABLE</v>
          </cell>
          <cell r="C204" t="str">
            <v>A</v>
          </cell>
          <cell r="D204" t="str">
            <v>A</v>
          </cell>
          <cell r="E204">
            <v>7</v>
          </cell>
          <cell r="F204">
            <v>0</v>
          </cell>
          <cell r="G204">
            <v>0</v>
          </cell>
          <cell r="H204">
            <v>1800</v>
          </cell>
          <cell r="I204">
            <v>0</v>
          </cell>
          <cell r="J204">
            <v>0</v>
          </cell>
          <cell r="K204">
            <v>-1800</v>
          </cell>
        </row>
        <row r="205">
          <cell r="A205" t="str">
            <v>32200-00007-03-0002-04-01-00</v>
          </cell>
          <cell r="B205" t="str">
            <v>CAMIONETA DE AGUA POTABLE</v>
          </cell>
          <cell r="C205" t="str">
            <v>D</v>
          </cell>
          <cell r="D205" t="str">
            <v>A</v>
          </cell>
          <cell r="E205">
            <v>8</v>
          </cell>
          <cell r="F205">
            <v>0</v>
          </cell>
          <cell r="G205">
            <v>0</v>
          </cell>
          <cell r="H205">
            <v>1800</v>
          </cell>
          <cell r="I205">
            <v>0</v>
          </cell>
          <cell r="J205">
            <v>0</v>
          </cell>
          <cell r="K205">
            <v>-1800</v>
          </cell>
        </row>
        <row r="206">
          <cell r="A206" t="str">
            <v>32200-00007-03-0002-05-00-00</v>
          </cell>
          <cell r="B206" t="str">
            <v>DIRECCIÓN DE OBRAS PÚBLICAS</v>
          </cell>
          <cell r="C206" t="str">
            <v>A</v>
          </cell>
          <cell r="D206" t="str">
            <v>A</v>
          </cell>
          <cell r="E206">
            <v>7</v>
          </cell>
          <cell r="F206">
            <v>0</v>
          </cell>
          <cell r="G206">
            <v>0</v>
          </cell>
          <cell r="H206">
            <v>562.79</v>
          </cell>
          <cell r="I206">
            <v>0</v>
          </cell>
          <cell r="J206">
            <v>0</v>
          </cell>
          <cell r="K206">
            <v>-562.79</v>
          </cell>
        </row>
        <row r="207">
          <cell r="A207" t="str">
            <v>32200-00007-03-0002-05-01-00</v>
          </cell>
          <cell r="B207" t="str">
            <v>TSURU GRIS</v>
          </cell>
          <cell r="C207" t="str">
            <v>D</v>
          </cell>
          <cell r="D207" t="str">
            <v>A</v>
          </cell>
          <cell r="E207">
            <v>8</v>
          </cell>
          <cell r="F207">
            <v>0</v>
          </cell>
          <cell r="G207">
            <v>0</v>
          </cell>
          <cell r="H207">
            <v>562.79</v>
          </cell>
          <cell r="I207">
            <v>0</v>
          </cell>
          <cell r="J207">
            <v>0</v>
          </cell>
          <cell r="K207">
            <v>-562.79</v>
          </cell>
        </row>
        <row r="208">
          <cell r="A208" t="str">
            <v>32200-00007-03-0002-06-00-00</v>
          </cell>
          <cell r="B208" t="str">
            <v>PROGRAMA ALIMENTARIO</v>
          </cell>
          <cell r="C208" t="str">
            <v>A</v>
          </cell>
          <cell r="D208" t="str">
            <v>A</v>
          </cell>
          <cell r="E208">
            <v>7</v>
          </cell>
          <cell r="F208">
            <v>0</v>
          </cell>
          <cell r="G208">
            <v>0</v>
          </cell>
          <cell r="H208">
            <v>930</v>
          </cell>
          <cell r="I208">
            <v>0</v>
          </cell>
          <cell r="J208">
            <v>0</v>
          </cell>
          <cell r="K208">
            <v>-930</v>
          </cell>
        </row>
        <row r="209">
          <cell r="A209" t="str">
            <v>32200-00007-03-0002-06-01-00</v>
          </cell>
          <cell r="B209" t="str">
            <v>CAMIONETA NISSAN CAJA SECA</v>
          </cell>
          <cell r="C209" t="str">
            <v>D</v>
          </cell>
          <cell r="D209" t="str">
            <v>A</v>
          </cell>
          <cell r="E209">
            <v>8</v>
          </cell>
          <cell r="F209">
            <v>0</v>
          </cell>
          <cell r="G209">
            <v>0</v>
          </cell>
          <cell r="H209">
            <v>930</v>
          </cell>
          <cell r="I209">
            <v>0</v>
          </cell>
          <cell r="J209">
            <v>0</v>
          </cell>
          <cell r="K209">
            <v>-930</v>
          </cell>
        </row>
        <row r="210">
          <cell r="A210" t="str">
            <v>32200-00007-03-0002-07-00-00</v>
          </cell>
          <cell r="B210" t="str">
            <v>DESPACHO MUNICIPAL</v>
          </cell>
          <cell r="C210" t="str">
            <v>A</v>
          </cell>
          <cell r="D210" t="str">
            <v>A</v>
          </cell>
          <cell r="E210">
            <v>7</v>
          </cell>
          <cell r="F210">
            <v>0</v>
          </cell>
          <cell r="G210">
            <v>0</v>
          </cell>
          <cell r="H210">
            <v>755.5</v>
          </cell>
          <cell r="I210">
            <v>0</v>
          </cell>
          <cell r="J210">
            <v>0</v>
          </cell>
          <cell r="K210">
            <v>-755.5</v>
          </cell>
        </row>
        <row r="211">
          <cell r="A211" t="str">
            <v>32200-00007-03-0002-07-01-00</v>
          </cell>
          <cell r="B211" t="str">
            <v>NISSAN PICK UP DE DESPACHO MUNICIPAL</v>
          </cell>
          <cell r="C211" t="str">
            <v>D</v>
          </cell>
          <cell r="D211" t="str">
            <v>A</v>
          </cell>
          <cell r="E211">
            <v>8</v>
          </cell>
          <cell r="F211">
            <v>0</v>
          </cell>
          <cell r="G211">
            <v>0</v>
          </cell>
          <cell r="H211">
            <v>755.5</v>
          </cell>
          <cell r="I211">
            <v>0</v>
          </cell>
          <cell r="J211">
            <v>0</v>
          </cell>
          <cell r="K211">
            <v>-755.5</v>
          </cell>
        </row>
        <row r="212">
          <cell r="A212" t="str">
            <v>32200-00007-03-0002-08-00-00</v>
          </cell>
          <cell r="B212" t="str">
            <v>DIRECCIÓN DE DIF MUNICIPAL</v>
          </cell>
          <cell r="C212" t="str">
            <v>A</v>
          </cell>
          <cell r="D212" t="str">
            <v>A</v>
          </cell>
          <cell r="E212">
            <v>7</v>
          </cell>
          <cell r="F212">
            <v>0</v>
          </cell>
          <cell r="G212">
            <v>0</v>
          </cell>
          <cell r="H212">
            <v>631.71</v>
          </cell>
          <cell r="I212">
            <v>0</v>
          </cell>
          <cell r="J212">
            <v>0</v>
          </cell>
          <cell r="K212">
            <v>-631.71</v>
          </cell>
        </row>
        <row r="213">
          <cell r="A213" t="str">
            <v>32200-00007-03-0002-08-01-00</v>
          </cell>
          <cell r="B213" t="str">
            <v>NISSAN PICKUP DE DIF MUNICIPAL</v>
          </cell>
          <cell r="C213" t="str">
            <v>D</v>
          </cell>
          <cell r="D213" t="str">
            <v>A</v>
          </cell>
          <cell r="E213">
            <v>8</v>
          </cell>
          <cell r="F213">
            <v>0</v>
          </cell>
          <cell r="G213">
            <v>0</v>
          </cell>
          <cell r="H213">
            <v>631.71</v>
          </cell>
          <cell r="I213">
            <v>0</v>
          </cell>
          <cell r="J213">
            <v>0</v>
          </cell>
          <cell r="K213">
            <v>-631.71</v>
          </cell>
        </row>
        <row r="214">
          <cell r="A214" t="str">
            <v>32200-00007-03-0003-00-00-00</v>
          </cell>
          <cell r="B214" t="str">
            <v>ENERGÍA ELÉCTRICA</v>
          </cell>
          <cell r="C214" t="str">
            <v>D</v>
          </cell>
          <cell r="D214" t="str">
            <v>A</v>
          </cell>
          <cell r="E214">
            <v>6</v>
          </cell>
          <cell r="F214">
            <v>0</v>
          </cell>
          <cell r="G214">
            <v>1394.54</v>
          </cell>
          <cell r="H214">
            <v>1309</v>
          </cell>
          <cell r="I214">
            <v>0</v>
          </cell>
          <cell r="J214">
            <v>0</v>
          </cell>
          <cell r="K214">
            <v>85.54</v>
          </cell>
        </row>
        <row r="215">
          <cell r="A215" t="str">
            <v>32200-00007-03-0004-00-00-00</v>
          </cell>
          <cell r="B215" t="str">
            <v>REPARACIÓN Y MANTENIMIENTO DE EQUIPO DE TRANSPORTE</v>
          </cell>
          <cell r="C215" t="str">
            <v>A</v>
          </cell>
          <cell r="D215" t="str">
            <v>A</v>
          </cell>
          <cell r="E215">
            <v>6</v>
          </cell>
          <cell r="F215">
            <v>0</v>
          </cell>
          <cell r="G215">
            <v>19411.509999999998</v>
          </cell>
          <cell r="H215">
            <v>0</v>
          </cell>
          <cell r="I215">
            <v>0</v>
          </cell>
          <cell r="J215">
            <v>0</v>
          </cell>
          <cell r="K215">
            <v>19411.509999999998</v>
          </cell>
        </row>
        <row r="216">
          <cell r="A216" t="str">
            <v>32200-00007-03-0004-01-00-00</v>
          </cell>
          <cell r="B216" t="str">
            <v>COORDINACIÓN DE SERVICIOS PÚBLICOS</v>
          </cell>
          <cell r="C216" t="str">
            <v>A</v>
          </cell>
          <cell r="D216" t="str">
            <v>A</v>
          </cell>
          <cell r="E216">
            <v>7</v>
          </cell>
          <cell r="F216">
            <v>0</v>
          </cell>
          <cell r="G216">
            <v>10592</v>
          </cell>
          <cell r="H216">
            <v>0</v>
          </cell>
          <cell r="I216">
            <v>0</v>
          </cell>
          <cell r="J216">
            <v>0</v>
          </cell>
          <cell r="K216">
            <v>10592</v>
          </cell>
        </row>
        <row r="217">
          <cell r="A217" t="str">
            <v>32200-00007-03-0004-01-01-00</v>
          </cell>
          <cell r="B217" t="str">
            <v>CAMIÓN DINA NARANJA</v>
          </cell>
          <cell r="C217" t="str">
            <v>D</v>
          </cell>
          <cell r="D217" t="str">
            <v>A</v>
          </cell>
          <cell r="E217">
            <v>8</v>
          </cell>
          <cell r="F217">
            <v>0</v>
          </cell>
          <cell r="G217">
            <v>10592</v>
          </cell>
          <cell r="H217">
            <v>0</v>
          </cell>
          <cell r="I217">
            <v>0</v>
          </cell>
          <cell r="J217">
            <v>0</v>
          </cell>
          <cell r="K217">
            <v>10592</v>
          </cell>
        </row>
        <row r="218">
          <cell r="A218" t="str">
            <v>32200-00007-03-0004-01-02-00</v>
          </cell>
          <cell r="B218" t="str">
            <v>CAMIONETA DE ALÚMBRADO PÚBLICO</v>
          </cell>
          <cell r="C218" t="str">
            <v>D</v>
          </cell>
          <cell r="D218" t="str">
            <v>A</v>
          </cell>
          <cell r="E218">
            <v>8</v>
          </cell>
          <cell r="F218">
            <v>0</v>
          </cell>
          <cell r="G218">
            <v>0</v>
          </cell>
          <cell r="H218">
            <v>0</v>
          </cell>
          <cell r="I218">
            <v>0</v>
          </cell>
          <cell r="J218">
            <v>0</v>
          </cell>
          <cell r="K218">
            <v>0</v>
          </cell>
        </row>
        <row r="219">
          <cell r="A219" t="str">
            <v>32200-00007-03-0004-02-00-00</v>
          </cell>
          <cell r="B219" t="str">
            <v>DIRECCIÓN DE ADMINISTRACIÓN</v>
          </cell>
          <cell r="C219" t="str">
            <v>A</v>
          </cell>
          <cell r="D219" t="str">
            <v>A</v>
          </cell>
          <cell r="E219">
            <v>7</v>
          </cell>
          <cell r="F219">
            <v>0</v>
          </cell>
          <cell r="G219">
            <v>4934.99</v>
          </cell>
          <cell r="H219">
            <v>0</v>
          </cell>
          <cell r="I219">
            <v>0</v>
          </cell>
          <cell r="J219">
            <v>0</v>
          </cell>
          <cell r="K219">
            <v>4934.99</v>
          </cell>
        </row>
        <row r="220">
          <cell r="A220" t="str">
            <v>32200-00007-03-0004-02-01-00</v>
          </cell>
          <cell r="B220" t="str">
            <v>CAMIONETA TORNADO 001</v>
          </cell>
          <cell r="C220" t="str">
            <v>D</v>
          </cell>
          <cell r="D220" t="str">
            <v>A</v>
          </cell>
          <cell r="E220">
            <v>8</v>
          </cell>
          <cell r="F220">
            <v>0</v>
          </cell>
          <cell r="G220">
            <v>4934.99</v>
          </cell>
          <cell r="H220">
            <v>0</v>
          </cell>
          <cell r="I220">
            <v>0</v>
          </cell>
          <cell r="J220">
            <v>0</v>
          </cell>
          <cell r="K220">
            <v>4934.99</v>
          </cell>
        </row>
        <row r="221">
          <cell r="A221" t="str">
            <v>32200-00007-03-0004-02-02-00</v>
          </cell>
          <cell r="B221" t="str">
            <v>AUTOBUS VIAGGIO</v>
          </cell>
          <cell r="C221" t="str">
            <v>D</v>
          </cell>
          <cell r="D221" t="str">
            <v>A</v>
          </cell>
          <cell r="E221">
            <v>8</v>
          </cell>
          <cell r="F221">
            <v>0</v>
          </cell>
          <cell r="G221">
            <v>0</v>
          </cell>
          <cell r="H221">
            <v>0</v>
          </cell>
          <cell r="I221">
            <v>0</v>
          </cell>
          <cell r="J221">
            <v>0</v>
          </cell>
          <cell r="K221">
            <v>0</v>
          </cell>
        </row>
        <row r="222">
          <cell r="A222" t="str">
            <v>32200-00007-03-0004-03-00-00</v>
          </cell>
          <cell r="B222" t="str">
            <v>SEGURIDAD PÚBLICA</v>
          </cell>
          <cell r="C222" t="str">
            <v>A</v>
          </cell>
          <cell r="D222" t="str">
            <v>A</v>
          </cell>
          <cell r="E222">
            <v>7</v>
          </cell>
          <cell r="F222">
            <v>0</v>
          </cell>
          <cell r="G222">
            <v>3884.52</v>
          </cell>
          <cell r="H222">
            <v>0</v>
          </cell>
          <cell r="I222">
            <v>0</v>
          </cell>
          <cell r="J222">
            <v>0</v>
          </cell>
          <cell r="K222">
            <v>3884.52</v>
          </cell>
        </row>
        <row r="223">
          <cell r="A223" t="str">
            <v>32200-00007-03-0004-03-01-00</v>
          </cell>
          <cell r="B223" t="str">
            <v>PATRULLA 012</v>
          </cell>
          <cell r="C223" t="str">
            <v>D</v>
          </cell>
          <cell r="D223" t="str">
            <v>A</v>
          </cell>
          <cell r="E223">
            <v>8</v>
          </cell>
          <cell r="F223">
            <v>0</v>
          </cell>
          <cell r="G223">
            <v>3884.52</v>
          </cell>
          <cell r="H223">
            <v>0</v>
          </cell>
          <cell r="I223">
            <v>0</v>
          </cell>
          <cell r="J223">
            <v>0</v>
          </cell>
          <cell r="K223">
            <v>3884.52</v>
          </cell>
        </row>
        <row r="224">
          <cell r="A224" t="str">
            <v>32200-00007-03-0005-00-00-00</v>
          </cell>
          <cell r="B224" t="str">
            <v>IMPUESTO SOBRE NÓMINAS Y OTROS QUE SE DERIVEN DE UNA RELACIÓN LABORAL</v>
          </cell>
          <cell r="C224" t="str">
            <v>D</v>
          </cell>
          <cell r="D224" t="str">
            <v>A</v>
          </cell>
          <cell r="E224">
            <v>6</v>
          </cell>
          <cell r="F224">
            <v>0</v>
          </cell>
          <cell r="G224">
            <v>0</v>
          </cell>
          <cell r="H224">
            <v>0</v>
          </cell>
          <cell r="I224">
            <v>0</v>
          </cell>
          <cell r="J224">
            <v>0</v>
          </cell>
          <cell r="K224">
            <v>0</v>
          </cell>
        </row>
        <row r="225">
          <cell r="A225" t="str">
            <v>32200-00007-03-0006-00-00-00</v>
          </cell>
          <cell r="B225" t="str">
            <v>DIVISIÓN DE TERRENOS Y CONSTRUCCIÓN DE OBRAS DE URBANIZACIÓN</v>
          </cell>
          <cell r="C225" t="str">
            <v>A</v>
          </cell>
          <cell r="D225" t="str">
            <v>A</v>
          </cell>
          <cell r="E225">
            <v>6</v>
          </cell>
          <cell r="F225">
            <v>0</v>
          </cell>
          <cell r="G225">
            <v>749198.08</v>
          </cell>
          <cell r="H225">
            <v>0</v>
          </cell>
          <cell r="I225">
            <v>0</v>
          </cell>
          <cell r="J225">
            <v>0</v>
          </cell>
          <cell r="K225">
            <v>749198.08</v>
          </cell>
        </row>
        <row r="226">
          <cell r="A226" t="str">
            <v>32200-00007-03-0006-01-00-00</v>
          </cell>
          <cell r="B226" t="str">
            <v>PRIMERA ETAPA REHABILITACIÓN DE OFICINAS</v>
          </cell>
          <cell r="C226" t="str">
            <v>D</v>
          </cell>
          <cell r="D226" t="str">
            <v>A</v>
          </cell>
          <cell r="E226">
            <v>7</v>
          </cell>
          <cell r="F226">
            <v>0</v>
          </cell>
          <cell r="G226">
            <v>749198.08</v>
          </cell>
          <cell r="H226">
            <v>0</v>
          </cell>
          <cell r="I226">
            <v>0</v>
          </cell>
          <cell r="J226">
            <v>0</v>
          </cell>
          <cell r="K226">
            <v>749198.08</v>
          </cell>
        </row>
        <row r="227">
          <cell r="A227" t="str">
            <v>32200-00007-04-0000-00-00-00</v>
          </cell>
          <cell r="B227" t="str">
            <v>RESULTADO DEL EJERCICIO 2016 FONDO DE FISCALIZACIÓN</v>
          </cell>
          <cell r="C227" t="str">
            <v>A</v>
          </cell>
          <cell r="D227" t="str">
            <v>A</v>
          </cell>
          <cell r="E227">
            <v>5</v>
          </cell>
          <cell r="F227">
            <v>0</v>
          </cell>
          <cell r="G227">
            <v>709311.78</v>
          </cell>
          <cell r="H227">
            <v>325941</v>
          </cell>
          <cell r="I227">
            <v>0</v>
          </cell>
          <cell r="J227">
            <v>0</v>
          </cell>
          <cell r="K227">
            <v>383370.78</v>
          </cell>
        </row>
        <row r="228">
          <cell r="A228" t="str">
            <v>32200-00007-04-0001-00-00-00</v>
          </cell>
          <cell r="B228" t="str">
            <v>COMPENSACIONES</v>
          </cell>
          <cell r="C228" t="str">
            <v>D</v>
          </cell>
          <cell r="D228" t="str">
            <v>A</v>
          </cell>
          <cell r="E228">
            <v>6</v>
          </cell>
          <cell r="F228">
            <v>0</v>
          </cell>
          <cell r="G228">
            <v>4200</v>
          </cell>
          <cell r="H228">
            <v>0</v>
          </cell>
          <cell r="I228">
            <v>0</v>
          </cell>
          <cell r="J228">
            <v>0</v>
          </cell>
          <cell r="K228">
            <v>4200</v>
          </cell>
        </row>
        <row r="229">
          <cell r="A229" t="str">
            <v>32200-00007-04-0002-00-00-00</v>
          </cell>
          <cell r="B229" t="str">
            <v>MATERIALES, ÚTILES Y EQUIPOS MENORES DE OFICINA</v>
          </cell>
          <cell r="C229" t="str">
            <v>D</v>
          </cell>
          <cell r="D229" t="str">
            <v>A</v>
          </cell>
          <cell r="E229">
            <v>6</v>
          </cell>
          <cell r="F229">
            <v>0</v>
          </cell>
          <cell r="G229">
            <v>2215.3200000000002</v>
          </cell>
          <cell r="H229">
            <v>0</v>
          </cell>
          <cell r="I229">
            <v>0</v>
          </cell>
          <cell r="J229">
            <v>0</v>
          </cell>
          <cell r="K229">
            <v>2215.3200000000002</v>
          </cell>
        </row>
        <row r="230">
          <cell r="A230" t="str">
            <v>32200-00007-04-0003-00-00-00</v>
          </cell>
          <cell r="B230" t="str">
            <v>MATERIALES Y ÚTILES DE IMPRESIÓN Y REPRODUCCIÓN</v>
          </cell>
          <cell r="C230" t="str">
            <v>D</v>
          </cell>
          <cell r="D230" t="str">
            <v>A</v>
          </cell>
          <cell r="E230">
            <v>6</v>
          </cell>
          <cell r="F230">
            <v>0</v>
          </cell>
          <cell r="G230">
            <v>5836.43</v>
          </cell>
          <cell r="H230">
            <v>0</v>
          </cell>
          <cell r="I230">
            <v>0</v>
          </cell>
          <cell r="J230">
            <v>0</v>
          </cell>
          <cell r="K230">
            <v>5836.43</v>
          </cell>
        </row>
        <row r="231">
          <cell r="A231" t="str">
            <v>32200-00007-04-0004-00-00-00</v>
          </cell>
          <cell r="B231" t="str">
            <v>COMBUSTIBLES, LUBRICANTES Y ADITIVOS</v>
          </cell>
          <cell r="C231" t="str">
            <v>A</v>
          </cell>
          <cell r="D231" t="str">
            <v>A</v>
          </cell>
          <cell r="E231">
            <v>6</v>
          </cell>
          <cell r="F231">
            <v>0</v>
          </cell>
          <cell r="G231">
            <v>37922.51</v>
          </cell>
          <cell r="H231">
            <v>0</v>
          </cell>
          <cell r="I231">
            <v>0</v>
          </cell>
          <cell r="J231">
            <v>0</v>
          </cell>
          <cell r="K231">
            <v>37922.51</v>
          </cell>
        </row>
        <row r="232">
          <cell r="A232" t="str">
            <v>32200-00007-04-0004-01-00-00</v>
          </cell>
          <cell r="B232" t="str">
            <v>TESORERÍA MUNICIPAL</v>
          </cell>
          <cell r="C232" t="str">
            <v>A</v>
          </cell>
          <cell r="D232" t="str">
            <v>A</v>
          </cell>
          <cell r="E232">
            <v>7</v>
          </cell>
          <cell r="F232">
            <v>0</v>
          </cell>
          <cell r="G232">
            <v>37922.51</v>
          </cell>
          <cell r="H232">
            <v>0</v>
          </cell>
          <cell r="I232">
            <v>0</v>
          </cell>
          <cell r="J232">
            <v>0</v>
          </cell>
          <cell r="K232">
            <v>37922.51</v>
          </cell>
        </row>
        <row r="233">
          <cell r="A233" t="str">
            <v>32200-00007-04-0004-01-01-00</v>
          </cell>
          <cell r="B233" t="str">
            <v>TRACKER AZUL DE TESORERÍA</v>
          </cell>
          <cell r="C233" t="str">
            <v>D</v>
          </cell>
          <cell r="D233" t="str">
            <v>A</v>
          </cell>
          <cell r="E233">
            <v>8</v>
          </cell>
          <cell r="F233">
            <v>0</v>
          </cell>
          <cell r="G233">
            <v>37922.51</v>
          </cell>
          <cell r="H233">
            <v>0</v>
          </cell>
          <cell r="I233">
            <v>0</v>
          </cell>
          <cell r="J233">
            <v>0</v>
          </cell>
          <cell r="K233">
            <v>37922.51</v>
          </cell>
        </row>
        <row r="234">
          <cell r="A234" t="str">
            <v>32200-00007-04-0005-00-00-00</v>
          </cell>
          <cell r="B234" t="str">
            <v>ENERGÍA ELÉCTRICA</v>
          </cell>
          <cell r="C234" t="str">
            <v>D</v>
          </cell>
          <cell r="D234" t="str">
            <v>A</v>
          </cell>
          <cell r="E234">
            <v>6</v>
          </cell>
          <cell r="F234">
            <v>0</v>
          </cell>
          <cell r="G234">
            <v>300000</v>
          </cell>
          <cell r="H234">
            <v>300028</v>
          </cell>
          <cell r="I234">
            <v>0</v>
          </cell>
          <cell r="J234">
            <v>0</v>
          </cell>
          <cell r="K234">
            <v>-28</v>
          </cell>
        </row>
        <row r="235">
          <cell r="A235" t="str">
            <v>32200-00007-04-0006-00-00-00</v>
          </cell>
          <cell r="B235" t="str">
            <v>SERVICIOS DE CAPACITACIÓN</v>
          </cell>
          <cell r="C235" t="str">
            <v>D</v>
          </cell>
          <cell r="D235" t="str">
            <v>A</v>
          </cell>
          <cell r="E235">
            <v>6</v>
          </cell>
          <cell r="F235">
            <v>0</v>
          </cell>
          <cell r="G235">
            <v>10040</v>
          </cell>
          <cell r="H235">
            <v>6960</v>
          </cell>
          <cell r="I235">
            <v>0</v>
          </cell>
          <cell r="J235">
            <v>0</v>
          </cell>
          <cell r="K235">
            <v>3080</v>
          </cell>
        </row>
        <row r="236">
          <cell r="A236" t="str">
            <v>32200-00007-04-0007-00-00-00</v>
          </cell>
          <cell r="B236" t="str">
            <v>SERVICIOS DE APOYO ADMINISTRATIVO, FOTOCOPIADO E IMPRESIÓN</v>
          </cell>
          <cell r="C236" t="str">
            <v>D</v>
          </cell>
          <cell r="D236" t="str">
            <v>A</v>
          </cell>
          <cell r="E236">
            <v>6</v>
          </cell>
          <cell r="F236">
            <v>0</v>
          </cell>
          <cell r="G236">
            <v>1273.07</v>
          </cell>
          <cell r="H236">
            <v>1102</v>
          </cell>
          <cell r="I236">
            <v>0</v>
          </cell>
          <cell r="J236">
            <v>0</v>
          </cell>
          <cell r="K236">
            <v>171.07</v>
          </cell>
        </row>
        <row r="237">
          <cell r="A237" t="str">
            <v>32200-00007-04-0008-00-00-00</v>
          </cell>
          <cell r="B237" t="str">
            <v>DIFUSIÓN POR RADIO, TELEVISIÓN Y OTROS MEDIOS DE MENSAJES SOBRE PROGRAMAS Y ACTIVIDADES GUBERNAMENTALES</v>
          </cell>
          <cell r="C237" t="str">
            <v>D</v>
          </cell>
          <cell r="D237" t="str">
            <v>A</v>
          </cell>
          <cell r="E237">
            <v>6</v>
          </cell>
          <cell r="F237">
            <v>0</v>
          </cell>
          <cell r="G237">
            <v>37137</v>
          </cell>
          <cell r="H237">
            <v>17851</v>
          </cell>
          <cell r="I237">
            <v>0</v>
          </cell>
          <cell r="J237">
            <v>0</v>
          </cell>
          <cell r="K237">
            <v>19286</v>
          </cell>
        </row>
        <row r="238">
          <cell r="A238" t="str">
            <v>32200-00007-04-0009-00-00-00</v>
          </cell>
          <cell r="B238" t="str">
            <v>DIVISIÓN DE TERRENOS Y CONSTRUCCIÓN DE OBRAS DE URBANIZACIÓN</v>
          </cell>
          <cell r="C238" t="str">
            <v>A</v>
          </cell>
          <cell r="D238" t="str">
            <v>A</v>
          </cell>
          <cell r="E238">
            <v>6</v>
          </cell>
          <cell r="F238">
            <v>0</v>
          </cell>
          <cell r="G238">
            <v>310687.45</v>
          </cell>
          <cell r="H238">
            <v>0</v>
          </cell>
          <cell r="I238">
            <v>0</v>
          </cell>
          <cell r="J238">
            <v>0</v>
          </cell>
          <cell r="K238">
            <v>310687.45</v>
          </cell>
        </row>
        <row r="239">
          <cell r="A239" t="str">
            <v>32200-00007-04-0009-01-00-00</v>
          </cell>
          <cell r="B239" t="str">
            <v>PRIMERA ETAPA REHABILITACIÓN DE OFICINAS</v>
          </cell>
          <cell r="C239" t="str">
            <v>D</v>
          </cell>
          <cell r="D239" t="str">
            <v>A</v>
          </cell>
          <cell r="E239">
            <v>7</v>
          </cell>
          <cell r="F239">
            <v>0</v>
          </cell>
          <cell r="G239">
            <v>310687.45</v>
          </cell>
          <cell r="H239">
            <v>0</v>
          </cell>
          <cell r="I239">
            <v>0</v>
          </cell>
          <cell r="J239">
            <v>0</v>
          </cell>
          <cell r="K239">
            <v>310687.45</v>
          </cell>
        </row>
        <row r="240">
          <cell r="A240" t="str">
            <v>32200-00007-05-0000-00-00-00</v>
          </cell>
          <cell r="B240" t="str">
            <v>RESULTADO DEL EJERCICIO 2016 FAISM</v>
          </cell>
          <cell r="C240" t="str">
            <v>A</v>
          </cell>
          <cell r="D240" t="str">
            <v>A</v>
          </cell>
          <cell r="E240">
            <v>5</v>
          </cell>
          <cell r="F240">
            <v>0</v>
          </cell>
          <cell r="G240">
            <v>7289.03</v>
          </cell>
          <cell r="H240">
            <v>0</v>
          </cell>
          <cell r="I240">
            <v>0</v>
          </cell>
          <cell r="J240">
            <v>0</v>
          </cell>
          <cell r="K240">
            <v>7289.03</v>
          </cell>
        </row>
        <row r="241">
          <cell r="A241" t="str">
            <v>32200-00007-05-0001-00-00-00</v>
          </cell>
          <cell r="B241" t="str">
            <v>CONSERVACIÓN Y MANTENIMIENTO MENOR DE INMUEBLES</v>
          </cell>
          <cell r="C241" t="str">
            <v>D</v>
          </cell>
          <cell r="D241" t="str">
            <v>A</v>
          </cell>
          <cell r="E241">
            <v>6</v>
          </cell>
          <cell r="F241">
            <v>0</v>
          </cell>
          <cell r="G241">
            <v>7288.6</v>
          </cell>
          <cell r="H241">
            <v>0</v>
          </cell>
          <cell r="I241">
            <v>0</v>
          </cell>
          <cell r="J241">
            <v>0</v>
          </cell>
          <cell r="K241">
            <v>7288.6</v>
          </cell>
        </row>
        <row r="242">
          <cell r="A242" t="str">
            <v>32200-00007-05-0002-00-00-00</v>
          </cell>
          <cell r="B242" t="str">
            <v>EDIFICACIÓN NO HABITACIONAL</v>
          </cell>
          <cell r="C242" t="str">
            <v>A</v>
          </cell>
          <cell r="D242" t="str">
            <v>A</v>
          </cell>
          <cell r="E242">
            <v>6</v>
          </cell>
          <cell r="F242">
            <v>0</v>
          </cell>
          <cell r="G242">
            <v>0</v>
          </cell>
          <cell r="H242">
            <v>0</v>
          </cell>
          <cell r="I242">
            <v>0</v>
          </cell>
          <cell r="J242">
            <v>0</v>
          </cell>
          <cell r="K242">
            <v>0</v>
          </cell>
        </row>
        <row r="243">
          <cell r="A243" t="str">
            <v>32200-00007-05-0002-01-00-00</v>
          </cell>
          <cell r="B243" t="str">
            <v>REHABILITACIÓN DE COMEDOR ESCOLAR EN PRIMARIA MELCHOR OCAMPO</v>
          </cell>
          <cell r="C243" t="str">
            <v>D</v>
          </cell>
          <cell r="D243" t="str">
            <v>A</v>
          </cell>
          <cell r="E243">
            <v>7</v>
          </cell>
          <cell r="F243">
            <v>0</v>
          </cell>
          <cell r="G243">
            <v>0</v>
          </cell>
          <cell r="H243">
            <v>0</v>
          </cell>
          <cell r="I243">
            <v>0</v>
          </cell>
          <cell r="J243">
            <v>0</v>
          </cell>
          <cell r="K243">
            <v>0</v>
          </cell>
        </row>
        <row r="244">
          <cell r="A244" t="str">
            <v>32200-00007-05-0003-00-00-00</v>
          </cell>
          <cell r="B244" t="str">
            <v>CONSTRUCCIÓN DE OBRAS PARA EL ABASTECIMIENTO DE AGUA, PETRÓLEO, GAS, ELECTRICIDAD Y TELECOMUNICACIONES</v>
          </cell>
          <cell r="C244" t="str">
            <v>D</v>
          </cell>
          <cell r="D244" t="str">
            <v>A</v>
          </cell>
          <cell r="E244">
            <v>6</v>
          </cell>
          <cell r="F244">
            <v>0</v>
          </cell>
          <cell r="G244">
            <v>0.43</v>
          </cell>
          <cell r="H244">
            <v>0</v>
          </cell>
          <cell r="I244">
            <v>0</v>
          </cell>
          <cell r="J244">
            <v>0</v>
          </cell>
          <cell r="K244">
            <v>0.43</v>
          </cell>
        </row>
        <row r="245">
          <cell r="A245" t="str">
            <v>32200-00007-06-0000-00-00-00</v>
          </cell>
          <cell r="B245" t="str">
            <v>RESULTADO DEL EJERCICIO 2016 FORTAMUN</v>
          </cell>
          <cell r="C245" t="str">
            <v>A</v>
          </cell>
          <cell r="D245" t="str">
            <v>A</v>
          </cell>
          <cell r="E245">
            <v>5</v>
          </cell>
          <cell r="F245">
            <v>0</v>
          </cell>
          <cell r="G245">
            <v>180279.95</v>
          </cell>
          <cell r="H245">
            <v>69531.039999999994</v>
          </cell>
          <cell r="I245">
            <v>0</v>
          </cell>
          <cell r="J245">
            <v>0</v>
          </cell>
          <cell r="K245">
            <v>110748.91</v>
          </cell>
        </row>
        <row r="246">
          <cell r="A246" t="str">
            <v>32200-00007-06-0001-00-00-00</v>
          </cell>
          <cell r="B246" t="str">
            <v>OTRAS PRESTACIONES SOCIALES Y ECONÓMICAS</v>
          </cell>
          <cell r="C246" t="str">
            <v>D</v>
          </cell>
          <cell r="D246" t="str">
            <v>A</v>
          </cell>
          <cell r="E246">
            <v>6</v>
          </cell>
          <cell r="F246">
            <v>0</v>
          </cell>
          <cell r="G246">
            <v>14250</v>
          </cell>
          <cell r="H246">
            <v>3600</v>
          </cell>
          <cell r="I246">
            <v>0</v>
          </cell>
          <cell r="J246">
            <v>0</v>
          </cell>
          <cell r="K246">
            <v>10650</v>
          </cell>
        </row>
        <row r="247">
          <cell r="A247" t="str">
            <v>32200-00007-06-0002-00-00-00</v>
          </cell>
          <cell r="B247" t="str">
            <v>MATERIALES Y ÚTILES DE IMPRESIÓN Y REPRODUCCIÓN</v>
          </cell>
          <cell r="C247" t="str">
            <v>D</v>
          </cell>
          <cell r="D247" t="str">
            <v>A</v>
          </cell>
          <cell r="E247">
            <v>6</v>
          </cell>
          <cell r="F247">
            <v>0</v>
          </cell>
          <cell r="G247">
            <v>20000</v>
          </cell>
          <cell r="H247">
            <v>0</v>
          </cell>
          <cell r="I247">
            <v>0</v>
          </cell>
          <cell r="J247">
            <v>0</v>
          </cell>
          <cell r="K247">
            <v>20000</v>
          </cell>
        </row>
        <row r="248">
          <cell r="A248" t="str">
            <v>32200-00007-06-0003-00-00-00</v>
          </cell>
          <cell r="B248" t="str">
            <v>MATERIALES PARA EL REGISTRO E IDENTIFICACIÓN DE BIENES Y PERSONAS</v>
          </cell>
          <cell r="C248" t="str">
            <v>D</v>
          </cell>
          <cell r="D248" t="str">
            <v>A</v>
          </cell>
          <cell r="E248">
            <v>6</v>
          </cell>
          <cell r="F248">
            <v>0</v>
          </cell>
          <cell r="G248">
            <v>5177.12</v>
          </cell>
          <cell r="H248">
            <v>0</v>
          </cell>
          <cell r="I248">
            <v>0</v>
          </cell>
          <cell r="J248">
            <v>0</v>
          </cell>
          <cell r="K248">
            <v>5177.12</v>
          </cell>
        </row>
        <row r="249">
          <cell r="A249" t="str">
            <v>32200-00007-06-0004-00-00-00</v>
          </cell>
          <cell r="B249" t="str">
            <v>COMBUSTIBLES, LUBRICANTES Y ADITIVOS</v>
          </cell>
          <cell r="C249" t="str">
            <v>A</v>
          </cell>
          <cell r="D249" t="str">
            <v>A</v>
          </cell>
          <cell r="E249">
            <v>6</v>
          </cell>
          <cell r="F249">
            <v>0</v>
          </cell>
          <cell r="G249">
            <v>68566.259999999995</v>
          </cell>
          <cell r="H249">
            <v>57093.98</v>
          </cell>
          <cell r="I249">
            <v>0</v>
          </cell>
          <cell r="J249">
            <v>0</v>
          </cell>
          <cell r="K249">
            <v>11472.28</v>
          </cell>
        </row>
        <row r="250">
          <cell r="A250" t="str">
            <v>32200-00007-06-0004-01-00-00</v>
          </cell>
          <cell r="B250" t="str">
            <v>DIRECCIÓN  DE SEGURIDAD PÚBLICA</v>
          </cell>
          <cell r="C250" t="str">
            <v>A</v>
          </cell>
          <cell r="D250" t="str">
            <v>A</v>
          </cell>
          <cell r="E250">
            <v>7</v>
          </cell>
          <cell r="F250">
            <v>0</v>
          </cell>
          <cell r="G250">
            <v>68566.259999999995</v>
          </cell>
          <cell r="H250">
            <v>57093.98</v>
          </cell>
          <cell r="I250">
            <v>0</v>
          </cell>
          <cell r="J250">
            <v>0</v>
          </cell>
          <cell r="K250">
            <v>11472.28</v>
          </cell>
        </row>
        <row r="251">
          <cell r="A251" t="str">
            <v>32200-00007-06-0004-01-01-00</v>
          </cell>
          <cell r="B251" t="str">
            <v>PATRULLA 290</v>
          </cell>
          <cell r="C251" t="str">
            <v>D</v>
          </cell>
          <cell r="D251" t="str">
            <v>A</v>
          </cell>
          <cell r="E251">
            <v>8</v>
          </cell>
          <cell r="F251">
            <v>0</v>
          </cell>
          <cell r="G251">
            <v>16502.72</v>
          </cell>
          <cell r="H251">
            <v>11169.55</v>
          </cell>
          <cell r="I251">
            <v>0</v>
          </cell>
          <cell r="J251">
            <v>0</v>
          </cell>
          <cell r="K251">
            <v>5333.17</v>
          </cell>
        </row>
        <row r="252">
          <cell r="A252" t="str">
            <v>32200-00007-06-0004-01-02-00</v>
          </cell>
          <cell r="B252" t="str">
            <v>PATRULLA 295</v>
          </cell>
          <cell r="C252" t="str">
            <v>D</v>
          </cell>
          <cell r="D252" t="str">
            <v>A</v>
          </cell>
          <cell r="E252">
            <v>8</v>
          </cell>
          <cell r="F252">
            <v>0</v>
          </cell>
          <cell r="G252">
            <v>19562.04</v>
          </cell>
          <cell r="H252">
            <v>5018.84</v>
          </cell>
          <cell r="I252">
            <v>0</v>
          </cell>
          <cell r="J252">
            <v>0</v>
          </cell>
          <cell r="K252">
            <v>14543.2</v>
          </cell>
        </row>
        <row r="253">
          <cell r="A253" t="str">
            <v>32200-00007-06-0004-01-03-00</v>
          </cell>
          <cell r="B253" t="str">
            <v>PATRULLA 012</v>
          </cell>
          <cell r="C253" t="str">
            <v>D</v>
          </cell>
          <cell r="D253" t="str">
            <v>A</v>
          </cell>
          <cell r="E253">
            <v>8</v>
          </cell>
          <cell r="F253">
            <v>0</v>
          </cell>
          <cell r="G253">
            <v>19655.39</v>
          </cell>
          <cell r="H253">
            <v>10335.81</v>
          </cell>
          <cell r="I253">
            <v>0</v>
          </cell>
          <cell r="J253">
            <v>0</v>
          </cell>
          <cell r="K253">
            <v>9319.58</v>
          </cell>
        </row>
        <row r="254">
          <cell r="A254" t="str">
            <v>32200-00007-06-0004-01-04-00</v>
          </cell>
          <cell r="B254" t="str">
            <v>PATRULLA 014</v>
          </cell>
          <cell r="C254" t="str">
            <v>D</v>
          </cell>
          <cell r="D254" t="str">
            <v>A</v>
          </cell>
          <cell r="E254">
            <v>8</v>
          </cell>
          <cell r="F254">
            <v>0</v>
          </cell>
          <cell r="G254">
            <v>4646.4399999999996</v>
          </cell>
          <cell r="H254">
            <v>11197.23</v>
          </cell>
          <cell r="I254">
            <v>0</v>
          </cell>
          <cell r="J254">
            <v>0</v>
          </cell>
          <cell r="K254">
            <v>-6550.79</v>
          </cell>
        </row>
        <row r="255">
          <cell r="A255" t="str">
            <v>32200-00007-06-0004-01-05-00</v>
          </cell>
          <cell r="B255" t="str">
            <v>PATRULLA 324</v>
          </cell>
          <cell r="C255" t="str">
            <v>D</v>
          </cell>
          <cell r="D255" t="str">
            <v>A</v>
          </cell>
          <cell r="E255">
            <v>8</v>
          </cell>
          <cell r="F255">
            <v>0</v>
          </cell>
          <cell r="G255">
            <v>8199.67</v>
          </cell>
          <cell r="H255">
            <v>16272.44</v>
          </cell>
          <cell r="I255">
            <v>0</v>
          </cell>
          <cell r="J255">
            <v>0</v>
          </cell>
          <cell r="K255">
            <v>-8072.77</v>
          </cell>
        </row>
        <row r="256">
          <cell r="A256" t="str">
            <v>32200-00007-06-0004-01-06-00</v>
          </cell>
          <cell r="B256" t="str">
            <v>PATRULLA 017</v>
          </cell>
          <cell r="C256" t="str">
            <v>D</v>
          </cell>
          <cell r="D256" t="str">
            <v>A</v>
          </cell>
          <cell r="E256">
            <v>8</v>
          </cell>
          <cell r="F256">
            <v>0</v>
          </cell>
          <cell r="G256">
            <v>0</v>
          </cell>
          <cell r="H256">
            <v>3100.11</v>
          </cell>
          <cell r="I256">
            <v>0</v>
          </cell>
          <cell r="J256">
            <v>0</v>
          </cell>
          <cell r="K256">
            <v>-3100.11</v>
          </cell>
        </row>
        <row r="257">
          <cell r="A257" t="str">
            <v>32200-00007-06-0005-00-00-00</v>
          </cell>
          <cell r="B257" t="str">
            <v>AGUA</v>
          </cell>
          <cell r="C257" t="str">
            <v>D</v>
          </cell>
          <cell r="D257" t="str">
            <v>A</v>
          </cell>
          <cell r="E257">
            <v>6</v>
          </cell>
          <cell r="F257">
            <v>0</v>
          </cell>
          <cell r="G257">
            <v>0</v>
          </cell>
          <cell r="H257">
            <v>0</v>
          </cell>
          <cell r="I257">
            <v>0</v>
          </cell>
          <cell r="J257">
            <v>0</v>
          </cell>
          <cell r="K257">
            <v>0</v>
          </cell>
        </row>
        <row r="258">
          <cell r="A258" t="str">
            <v>32200-00007-06-0006-00-00-00</v>
          </cell>
          <cell r="B258" t="str">
            <v>SEGURO DE BIENES PATRIMONIALES</v>
          </cell>
          <cell r="C258" t="str">
            <v>D</v>
          </cell>
          <cell r="D258" t="str">
            <v>A</v>
          </cell>
          <cell r="E258">
            <v>6</v>
          </cell>
          <cell r="F258">
            <v>0</v>
          </cell>
          <cell r="G258">
            <v>0</v>
          </cell>
          <cell r="H258">
            <v>0</v>
          </cell>
          <cell r="I258">
            <v>0</v>
          </cell>
          <cell r="J258">
            <v>0</v>
          </cell>
          <cell r="K258">
            <v>0</v>
          </cell>
        </row>
        <row r="259">
          <cell r="A259" t="str">
            <v>32200-00007-06-0007-00-00-00</v>
          </cell>
          <cell r="B259" t="str">
            <v>REPARACIÓN Y MANTENIMIENTO DE EQUIPO DE TRANSPORTE</v>
          </cell>
          <cell r="C259" t="str">
            <v>A</v>
          </cell>
          <cell r="D259" t="str">
            <v>A</v>
          </cell>
          <cell r="E259">
            <v>6</v>
          </cell>
          <cell r="F259">
            <v>0</v>
          </cell>
          <cell r="G259">
            <v>72286.570000000007</v>
          </cell>
          <cell r="H259">
            <v>8837.06</v>
          </cell>
          <cell r="I259">
            <v>0</v>
          </cell>
          <cell r="J259">
            <v>0</v>
          </cell>
          <cell r="K259">
            <v>63449.51</v>
          </cell>
        </row>
        <row r="260">
          <cell r="A260" t="str">
            <v>32200-00007-06-0007-01-00-00</v>
          </cell>
          <cell r="B260" t="str">
            <v>SEGURIDAD PÚBLICA</v>
          </cell>
          <cell r="C260" t="str">
            <v>A</v>
          </cell>
          <cell r="D260" t="str">
            <v>A</v>
          </cell>
          <cell r="E260">
            <v>7</v>
          </cell>
          <cell r="F260">
            <v>0</v>
          </cell>
          <cell r="G260">
            <v>72286.570000000007</v>
          </cell>
          <cell r="H260">
            <v>8837.06</v>
          </cell>
          <cell r="I260">
            <v>0</v>
          </cell>
          <cell r="J260">
            <v>0</v>
          </cell>
          <cell r="K260">
            <v>63449.51</v>
          </cell>
        </row>
        <row r="261">
          <cell r="A261" t="str">
            <v>32200-00007-06-0007-01-01-00</v>
          </cell>
          <cell r="B261" t="str">
            <v>PATRULLA 012</v>
          </cell>
          <cell r="C261" t="str">
            <v>D</v>
          </cell>
          <cell r="D261" t="str">
            <v>A</v>
          </cell>
          <cell r="E261">
            <v>8</v>
          </cell>
          <cell r="F261">
            <v>0</v>
          </cell>
          <cell r="G261">
            <v>39760</v>
          </cell>
          <cell r="H261">
            <v>2035.04</v>
          </cell>
          <cell r="I261">
            <v>0</v>
          </cell>
          <cell r="J261">
            <v>0</v>
          </cell>
          <cell r="K261">
            <v>37724.959999999999</v>
          </cell>
        </row>
        <row r="262">
          <cell r="A262" t="str">
            <v>32200-00007-06-0007-01-02-00</v>
          </cell>
          <cell r="B262" t="str">
            <v>PATRULLA 324</v>
          </cell>
          <cell r="C262" t="str">
            <v>D</v>
          </cell>
          <cell r="D262" t="str">
            <v>A</v>
          </cell>
          <cell r="E262">
            <v>8</v>
          </cell>
          <cell r="F262">
            <v>0</v>
          </cell>
          <cell r="G262">
            <v>32526.57</v>
          </cell>
          <cell r="H262">
            <v>3820.01</v>
          </cell>
          <cell r="I262">
            <v>0</v>
          </cell>
          <cell r="J262">
            <v>0</v>
          </cell>
          <cell r="K262">
            <v>28706.560000000001</v>
          </cell>
        </row>
        <row r="263">
          <cell r="A263" t="str">
            <v>32200-00007-06-0007-01-03-00</v>
          </cell>
          <cell r="B263" t="str">
            <v>PATRULLA 290</v>
          </cell>
          <cell r="C263" t="str">
            <v>D</v>
          </cell>
          <cell r="D263" t="str">
            <v>A</v>
          </cell>
          <cell r="E263">
            <v>8</v>
          </cell>
          <cell r="F263">
            <v>0</v>
          </cell>
          <cell r="G263">
            <v>0</v>
          </cell>
          <cell r="H263">
            <v>762</v>
          </cell>
          <cell r="I263">
            <v>0</v>
          </cell>
          <cell r="J263">
            <v>0</v>
          </cell>
          <cell r="K263">
            <v>-762</v>
          </cell>
        </row>
        <row r="264">
          <cell r="A264" t="str">
            <v>32200-00007-06-0007-01-04-00</v>
          </cell>
          <cell r="B264" t="str">
            <v>PATRULLA 295</v>
          </cell>
          <cell r="C264" t="str">
            <v>D</v>
          </cell>
          <cell r="D264" t="str">
            <v>A</v>
          </cell>
          <cell r="E264">
            <v>8</v>
          </cell>
          <cell r="F264">
            <v>0</v>
          </cell>
          <cell r="G264">
            <v>0</v>
          </cell>
          <cell r="H264">
            <v>1720</v>
          </cell>
          <cell r="I264">
            <v>0</v>
          </cell>
          <cell r="J264">
            <v>0</v>
          </cell>
          <cell r="K264">
            <v>-1720</v>
          </cell>
        </row>
        <row r="265">
          <cell r="A265" t="str">
            <v>32200-00007-06-0007-01-05-00</v>
          </cell>
          <cell r="B265" t="str">
            <v>PATRULLA 014</v>
          </cell>
          <cell r="C265" t="str">
            <v>D</v>
          </cell>
          <cell r="D265" t="str">
            <v>A</v>
          </cell>
          <cell r="E265">
            <v>8</v>
          </cell>
          <cell r="F265">
            <v>0</v>
          </cell>
          <cell r="G265">
            <v>0</v>
          </cell>
          <cell r="H265">
            <v>500.01</v>
          </cell>
          <cell r="I265">
            <v>0</v>
          </cell>
          <cell r="J265">
            <v>0</v>
          </cell>
          <cell r="K265">
            <v>-500.01</v>
          </cell>
        </row>
        <row r="266">
          <cell r="A266" t="str">
            <v>32200-00007-06-0008-00-00-00</v>
          </cell>
          <cell r="B266" t="str">
            <v>EQUIPO DE DEFENSA Y SEGURIDAD</v>
          </cell>
          <cell r="C266" t="str">
            <v>D</v>
          </cell>
          <cell r="D266" t="str">
            <v>A</v>
          </cell>
          <cell r="E266">
            <v>6</v>
          </cell>
          <cell r="F266">
            <v>0</v>
          </cell>
          <cell r="G266">
            <v>0</v>
          </cell>
          <cell r="H266">
            <v>0</v>
          </cell>
          <cell r="I266">
            <v>0</v>
          </cell>
          <cell r="J266">
            <v>0</v>
          </cell>
          <cell r="K266">
            <v>0</v>
          </cell>
        </row>
        <row r="267">
          <cell r="A267" t="str">
            <v>32200-00007-07-0000-00-00-00</v>
          </cell>
          <cell r="B267" t="str">
            <v>RESULTADO DEL EJERCICIO 2016 ISAN</v>
          </cell>
          <cell r="C267" t="str">
            <v>A</v>
          </cell>
          <cell r="D267" t="str">
            <v>A</v>
          </cell>
          <cell r="E267">
            <v>5</v>
          </cell>
          <cell r="F267">
            <v>0</v>
          </cell>
          <cell r="G267">
            <v>26150.04</v>
          </cell>
          <cell r="H267">
            <v>21978.080000000002</v>
          </cell>
          <cell r="I267">
            <v>0</v>
          </cell>
          <cell r="J267">
            <v>0</v>
          </cell>
          <cell r="K267">
            <v>4171.96</v>
          </cell>
        </row>
        <row r="268">
          <cell r="A268" t="str">
            <v>32200-00007-07-0001-00-00-00</v>
          </cell>
          <cell r="B268" t="str">
            <v>COMBUSTIBLES, LUBRICANTES Y ADITIVOS</v>
          </cell>
          <cell r="C268" t="str">
            <v>A</v>
          </cell>
          <cell r="D268" t="str">
            <v>A</v>
          </cell>
          <cell r="E268">
            <v>6</v>
          </cell>
          <cell r="F268">
            <v>0</v>
          </cell>
          <cell r="G268">
            <v>22229.78</v>
          </cell>
          <cell r="H268">
            <v>21978.080000000002</v>
          </cell>
          <cell r="I268">
            <v>0</v>
          </cell>
          <cell r="J268">
            <v>0</v>
          </cell>
          <cell r="K268">
            <v>251.7</v>
          </cell>
        </row>
        <row r="269">
          <cell r="A269" t="str">
            <v>32200-00007-07-0001-01-00-00</v>
          </cell>
          <cell r="B269" t="str">
            <v>DIRECCIÓN DE PROTECCIÓN CIVIL</v>
          </cell>
          <cell r="C269" t="str">
            <v>A</v>
          </cell>
          <cell r="D269" t="str">
            <v>A</v>
          </cell>
          <cell r="E269">
            <v>7</v>
          </cell>
          <cell r="F269">
            <v>0</v>
          </cell>
          <cell r="G269">
            <v>7309.2</v>
          </cell>
          <cell r="H269">
            <v>3445.79</v>
          </cell>
          <cell r="I269">
            <v>0</v>
          </cell>
          <cell r="J269">
            <v>0</v>
          </cell>
          <cell r="K269">
            <v>3863.41</v>
          </cell>
        </row>
        <row r="270">
          <cell r="A270" t="str">
            <v>32200-00007-07-0001-01-01-00</v>
          </cell>
          <cell r="B270" t="str">
            <v>AMBULANCIA PC-01</v>
          </cell>
          <cell r="C270" t="str">
            <v>D</v>
          </cell>
          <cell r="D270" t="str">
            <v>A</v>
          </cell>
          <cell r="E270">
            <v>8</v>
          </cell>
          <cell r="F270">
            <v>0</v>
          </cell>
          <cell r="G270">
            <v>2679.3</v>
          </cell>
          <cell r="H270">
            <v>1185.46</v>
          </cell>
          <cell r="I270">
            <v>0</v>
          </cell>
          <cell r="J270">
            <v>0</v>
          </cell>
          <cell r="K270">
            <v>1493.84</v>
          </cell>
        </row>
        <row r="271">
          <cell r="A271" t="str">
            <v>32200-00007-07-0001-01-02-00</v>
          </cell>
          <cell r="B271" t="str">
            <v>AMBULANCIA PC-05</v>
          </cell>
          <cell r="C271" t="str">
            <v>D</v>
          </cell>
          <cell r="D271" t="str">
            <v>A</v>
          </cell>
          <cell r="E271">
            <v>8</v>
          </cell>
          <cell r="F271">
            <v>0</v>
          </cell>
          <cell r="G271">
            <v>4629.8999999999996</v>
          </cell>
          <cell r="H271">
            <v>1120.33</v>
          </cell>
          <cell r="I271">
            <v>0</v>
          </cell>
          <cell r="J271">
            <v>0</v>
          </cell>
          <cell r="K271">
            <v>3509.57</v>
          </cell>
        </row>
        <row r="272">
          <cell r="A272" t="str">
            <v>32200-00007-07-0001-01-03-00</v>
          </cell>
          <cell r="B272" t="str">
            <v>AMBULANCIA PC-04</v>
          </cell>
          <cell r="C272" t="str">
            <v>D</v>
          </cell>
          <cell r="D272" t="str">
            <v>A</v>
          </cell>
          <cell r="E272">
            <v>8</v>
          </cell>
          <cell r="F272">
            <v>0</v>
          </cell>
          <cell r="G272">
            <v>0</v>
          </cell>
          <cell r="H272">
            <v>800</v>
          </cell>
          <cell r="I272">
            <v>0</v>
          </cell>
          <cell r="J272">
            <v>0</v>
          </cell>
          <cell r="K272">
            <v>-800</v>
          </cell>
        </row>
        <row r="273">
          <cell r="A273" t="str">
            <v>32200-00007-07-0001-01-04-00</v>
          </cell>
          <cell r="B273" t="str">
            <v>AMBULANCIA PC-02</v>
          </cell>
          <cell r="C273" t="str">
            <v>D</v>
          </cell>
          <cell r="D273" t="str">
            <v>A</v>
          </cell>
          <cell r="E273">
            <v>8</v>
          </cell>
          <cell r="F273">
            <v>0</v>
          </cell>
          <cell r="G273">
            <v>0</v>
          </cell>
          <cell r="H273">
            <v>340</v>
          </cell>
          <cell r="I273">
            <v>0</v>
          </cell>
          <cell r="J273">
            <v>0</v>
          </cell>
          <cell r="K273">
            <v>-340</v>
          </cell>
        </row>
        <row r="274">
          <cell r="A274" t="str">
            <v>32200-00007-07-0001-02-00-00</v>
          </cell>
          <cell r="B274" t="str">
            <v>COORDINACIÓN DE PROGRAMA ALIMENTARIO</v>
          </cell>
          <cell r="C274" t="str">
            <v>A</v>
          </cell>
          <cell r="D274" t="str">
            <v>A</v>
          </cell>
          <cell r="E274">
            <v>7</v>
          </cell>
          <cell r="F274">
            <v>0</v>
          </cell>
          <cell r="G274">
            <v>4099.8900000000003</v>
          </cell>
          <cell r="H274">
            <v>913.56</v>
          </cell>
          <cell r="I274">
            <v>0</v>
          </cell>
          <cell r="J274">
            <v>0</v>
          </cell>
          <cell r="K274">
            <v>3186.33</v>
          </cell>
        </row>
        <row r="275">
          <cell r="A275" t="str">
            <v>32200-00007-07-0001-02-01-00</v>
          </cell>
          <cell r="B275" t="str">
            <v>CAMIONETA  CAJA SECA DE PROGRAMA ALIMENTARIO</v>
          </cell>
          <cell r="C275" t="str">
            <v>D</v>
          </cell>
          <cell r="D275" t="str">
            <v>A</v>
          </cell>
          <cell r="E275">
            <v>8</v>
          </cell>
          <cell r="F275">
            <v>0</v>
          </cell>
          <cell r="G275">
            <v>4099.8900000000003</v>
          </cell>
          <cell r="H275">
            <v>913.56</v>
          </cell>
          <cell r="I275">
            <v>0</v>
          </cell>
          <cell r="J275">
            <v>0</v>
          </cell>
          <cell r="K275">
            <v>3186.33</v>
          </cell>
        </row>
        <row r="276">
          <cell r="A276" t="str">
            <v>32200-00007-07-0001-03-00-00</v>
          </cell>
          <cell r="B276" t="str">
            <v>DIRECCIÓN DE DIF MUNICIPAL</v>
          </cell>
          <cell r="C276" t="str">
            <v>A</v>
          </cell>
          <cell r="D276" t="str">
            <v>A</v>
          </cell>
          <cell r="E276">
            <v>7</v>
          </cell>
          <cell r="F276">
            <v>0</v>
          </cell>
          <cell r="G276">
            <v>10820.69</v>
          </cell>
          <cell r="H276">
            <v>678.48</v>
          </cell>
          <cell r="I276">
            <v>0</v>
          </cell>
          <cell r="J276">
            <v>0</v>
          </cell>
          <cell r="K276">
            <v>10142.209999999999</v>
          </cell>
        </row>
        <row r="277">
          <cell r="A277" t="str">
            <v>32200-00007-07-0001-03-01-00</v>
          </cell>
          <cell r="B277" t="str">
            <v>NISSAN PICK UP DE DIF MUNICIPAL</v>
          </cell>
          <cell r="C277" t="str">
            <v>D</v>
          </cell>
          <cell r="D277" t="str">
            <v>A</v>
          </cell>
          <cell r="E277">
            <v>8</v>
          </cell>
          <cell r="F277">
            <v>0</v>
          </cell>
          <cell r="G277">
            <v>10820.69</v>
          </cell>
          <cell r="H277">
            <v>678.48</v>
          </cell>
          <cell r="I277">
            <v>0</v>
          </cell>
          <cell r="J277">
            <v>0</v>
          </cell>
          <cell r="K277">
            <v>10142.209999999999</v>
          </cell>
        </row>
        <row r="278">
          <cell r="A278" t="str">
            <v>32200-00007-07-0001-04-00-00</v>
          </cell>
          <cell r="B278" t="str">
            <v>DIRECCIÓN DE OBRAS PÚBLICAS</v>
          </cell>
          <cell r="C278" t="str">
            <v>A</v>
          </cell>
          <cell r="D278" t="str">
            <v>A</v>
          </cell>
          <cell r="E278">
            <v>7</v>
          </cell>
          <cell r="F278">
            <v>0</v>
          </cell>
          <cell r="G278">
            <v>0</v>
          </cell>
          <cell r="H278">
            <v>1050.21</v>
          </cell>
          <cell r="I278">
            <v>0</v>
          </cell>
          <cell r="J278">
            <v>0</v>
          </cell>
          <cell r="K278">
            <v>-1050.21</v>
          </cell>
        </row>
        <row r="279">
          <cell r="A279" t="str">
            <v>32200-00007-07-0001-04-01-00</v>
          </cell>
          <cell r="B279" t="str">
            <v>TSURU GRIS</v>
          </cell>
          <cell r="C279" t="str">
            <v>D</v>
          </cell>
          <cell r="D279" t="str">
            <v>A</v>
          </cell>
          <cell r="E279">
            <v>8</v>
          </cell>
          <cell r="F279">
            <v>0</v>
          </cell>
          <cell r="G279">
            <v>0</v>
          </cell>
          <cell r="H279">
            <v>1050.21</v>
          </cell>
          <cell r="I279">
            <v>0</v>
          </cell>
          <cell r="J279">
            <v>0</v>
          </cell>
          <cell r="K279">
            <v>-1050.21</v>
          </cell>
        </row>
        <row r="280">
          <cell r="A280" t="str">
            <v>32200-00007-07-0001-05-00-00</v>
          </cell>
          <cell r="B280" t="str">
            <v>COORDINACIÓN DE SERVICIOS PÚBLICOS</v>
          </cell>
          <cell r="C280" t="str">
            <v>A</v>
          </cell>
          <cell r="D280" t="str">
            <v>A</v>
          </cell>
          <cell r="E280">
            <v>7</v>
          </cell>
          <cell r="F280">
            <v>0</v>
          </cell>
          <cell r="G280">
            <v>0</v>
          </cell>
          <cell r="H280">
            <v>13065</v>
          </cell>
          <cell r="I280">
            <v>0</v>
          </cell>
          <cell r="J280">
            <v>0</v>
          </cell>
          <cell r="K280">
            <v>-13065</v>
          </cell>
        </row>
        <row r="281">
          <cell r="A281" t="str">
            <v>32200-00007-07-0001-05-01-00</v>
          </cell>
          <cell r="B281" t="str">
            <v>MOTOR DE PIPA</v>
          </cell>
          <cell r="C281" t="str">
            <v>D</v>
          </cell>
          <cell r="D281" t="str">
            <v>A</v>
          </cell>
          <cell r="E281">
            <v>8</v>
          </cell>
          <cell r="F281">
            <v>0</v>
          </cell>
          <cell r="G281">
            <v>0</v>
          </cell>
          <cell r="H281">
            <v>170</v>
          </cell>
          <cell r="I281">
            <v>0</v>
          </cell>
          <cell r="J281">
            <v>0</v>
          </cell>
          <cell r="K281">
            <v>-170</v>
          </cell>
        </row>
        <row r="282">
          <cell r="A282" t="str">
            <v>32200-00007-07-0001-05-02-00</v>
          </cell>
          <cell r="B282" t="str">
            <v>CAMIONETA DE ALUMBRADO PÚBLICO</v>
          </cell>
          <cell r="C282" t="str">
            <v>D</v>
          </cell>
          <cell r="D282" t="str">
            <v>A</v>
          </cell>
          <cell r="E282">
            <v>8</v>
          </cell>
          <cell r="F282">
            <v>0</v>
          </cell>
          <cell r="G282">
            <v>0</v>
          </cell>
          <cell r="H282">
            <v>340</v>
          </cell>
          <cell r="I282">
            <v>0</v>
          </cell>
          <cell r="J282">
            <v>0</v>
          </cell>
          <cell r="K282">
            <v>-340</v>
          </cell>
        </row>
        <row r="283">
          <cell r="A283" t="str">
            <v>32200-00007-07-0001-05-03-00</v>
          </cell>
          <cell r="B283" t="str">
            <v>RETROEXCAVADORA JHON DEERE</v>
          </cell>
          <cell r="C283" t="str">
            <v>D</v>
          </cell>
          <cell r="D283" t="str">
            <v>A</v>
          </cell>
          <cell r="E283">
            <v>8</v>
          </cell>
          <cell r="F283">
            <v>0</v>
          </cell>
          <cell r="G283">
            <v>0</v>
          </cell>
          <cell r="H283">
            <v>2800</v>
          </cell>
          <cell r="I283">
            <v>0</v>
          </cell>
          <cell r="J283">
            <v>0</v>
          </cell>
          <cell r="K283">
            <v>-2800</v>
          </cell>
        </row>
        <row r="284">
          <cell r="A284" t="str">
            <v>32200-00007-07-0001-05-04-00</v>
          </cell>
          <cell r="B284" t="str">
            <v>COMPACTADOR 03</v>
          </cell>
          <cell r="C284" t="str">
            <v>D</v>
          </cell>
          <cell r="D284" t="str">
            <v>A</v>
          </cell>
          <cell r="E284">
            <v>8</v>
          </cell>
          <cell r="F284">
            <v>0</v>
          </cell>
          <cell r="G284">
            <v>0</v>
          </cell>
          <cell r="H284">
            <v>1860</v>
          </cell>
          <cell r="I284">
            <v>0</v>
          </cell>
          <cell r="J284">
            <v>0</v>
          </cell>
          <cell r="K284">
            <v>-1860</v>
          </cell>
        </row>
        <row r="285">
          <cell r="A285" t="str">
            <v>32200-00007-07-0001-05-05-00</v>
          </cell>
          <cell r="B285" t="str">
            <v>CAMIÓN DINA NARANJA</v>
          </cell>
          <cell r="C285" t="str">
            <v>D</v>
          </cell>
          <cell r="D285" t="str">
            <v>A</v>
          </cell>
          <cell r="E285">
            <v>8</v>
          </cell>
          <cell r="F285">
            <v>0</v>
          </cell>
          <cell r="G285">
            <v>0</v>
          </cell>
          <cell r="H285">
            <v>1840</v>
          </cell>
          <cell r="I285">
            <v>0</v>
          </cell>
          <cell r="J285">
            <v>0</v>
          </cell>
          <cell r="K285">
            <v>-1840</v>
          </cell>
        </row>
        <row r="286">
          <cell r="A286" t="str">
            <v>32200-00007-07-0001-05-06-00</v>
          </cell>
          <cell r="B286" t="str">
            <v>CAMIÓN PIPA DE AGUA</v>
          </cell>
          <cell r="C286" t="str">
            <v>D</v>
          </cell>
          <cell r="D286" t="str">
            <v>A</v>
          </cell>
          <cell r="E286">
            <v>8</v>
          </cell>
          <cell r="F286">
            <v>0</v>
          </cell>
          <cell r="G286">
            <v>0</v>
          </cell>
          <cell r="H286">
            <v>2790</v>
          </cell>
          <cell r="I286">
            <v>0</v>
          </cell>
          <cell r="J286">
            <v>0</v>
          </cell>
          <cell r="K286">
            <v>-2790</v>
          </cell>
        </row>
        <row r="287">
          <cell r="A287" t="str">
            <v>32200-00007-07-0001-05-07-00</v>
          </cell>
          <cell r="B287" t="str">
            <v>CAMIÓN COMPACTADOR 02</v>
          </cell>
          <cell r="C287" t="str">
            <v>D</v>
          </cell>
          <cell r="D287" t="str">
            <v>A</v>
          </cell>
          <cell r="E287">
            <v>8</v>
          </cell>
          <cell r="F287">
            <v>0</v>
          </cell>
          <cell r="G287">
            <v>0</v>
          </cell>
          <cell r="H287">
            <v>1715</v>
          </cell>
          <cell r="I287">
            <v>0</v>
          </cell>
          <cell r="J287">
            <v>0</v>
          </cell>
          <cell r="K287">
            <v>-1715</v>
          </cell>
        </row>
        <row r="288">
          <cell r="A288" t="str">
            <v>32200-00007-07-0001-05-08-00</v>
          </cell>
          <cell r="B288" t="str">
            <v>PODADORA</v>
          </cell>
          <cell r="C288" t="str">
            <v>D</v>
          </cell>
          <cell r="D288" t="str">
            <v>A</v>
          </cell>
          <cell r="E288">
            <v>8</v>
          </cell>
          <cell r="F288">
            <v>0</v>
          </cell>
          <cell r="G288">
            <v>0</v>
          </cell>
          <cell r="H288">
            <v>230</v>
          </cell>
          <cell r="I288">
            <v>0</v>
          </cell>
          <cell r="J288">
            <v>0</v>
          </cell>
          <cell r="K288">
            <v>-230</v>
          </cell>
        </row>
        <row r="289">
          <cell r="A289" t="str">
            <v>32200-00007-07-0001-05-09-00</v>
          </cell>
          <cell r="B289" t="str">
            <v>CAMIONETA DE SERVICIOS GENERALES</v>
          </cell>
          <cell r="C289" t="str">
            <v>D</v>
          </cell>
          <cell r="D289" t="str">
            <v>A</v>
          </cell>
          <cell r="E289">
            <v>8</v>
          </cell>
          <cell r="F289">
            <v>0</v>
          </cell>
          <cell r="G289">
            <v>0</v>
          </cell>
          <cell r="H289">
            <v>680</v>
          </cell>
          <cell r="I289">
            <v>0</v>
          </cell>
          <cell r="J289">
            <v>0</v>
          </cell>
          <cell r="K289">
            <v>-680</v>
          </cell>
        </row>
        <row r="290">
          <cell r="A290" t="str">
            <v>32200-00007-07-0001-05-10-00</v>
          </cell>
          <cell r="B290" t="str">
            <v>MOTOCICLETA ROJA</v>
          </cell>
          <cell r="C290" t="str">
            <v>D</v>
          </cell>
          <cell r="D290" t="str">
            <v>A</v>
          </cell>
          <cell r="E290">
            <v>8</v>
          </cell>
          <cell r="F290">
            <v>0</v>
          </cell>
          <cell r="G290">
            <v>0</v>
          </cell>
          <cell r="H290">
            <v>300</v>
          </cell>
          <cell r="I290">
            <v>0</v>
          </cell>
          <cell r="J290">
            <v>0</v>
          </cell>
          <cell r="K290">
            <v>-300</v>
          </cell>
        </row>
        <row r="291">
          <cell r="A291" t="str">
            <v>32200-00007-07-0001-05-11-00</v>
          </cell>
          <cell r="B291" t="str">
            <v>MOTOCICLETA AZUL</v>
          </cell>
          <cell r="C291" t="str">
            <v>D</v>
          </cell>
          <cell r="D291" t="str">
            <v>A</v>
          </cell>
          <cell r="E291">
            <v>8</v>
          </cell>
          <cell r="F291">
            <v>0</v>
          </cell>
          <cell r="G291">
            <v>0</v>
          </cell>
          <cell r="H291">
            <v>340</v>
          </cell>
          <cell r="I291">
            <v>0</v>
          </cell>
          <cell r="J291">
            <v>0</v>
          </cell>
          <cell r="K291">
            <v>-340</v>
          </cell>
        </row>
        <row r="292">
          <cell r="A292" t="str">
            <v>32200-00007-07-0001-06-00-00</v>
          </cell>
          <cell r="B292" t="str">
            <v>DIRECCIÓN DE ADMINISTRACIÓN</v>
          </cell>
          <cell r="C292" t="str">
            <v>A</v>
          </cell>
          <cell r="D292" t="str">
            <v>A</v>
          </cell>
          <cell r="E292">
            <v>7</v>
          </cell>
          <cell r="F292">
            <v>0</v>
          </cell>
          <cell r="G292">
            <v>0</v>
          </cell>
          <cell r="H292">
            <v>1300.01</v>
          </cell>
          <cell r="I292">
            <v>0</v>
          </cell>
          <cell r="J292">
            <v>0</v>
          </cell>
          <cell r="K292">
            <v>-1300.01</v>
          </cell>
        </row>
        <row r="293">
          <cell r="A293" t="str">
            <v>32200-00007-07-0001-06-01-00</v>
          </cell>
          <cell r="B293" t="str">
            <v>TORNADO 002</v>
          </cell>
          <cell r="C293" t="str">
            <v>D</v>
          </cell>
          <cell r="D293" t="str">
            <v>A</v>
          </cell>
          <cell r="E293">
            <v>8</v>
          </cell>
          <cell r="F293">
            <v>0</v>
          </cell>
          <cell r="G293">
            <v>0</v>
          </cell>
          <cell r="H293">
            <v>450</v>
          </cell>
          <cell r="I293">
            <v>0</v>
          </cell>
          <cell r="J293">
            <v>0</v>
          </cell>
          <cell r="K293">
            <v>-450</v>
          </cell>
        </row>
        <row r="294">
          <cell r="A294" t="str">
            <v>32200-00007-07-0001-06-02-00</v>
          </cell>
          <cell r="B294" t="str">
            <v>TSURU BLANCO</v>
          </cell>
          <cell r="C294" t="str">
            <v>D</v>
          </cell>
          <cell r="D294" t="str">
            <v>A</v>
          </cell>
          <cell r="E294">
            <v>8</v>
          </cell>
          <cell r="F294">
            <v>0</v>
          </cell>
          <cell r="G294">
            <v>0</v>
          </cell>
          <cell r="H294">
            <v>400.01</v>
          </cell>
          <cell r="I294">
            <v>0</v>
          </cell>
          <cell r="J294">
            <v>0</v>
          </cell>
          <cell r="K294">
            <v>-400.01</v>
          </cell>
        </row>
        <row r="295">
          <cell r="A295" t="str">
            <v>32200-00007-07-0001-06-03-00</v>
          </cell>
          <cell r="B295" t="str">
            <v>TORNADO 01</v>
          </cell>
          <cell r="C295" t="str">
            <v>D</v>
          </cell>
          <cell r="D295" t="str">
            <v>A</v>
          </cell>
          <cell r="E295">
            <v>8</v>
          </cell>
          <cell r="F295">
            <v>0</v>
          </cell>
          <cell r="G295">
            <v>0</v>
          </cell>
          <cell r="H295">
            <v>450</v>
          </cell>
          <cell r="I295">
            <v>0</v>
          </cell>
          <cell r="J295">
            <v>0</v>
          </cell>
          <cell r="K295">
            <v>-450</v>
          </cell>
        </row>
        <row r="296">
          <cell r="A296" t="str">
            <v>32200-00007-07-0001-07-00-00</v>
          </cell>
          <cell r="B296" t="str">
            <v>DIRECCIÓN DE AGUA POTABLE</v>
          </cell>
          <cell r="C296" t="str">
            <v>A</v>
          </cell>
          <cell r="D296" t="str">
            <v>A</v>
          </cell>
          <cell r="E296">
            <v>7</v>
          </cell>
          <cell r="F296">
            <v>0</v>
          </cell>
          <cell r="G296">
            <v>0</v>
          </cell>
          <cell r="H296">
            <v>900</v>
          </cell>
          <cell r="I296">
            <v>0</v>
          </cell>
          <cell r="J296">
            <v>0</v>
          </cell>
          <cell r="K296">
            <v>-900</v>
          </cell>
        </row>
        <row r="297">
          <cell r="A297" t="str">
            <v>32200-00007-07-0001-07-01-00</v>
          </cell>
          <cell r="B297" t="str">
            <v>CAMIONETA DE AGUA POTABLE</v>
          </cell>
          <cell r="C297" t="str">
            <v>D</v>
          </cell>
          <cell r="D297" t="str">
            <v>A</v>
          </cell>
          <cell r="E297">
            <v>8</v>
          </cell>
          <cell r="F297">
            <v>0</v>
          </cell>
          <cell r="G297">
            <v>0</v>
          </cell>
          <cell r="H297">
            <v>900</v>
          </cell>
          <cell r="I297">
            <v>0</v>
          </cell>
          <cell r="J297">
            <v>0</v>
          </cell>
          <cell r="K297">
            <v>-900</v>
          </cell>
        </row>
        <row r="298">
          <cell r="A298" t="str">
            <v>32200-00007-07-0001-08-00-00</v>
          </cell>
          <cell r="B298" t="str">
            <v>DIRECCIÓN DE DESARROLLO SOCIAL</v>
          </cell>
          <cell r="C298" t="str">
            <v>A</v>
          </cell>
          <cell r="D298" t="str">
            <v>A</v>
          </cell>
          <cell r="E298">
            <v>7</v>
          </cell>
          <cell r="F298">
            <v>0</v>
          </cell>
          <cell r="G298">
            <v>0</v>
          </cell>
          <cell r="H298">
            <v>625.03</v>
          </cell>
          <cell r="I298">
            <v>0</v>
          </cell>
          <cell r="J298">
            <v>0</v>
          </cell>
          <cell r="K298">
            <v>-625.03</v>
          </cell>
        </row>
        <row r="299">
          <cell r="A299" t="str">
            <v>32200-00007-07-0001-08-01-00</v>
          </cell>
          <cell r="B299" t="str">
            <v>NEON BLANCO DE DESARROLLO SOCIAL</v>
          </cell>
          <cell r="C299" t="str">
            <v>D</v>
          </cell>
          <cell r="D299" t="str">
            <v>A</v>
          </cell>
          <cell r="E299">
            <v>8</v>
          </cell>
          <cell r="F299">
            <v>0</v>
          </cell>
          <cell r="G299">
            <v>0</v>
          </cell>
          <cell r="H299">
            <v>625.03</v>
          </cell>
          <cell r="I299">
            <v>0</v>
          </cell>
          <cell r="J299">
            <v>0</v>
          </cell>
          <cell r="K299">
            <v>-625.03</v>
          </cell>
        </row>
        <row r="300">
          <cell r="A300" t="str">
            <v>32200-00007-07-0002-00-00-00</v>
          </cell>
          <cell r="B300" t="str">
            <v>GASTOS DE CEREMONIAL</v>
          </cell>
          <cell r="C300" t="str">
            <v>D</v>
          </cell>
          <cell r="D300" t="str">
            <v>A</v>
          </cell>
          <cell r="E300">
            <v>6</v>
          </cell>
          <cell r="F300">
            <v>0</v>
          </cell>
          <cell r="G300">
            <v>3920.26</v>
          </cell>
          <cell r="H300">
            <v>0</v>
          </cell>
          <cell r="I300">
            <v>0</v>
          </cell>
          <cell r="J300">
            <v>0</v>
          </cell>
          <cell r="K300">
            <v>3920.26</v>
          </cell>
        </row>
        <row r="301">
          <cell r="A301" t="str">
            <v>32200-00007-08-0000-00-00-00</v>
          </cell>
          <cell r="B301" t="str">
            <v>RESULTADO DEL EJERCICIO 2016 IEPS TABACOS</v>
          </cell>
          <cell r="C301" t="str">
            <v>A</v>
          </cell>
          <cell r="D301" t="str">
            <v>A</v>
          </cell>
          <cell r="E301">
            <v>5</v>
          </cell>
          <cell r="F301">
            <v>0</v>
          </cell>
          <cell r="G301">
            <v>18734.580000000002</v>
          </cell>
          <cell r="H301">
            <v>18734.54</v>
          </cell>
          <cell r="I301">
            <v>0</v>
          </cell>
          <cell r="J301">
            <v>0</v>
          </cell>
          <cell r="K301">
            <v>0.04</v>
          </cell>
        </row>
        <row r="302">
          <cell r="A302" t="str">
            <v>32200-00007-08-0001-00-00-00</v>
          </cell>
          <cell r="B302" t="str">
            <v>MATERIAL ELÉCTRICO Y ELECTRÓNICO</v>
          </cell>
          <cell r="C302" t="str">
            <v>D</v>
          </cell>
          <cell r="D302" t="str">
            <v>A</v>
          </cell>
          <cell r="E302">
            <v>6</v>
          </cell>
          <cell r="F302">
            <v>0</v>
          </cell>
          <cell r="G302">
            <v>18734.580000000002</v>
          </cell>
          <cell r="H302">
            <v>18734.54</v>
          </cell>
          <cell r="I302">
            <v>0</v>
          </cell>
          <cell r="J302">
            <v>0</v>
          </cell>
          <cell r="K302">
            <v>0.04</v>
          </cell>
        </row>
        <row r="303">
          <cell r="A303" t="str">
            <v>32200-00007-09-0000-00-00-00</v>
          </cell>
          <cell r="B303" t="str">
            <v>RESULTADO DEL EJERCICIO 2016 IEPS GASOLINA</v>
          </cell>
          <cell r="C303" t="str">
            <v>A</v>
          </cell>
          <cell r="D303" t="str">
            <v>A</v>
          </cell>
          <cell r="E303">
            <v>5</v>
          </cell>
          <cell r="F303">
            <v>0</v>
          </cell>
          <cell r="G303">
            <v>131672.93</v>
          </cell>
          <cell r="H303">
            <v>34700.65</v>
          </cell>
          <cell r="I303">
            <v>0</v>
          </cell>
          <cell r="J303">
            <v>0</v>
          </cell>
          <cell r="K303">
            <v>96972.28</v>
          </cell>
        </row>
        <row r="304">
          <cell r="A304" t="str">
            <v>32200-00007-09-0001-00-00-00</v>
          </cell>
          <cell r="B304" t="str">
            <v>REPARACIÓN Y MANTENIMIENTO DE EQUIPO DE TRANSPORTE</v>
          </cell>
          <cell r="C304" t="str">
            <v>A</v>
          </cell>
          <cell r="D304" t="str">
            <v>A</v>
          </cell>
          <cell r="E304">
            <v>6</v>
          </cell>
          <cell r="F304">
            <v>0</v>
          </cell>
          <cell r="G304">
            <v>40228.83</v>
          </cell>
          <cell r="H304">
            <v>13751.05</v>
          </cell>
          <cell r="I304">
            <v>0</v>
          </cell>
          <cell r="J304">
            <v>0</v>
          </cell>
          <cell r="K304">
            <v>26477.78</v>
          </cell>
        </row>
        <row r="305">
          <cell r="A305" t="str">
            <v>32200-00007-09-0001-01-00-00</v>
          </cell>
          <cell r="B305" t="str">
            <v>DIRECCIÓN DE SEGURIDAD PÚBLICA</v>
          </cell>
          <cell r="C305" t="str">
            <v>A</v>
          </cell>
          <cell r="D305" t="str">
            <v>A</v>
          </cell>
          <cell r="E305">
            <v>7</v>
          </cell>
          <cell r="F305">
            <v>0</v>
          </cell>
          <cell r="G305">
            <v>36394.980000000003</v>
          </cell>
          <cell r="H305">
            <v>0</v>
          </cell>
          <cell r="I305">
            <v>0</v>
          </cell>
          <cell r="J305">
            <v>0</v>
          </cell>
          <cell r="K305">
            <v>36394.980000000003</v>
          </cell>
        </row>
        <row r="306">
          <cell r="A306" t="str">
            <v>32200-00007-09-0001-01-01-00</v>
          </cell>
          <cell r="B306" t="str">
            <v>PATRULLA 014</v>
          </cell>
          <cell r="C306" t="str">
            <v>D</v>
          </cell>
          <cell r="D306" t="str">
            <v>A</v>
          </cell>
          <cell r="E306">
            <v>8</v>
          </cell>
          <cell r="F306">
            <v>0</v>
          </cell>
          <cell r="G306">
            <v>9885</v>
          </cell>
          <cell r="H306">
            <v>0</v>
          </cell>
          <cell r="I306">
            <v>0</v>
          </cell>
          <cell r="J306">
            <v>0</v>
          </cell>
          <cell r="K306">
            <v>9885</v>
          </cell>
        </row>
        <row r="307">
          <cell r="A307" t="str">
            <v>32200-00007-09-0001-01-02-00</v>
          </cell>
          <cell r="B307" t="str">
            <v>PATRULLA 295</v>
          </cell>
          <cell r="C307" t="str">
            <v>D</v>
          </cell>
          <cell r="D307" t="str">
            <v>A</v>
          </cell>
          <cell r="E307">
            <v>8</v>
          </cell>
          <cell r="F307">
            <v>0</v>
          </cell>
          <cell r="G307">
            <v>9125</v>
          </cell>
          <cell r="H307">
            <v>0</v>
          </cell>
          <cell r="I307">
            <v>0</v>
          </cell>
          <cell r="J307">
            <v>0</v>
          </cell>
          <cell r="K307">
            <v>9125</v>
          </cell>
        </row>
        <row r="308">
          <cell r="A308" t="str">
            <v>32200-00007-09-0001-01-03-00</v>
          </cell>
          <cell r="B308" t="str">
            <v>PATRULLA 290</v>
          </cell>
          <cell r="C308" t="str">
            <v>D</v>
          </cell>
          <cell r="D308" t="str">
            <v>A</v>
          </cell>
          <cell r="E308">
            <v>8</v>
          </cell>
          <cell r="F308">
            <v>0</v>
          </cell>
          <cell r="G308">
            <v>9199.99</v>
          </cell>
          <cell r="H308">
            <v>0</v>
          </cell>
          <cell r="I308">
            <v>0</v>
          </cell>
          <cell r="J308">
            <v>0</v>
          </cell>
          <cell r="K308">
            <v>9199.99</v>
          </cell>
        </row>
        <row r="309">
          <cell r="A309" t="str">
            <v>32200-00007-09-0001-01-04-00</v>
          </cell>
          <cell r="B309" t="str">
            <v>PATRULLA 324</v>
          </cell>
          <cell r="C309" t="str">
            <v>D</v>
          </cell>
          <cell r="D309" t="str">
            <v>A</v>
          </cell>
          <cell r="E309">
            <v>8</v>
          </cell>
          <cell r="F309">
            <v>0</v>
          </cell>
          <cell r="G309">
            <v>8184.99</v>
          </cell>
          <cell r="H309">
            <v>0</v>
          </cell>
          <cell r="I309">
            <v>0</v>
          </cell>
          <cell r="J309">
            <v>0</v>
          </cell>
          <cell r="K309">
            <v>8184.99</v>
          </cell>
        </row>
        <row r="310">
          <cell r="A310" t="str">
            <v>32200-00007-09-0001-02-00-00</v>
          </cell>
          <cell r="B310" t="str">
            <v>DIRECCIÓN DE DIF MUNICIPAL</v>
          </cell>
          <cell r="C310" t="str">
            <v>A</v>
          </cell>
          <cell r="D310" t="str">
            <v>A</v>
          </cell>
          <cell r="E310">
            <v>7</v>
          </cell>
          <cell r="F310">
            <v>0</v>
          </cell>
          <cell r="G310">
            <v>3833.85</v>
          </cell>
          <cell r="H310">
            <v>0</v>
          </cell>
          <cell r="I310">
            <v>0</v>
          </cell>
          <cell r="J310">
            <v>0</v>
          </cell>
          <cell r="K310">
            <v>3833.85</v>
          </cell>
        </row>
        <row r="311">
          <cell r="A311" t="str">
            <v>32200-00007-09-0001-02-01-00</v>
          </cell>
          <cell r="B311" t="str">
            <v>CAMIONETA NISSAN DOBLE CABINA</v>
          </cell>
          <cell r="C311" t="str">
            <v>D</v>
          </cell>
          <cell r="D311" t="str">
            <v>A</v>
          </cell>
          <cell r="E311">
            <v>8</v>
          </cell>
          <cell r="F311">
            <v>0</v>
          </cell>
          <cell r="G311">
            <v>3833.85</v>
          </cell>
          <cell r="H311">
            <v>0</v>
          </cell>
          <cell r="I311">
            <v>0</v>
          </cell>
          <cell r="J311">
            <v>0</v>
          </cell>
          <cell r="K311">
            <v>3833.85</v>
          </cell>
        </row>
        <row r="312">
          <cell r="A312" t="str">
            <v>32200-00007-09-0001-03-00-00</v>
          </cell>
          <cell r="B312" t="str">
            <v>COORDINACIÓN DE SERVICIOS PÚBLICOS</v>
          </cell>
          <cell r="C312" t="str">
            <v>A</v>
          </cell>
          <cell r="D312" t="str">
            <v>A</v>
          </cell>
          <cell r="E312">
            <v>7</v>
          </cell>
          <cell r="F312">
            <v>0</v>
          </cell>
          <cell r="G312">
            <v>0</v>
          </cell>
          <cell r="H312">
            <v>12176.04</v>
          </cell>
          <cell r="I312">
            <v>0</v>
          </cell>
          <cell r="J312">
            <v>0</v>
          </cell>
          <cell r="K312">
            <v>-12176.04</v>
          </cell>
        </row>
        <row r="313">
          <cell r="A313" t="str">
            <v>32200-00007-09-0001-03-01-00</v>
          </cell>
          <cell r="B313" t="str">
            <v>MOTOCONFORMADORA</v>
          </cell>
          <cell r="C313" t="str">
            <v>D</v>
          </cell>
          <cell r="D313" t="str">
            <v>A</v>
          </cell>
          <cell r="E313">
            <v>8</v>
          </cell>
          <cell r="F313">
            <v>0</v>
          </cell>
          <cell r="G313">
            <v>0</v>
          </cell>
          <cell r="H313">
            <v>3556</v>
          </cell>
          <cell r="I313">
            <v>0</v>
          </cell>
          <cell r="J313">
            <v>0</v>
          </cell>
          <cell r="K313">
            <v>-3556</v>
          </cell>
        </row>
        <row r="314">
          <cell r="A314" t="str">
            <v>32200-00007-09-0001-03-02-00</v>
          </cell>
          <cell r="B314" t="str">
            <v>CAMIÓN COMPACTADOR 02</v>
          </cell>
          <cell r="C314" t="str">
            <v>D</v>
          </cell>
          <cell r="D314" t="str">
            <v>A</v>
          </cell>
          <cell r="E314">
            <v>8</v>
          </cell>
          <cell r="F314">
            <v>0</v>
          </cell>
          <cell r="G314">
            <v>0</v>
          </cell>
          <cell r="H314">
            <v>2170</v>
          </cell>
          <cell r="I314">
            <v>0</v>
          </cell>
          <cell r="J314">
            <v>0</v>
          </cell>
          <cell r="K314">
            <v>-2170</v>
          </cell>
        </row>
        <row r="315">
          <cell r="A315" t="str">
            <v>32200-00007-09-0001-03-03-00</v>
          </cell>
          <cell r="B315" t="str">
            <v>CAMIÓN PIPA DE AGUA</v>
          </cell>
          <cell r="C315" t="str">
            <v>D</v>
          </cell>
          <cell r="D315" t="str">
            <v>A</v>
          </cell>
          <cell r="E315">
            <v>8</v>
          </cell>
          <cell r="F315">
            <v>0</v>
          </cell>
          <cell r="G315">
            <v>0</v>
          </cell>
          <cell r="H315">
            <v>1153.01</v>
          </cell>
          <cell r="I315">
            <v>0</v>
          </cell>
          <cell r="J315">
            <v>0</v>
          </cell>
          <cell r="K315">
            <v>-1153.01</v>
          </cell>
        </row>
        <row r="316">
          <cell r="A316" t="str">
            <v>32200-00007-09-0001-03-04-00</v>
          </cell>
          <cell r="B316" t="str">
            <v>CAMIÓN DINA NARANJA</v>
          </cell>
          <cell r="C316" t="str">
            <v>D</v>
          </cell>
          <cell r="D316" t="str">
            <v>A</v>
          </cell>
          <cell r="E316">
            <v>8</v>
          </cell>
          <cell r="F316">
            <v>0</v>
          </cell>
          <cell r="G316">
            <v>0</v>
          </cell>
          <cell r="H316">
            <v>253.99</v>
          </cell>
          <cell r="I316">
            <v>0</v>
          </cell>
          <cell r="J316">
            <v>0</v>
          </cell>
          <cell r="K316">
            <v>-253.99</v>
          </cell>
        </row>
        <row r="317">
          <cell r="A317" t="str">
            <v>32200-00007-09-0001-03-05-00</v>
          </cell>
          <cell r="B317" t="str">
            <v>CAMIONETA DE SERVICIOS GENERALES</v>
          </cell>
          <cell r="C317" t="str">
            <v>D</v>
          </cell>
          <cell r="D317" t="str">
            <v>A</v>
          </cell>
          <cell r="E317">
            <v>8</v>
          </cell>
          <cell r="F317">
            <v>0</v>
          </cell>
          <cell r="G317">
            <v>0</v>
          </cell>
          <cell r="H317">
            <v>498.01</v>
          </cell>
          <cell r="I317">
            <v>0</v>
          </cell>
          <cell r="J317">
            <v>0</v>
          </cell>
          <cell r="K317">
            <v>-498.01</v>
          </cell>
        </row>
        <row r="318">
          <cell r="A318" t="str">
            <v>32200-00007-09-0001-03-06-00</v>
          </cell>
          <cell r="B318" t="str">
            <v>CAMIÓN TORTON ROJO</v>
          </cell>
          <cell r="C318" t="str">
            <v>D</v>
          </cell>
          <cell r="D318" t="str">
            <v>A</v>
          </cell>
          <cell r="E318">
            <v>8</v>
          </cell>
          <cell r="F318">
            <v>0</v>
          </cell>
          <cell r="G318">
            <v>0</v>
          </cell>
          <cell r="H318">
            <v>130</v>
          </cell>
          <cell r="I318">
            <v>0</v>
          </cell>
          <cell r="J318">
            <v>0</v>
          </cell>
          <cell r="K318">
            <v>-130</v>
          </cell>
        </row>
        <row r="319">
          <cell r="A319" t="str">
            <v>32200-00007-09-0001-03-07-00</v>
          </cell>
          <cell r="B319" t="str">
            <v>CAMIÓN COMPACTADOR 03</v>
          </cell>
          <cell r="C319" t="str">
            <v>D</v>
          </cell>
          <cell r="D319" t="str">
            <v>A</v>
          </cell>
          <cell r="E319">
            <v>8</v>
          </cell>
          <cell r="F319">
            <v>0</v>
          </cell>
          <cell r="G319">
            <v>0</v>
          </cell>
          <cell r="H319">
            <v>1650</v>
          </cell>
          <cell r="I319">
            <v>0</v>
          </cell>
          <cell r="J319">
            <v>0</v>
          </cell>
          <cell r="K319">
            <v>-1650</v>
          </cell>
        </row>
        <row r="320">
          <cell r="A320" t="str">
            <v>32200-00007-09-0001-03-08-00</v>
          </cell>
          <cell r="B320" t="str">
            <v>CAMIONETA DE ALUMBRADO PÚBLICO</v>
          </cell>
          <cell r="C320" t="str">
            <v>D</v>
          </cell>
          <cell r="D320" t="str">
            <v>A</v>
          </cell>
          <cell r="E320">
            <v>8</v>
          </cell>
          <cell r="F320">
            <v>0</v>
          </cell>
          <cell r="G320">
            <v>0</v>
          </cell>
          <cell r="H320">
            <v>2700.02</v>
          </cell>
          <cell r="I320">
            <v>0</v>
          </cell>
          <cell r="J320">
            <v>0</v>
          </cell>
          <cell r="K320">
            <v>-2700.02</v>
          </cell>
        </row>
        <row r="321">
          <cell r="A321" t="str">
            <v>32200-00007-09-0001-03-09-00</v>
          </cell>
          <cell r="B321" t="str">
            <v>MOTOCICLETA AZUL</v>
          </cell>
          <cell r="C321" t="str">
            <v>D</v>
          </cell>
          <cell r="D321" t="str">
            <v>A</v>
          </cell>
          <cell r="E321">
            <v>8</v>
          </cell>
          <cell r="F321">
            <v>0</v>
          </cell>
          <cell r="G321">
            <v>0</v>
          </cell>
          <cell r="H321">
            <v>65.010000000000005</v>
          </cell>
          <cell r="I321">
            <v>0</v>
          </cell>
          <cell r="J321">
            <v>0</v>
          </cell>
          <cell r="K321">
            <v>-65.010000000000005</v>
          </cell>
        </row>
        <row r="322">
          <cell r="A322" t="str">
            <v>32200-00007-09-0001-04-00-00</v>
          </cell>
          <cell r="B322" t="str">
            <v>COORDINACIÓN DE AGUA POTABLE</v>
          </cell>
          <cell r="C322" t="str">
            <v>A</v>
          </cell>
          <cell r="D322" t="str">
            <v>A</v>
          </cell>
          <cell r="E322">
            <v>7</v>
          </cell>
          <cell r="F322">
            <v>0</v>
          </cell>
          <cell r="G322">
            <v>0</v>
          </cell>
          <cell r="H322">
            <v>1410</v>
          </cell>
          <cell r="I322">
            <v>0</v>
          </cell>
          <cell r="J322">
            <v>0</v>
          </cell>
          <cell r="K322">
            <v>-1410</v>
          </cell>
        </row>
        <row r="323">
          <cell r="A323" t="str">
            <v>32200-00007-09-0001-04-01-00</v>
          </cell>
          <cell r="B323" t="str">
            <v>CAMIONETA DE AGUA POTABLE</v>
          </cell>
          <cell r="C323" t="str">
            <v>D</v>
          </cell>
          <cell r="D323" t="str">
            <v>A</v>
          </cell>
          <cell r="E323">
            <v>8</v>
          </cell>
          <cell r="F323">
            <v>0</v>
          </cell>
          <cell r="G323">
            <v>0</v>
          </cell>
          <cell r="H323">
            <v>1410</v>
          </cell>
          <cell r="I323">
            <v>0</v>
          </cell>
          <cell r="J323">
            <v>0</v>
          </cell>
          <cell r="K323">
            <v>-1410</v>
          </cell>
        </row>
        <row r="324">
          <cell r="A324" t="str">
            <v>32200-00007-09-0001-05-00-00</v>
          </cell>
          <cell r="B324" t="str">
            <v>DIRECCIÓN DE ADMINISTRACIÓN</v>
          </cell>
          <cell r="C324" t="str">
            <v>A</v>
          </cell>
          <cell r="D324" t="str">
            <v>A</v>
          </cell>
          <cell r="E324">
            <v>7</v>
          </cell>
          <cell r="F324">
            <v>0</v>
          </cell>
          <cell r="G324">
            <v>0</v>
          </cell>
          <cell r="H324">
            <v>80.010000000000005</v>
          </cell>
          <cell r="I324">
            <v>0</v>
          </cell>
          <cell r="J324">
            <v>0</v>
          </cell>
          <cell r="K324">
            <v>-80.010000000000005</v>
          </cell>
        </row>
        <row r="325">
          <cell r="A325" t="str">
            <v>32200-00007-09-0001-05-01-00</v>
          </cell>
          <cell r="B325" t="str">
            <v>CAMIONETA TORNADO 002</v>
          </cell>
          <cell r="C325" t="str">
            <v>D</v>
          </cell>
          <cell r="D325" t="str">
            <v>A</v>
          </cell>
          <cell r="E325">
            <v>8</v>
          </cell>
          <cell r="F325">
            <v>0</v>
          </cell>
          <cell r="G325">
            <v>0</v>
          </cell>
          <cell r="H325">
            <v>80.010000000000005</v>
          </cell>
          <cell r="I325">
            <v>0</v>
          </cell>
          <cell r="J325">
            <v>0</v>
          </cell>
          <cell r="K325">
            <v>-80.010000000000005</v>
          </cell>
        </row>
        <row r="326">
          <cell r="A326" t="str">
            <v>32200-00007-09-0001-06-00-00</v>
          </cell>
          <cell r="B326" t="str">
            <v>DIRECCIÓN DE DESARROLLO SOCIAL</v>
          </cell>
          <cell r="C326" t="str">
            <v>A</v>
          </cell>
          <cell r="D326" t="str">
            <v>A</v>
          </cell>
          <cell r="E326">
            <v>7</v>
          </cell>
          <cell r="F326">
            <v>0</v>
          </cell>
          <cell r="G326">
            <v>0</v>
          </cell>
          <cell r="H326">
            <v>85</v>
          </cell>
          <cell r="I326">
            <v>0</v>
          </cell>
          <cell r="J326">
            <v>0</v>
          </cell>
          <cell r="K326">
            <v>-85</v>
          </cell>
        </row>
        <row r="327">
          <cell r="A327" t="str">
            <v>32200-00007-09-0001-06-01-00</v>
          </cell>
          <cell r="B327" t="str">
            <v>NEON BLANCO DE DESARROLLO SOCIAL</v>
          </cell>
          <cell r="C327" t="str">
            <v>D</v>
          </cell>
          <cell r="D327" t="str">
            <v>A</v>
          </cell>
          <cell r="E327">
            <v>8</v>
          </cell>
          <cell r="F327">
            <v>0</v>
          </cell>
          <cell r="G327">
            <v>0</v>
          </cell>
          <cell r="H327">
            <v>85</v>
          </cell>
          <cell r="I327">
            <v>0</v>
          </cell>
          <cell r="J327">
            <v>0</v>
          </cell>
          <cell r="K327">
            <v>-85</v>
          </cell>
        </row>
        <row r="328">
          <cell r="A328" t="str">
            <v>32200-00007-09-0002-00-00-00</v>
          </cell>
          <cell r="B328" t="str">
            <v>SERVICIOS DE LIMPIEZA Y MANEJO DE DESECHOS</v>
          </cell>
          <cell r="C328" t="str">
            <v>D</v>
          </cell>
          <cell r="D328" t="str">
            <v>A</v>
          </cell>
          <cell r="E328">
            <v>6</v>
          </cell>
          <cell r="F328">
            <v>0</v>
          </cell>
          <cell r="G328">
            <v>50000</v>
          </cell>
          <cell r="H328">
            <v>0</v>
          </cell>
          <cell r="I328">
            <v>0</v>
          </cell>
          <cell r="J328">
            <v>0</v>
          </cell>
          <cell r="K328">
            <v>50000</v>
          </cell>
        </row>
        <row r="329">
          <cell r="A329" t="str">
            <v>32200-00007-09-0003-00-00-00</v>
          </cell>
          <cell r="B329" t="str">
            <v>SERVICIOS DE JARDINERÍA Y FUMIGACIÓN</v>
          </cell>
          <cell r="C329" t="str">
            <v>D</v>
          </cell>
          <cell r="D329" t="str">
            <v>A</v>
          </cell>
          <cell r="E329">
            <v>6</v>
          </cell>
          <cell r="F329">
            <v>0</v>
          </cell>
          <cell r="G329">
            <v>20000</v>
          </cell>
          <cell r="H329">
            <v>0</v>
          </cell>
          <cell r="I329">
            <v>0</v>
          </cell>
          <cell r="J329">
            <v>0</v>
          </cell>
          <cell r="K329">
            <v>20000</v>
          </cell>
        </row>
        <row r="330">
          <cell r="A330" t="str">
            <v>32200-00007-09-0004-00-00-00</v>
          </cell>
          <cell r="B330" t="str">
            <v>GASTOS DE ORDEN SOCIAL Y CULTURAL</v>
          </cell>
          <cell r="C330" t="str">
            <v>D</v>
          </cell>
          <cell r="D330" t="str">
            <v>A</v>
          </cell>
          <cell r="E330">
            <v>6</v>
          </cell>
          <cell r="F330">
            <v>0</v>
          </cell>
          <cell r="G330">
            <v>21444.1</v>
          </cell>
          <cell r="H330">
            <v>20949.599999999999</v>
          </cell>
          <cell r="I330">
            <v>0</v>
          </cell>
          <cell r="J330">
            <v>0</v>
          </cell>
          <cell r="K330">
            <v>494.5</v>
          </cell>
        </row>
        <row r="331">
          <cell r="A331" t="str">
            <v>32200-00007-10-0000-00-00-00</v>
          </cell>
          <cell r="B331" t="str">
            <v>RESULTADO DEL EJERCICIO 2016 COMPENSACIÓN DE ISAN</v>
          </cell>
          <cell r="C331" t="str">
            <v>A</v>
          </cell>
          <cell r="D331" t="str">
            <v>A</v>
          </cell>
          <cell r="E331">
            <v>5</v>
          </cell>
          <cell r="F331">
            <v>0</v>
          </cell>
          <cell r="G331">
            <v>29554.42</v>
          </cell>
          <cell r="H331">
            <v>29554.42</v>
          </cell>
          <cell r="I331">
            <v>0</v>
          </cell>
          <cell r="J331">
            <v>0</v>
          </cell>
          <cell r="K331">
            <v>0</v>
          </cell>
        </row>
        <row r="332">
          <cell r="A332" t="str">
            <v>32200-00007-10-0001-00-00-00</v>
          </cell>
          <cell r="B332" t="str">
            <v>REPARACIÓN Y MANTENIMIENTO DE EQUIPO DE TRANSPORTE</v>
          </cell>
          <cell r="C332" t="str">
            <v>A</v>
          </cell>
          <cell r="D332" t="str">
            <v>A</v>
          </cell>
          <cell r="E332">
            <v>6</v>
          </cell>
          <cell r="F332">
            <v>0</v>
          </cell>
          <cell r="G332">
            <v>29554.42</v>
          </cell>
          <cell r="H332">
            <v>29554.42</v>
          </cell>
          <cell r="I332">
            <v>0</v>
          </cell>
          <cell r="J332">
            <v>0</v>
          </cell>
          <cell r="K332">
            <v>0</v>
          </cell>
        </row>
        <row r="333">
          <cell r="A333" t="str">
            <v>32200-00007-10-0001-01-00-00</v>
          </cell>
          <cell r="B333" t="str">
            <v>SERVICIOS PÚBLICOS</v>
          </cell>
          <cell r="C333" t="str">
            <v>A</v>
          </cell>
          <cell r="D333" t="str">
            <v>A</v>
          </cell>
          <cell r="E333">
            <v>7</v>
          </cell>
          <cell r="F333">
            <v>0</v>
          </cell>
          <cell r="G333">
            <v>29554.42</v>
          </cell>
          <cell r="H333">
            <v>19910.38</v>
          </cell>
          <cell r="I333">
            <v>0</v>
          </cell>
          <cell r="J333">
            <v>0</v>
          </cell>
          <cell r="K333">
            <v>9644.0400000000009</v>
          </cell>
        </row>
        <row r="334">
          <cell r="A334" t="str">
            <v>32200-00007-10-0001-01-01-00</v>
          </cell>
          <cell r="B334" t="str">
            <v>CAMIÓN TORTON ROJO</v>
          </cell>
          <cell r="C334" t="str">
            <v>D</v>
          </cell>
          <cell r="D334" t="str">
            <v>A</v>
          </cell>
          <cell r="E334">
            <v>8</v>
          </cell>
          <cell r="F334">
            <v>0</v>
          </cell>
          <cell r="G334">
            <v>29554.42</v>
          </cell>
          <cell r="H334">
            <v>0</v>
          </cell>
          <cell r="I334">
            <v>0</v>
          </cell>
          <cell r="J334">
            <v>0</v>
          </cell>
          <cell r="K334">
            <v>29554.42</v>
          </cell>
        </row>
        <row r="335">
          <cell r="A335" t="str">
            <v>32200-00007-10-0001-01-02-00</v>
          </cell>
          <cell r="B335" t="str">
            <v>MOTOCONFORMADORA</v>
          </cell>
          <cell r="C335" t="str">
            <v>D</v>
          </cell>
          <cell r="D335" t="str">
            <v>A</v>
          </cell>
          <cell r="E335">
            <v>8</v>
          </cell>
          <cell r="F335">
            <v>0</v>
          </cell>
          <cell r="G335">
            <v>0</v>
          </cell>
          <cell r="H335">
            <v>14930.38</v>
          </cell>
          <cell r="I335">
            <v>0</v>
          </cell>
          <cell r="J335">
            <v>0</v>
          </cell>
          <cell r="K335">
            <v>-14930.38</v>
          </cell>
        </row>
        <row r="336">
          <cell r="A336" t="str">
            <v>32200-00007-10-0001-01-03-00</v>
          </cell>
          <cell r="B336" t="str">
            <v>RETROEXCAVADORA JHON DEERE</v>
          </cell>
          <cell r="C336" t="str">
            <v>D</v>
          </cell>
          <cell r="D336" t="str">
            <v>A</v>
          </cell>
          <cell r="E336">
            <v>8</v>
          </cell>
          <cell r="F336">
            <v>0</v>
          </cell>
          <cell r="G336">
            <v>0</v>
          </cell>
          <cell r="H336">
            <v>4980</v>
          </cell>
          <cell r="I336">
            <v>0</v>
          </cell>
          <cell r="J336">
            <v>0</v>
          </cell>
          <cell r="K336">
            <v>-4980</v>
          </cell>
        </row>
        <row r="337">
          <cell r="A337" t="str">
            <v>32200-00007-10-0001-02-00-00</v>
          </cell>
          <cell r="B337" t="str">
            <v>PROGRAMA ALIMENTARIO</v>
          </cell>
          <cell r="C337" t="str">
            <v>A</v>
          </cell>
          <cell r="D337" t="str">
            <v>A</v>
          </cell>
          <cell r="E337">
            <v>7</v>
          </cell>
          <cell r="F337">
            <v>0</v>
          </cell>
          <cell r="G337">
            <v>0</v>
          </cell>
          <cell r="H337">
            <v>3394.04</v>
          </cell>
          <cell r="I337">
            <v>0</v>
          </cell>
          <cell r="J337">
            <v>0</v>
          </cell>
          <cell r="K337">
            <v>-3394.04</v>
          </cell>
        </row>
        <row r="338">
          <cell r="A338" t="str">
            <v>32200-00007-10-0001-02-01-00</v>
          </cell>
          <cell r="B338" t="str">
            <v>CAMIONETA NISSAN CAJA SECA</v>
          </cell>
          <cell r="C338" t="str">
            <v>D</v>
          </cell>
          <cell r="D338" t="str">
            <v>A</v>
          </cell>
          <cell r="E338">
            <v>8</v>
          </cell>
          <cell r="F338">
            <v>0</v>
          </cell>
          <cell r="G338">
            <v>0</v>
          </cell>
          <cell r="H338">
            <v>3394.04</v>
          </cell>
          <cell r="I338">
            <v>0</v>
          </cell>
          <cell r="J338">
            <v>0</v>
          </cell>
          <cell r="K338">
            <v>-3394.04</v>
          </cell>
        </row>
        <row r="339">
          <cell r="A339" t="str">
            <v>32200-00007-10-0001-03-00-00</v>
          </cell>
          <cell r="B339" t="str">
            <v>DIRECCIÓN DE ADMINISTRACIÓN</v>
          </cell>
          <cell r="C339" t="str">
            <v>A</v>
          </cell>
          <cell r="D339" t="str">
            <v>A</v>
          </cell>
          <cell r="E339">
            <v>7</v>
          </cell>
          <cell r="F339">
            <v>0</v>
          </cell>
          <cell r="G339">
            <v>0</v>
          </cell>
          <cell r="H339">
            <v>1750</v>
          </cell>
          <cell r="I339">
            <v>0</v>
          </cell>
          <cell r="J339">
            <v>0</v>
          </cell>
          <cell r="K339">
            <v>-1750</v>
          </cell>
        </row>
        <row r="340">
          <cell r="A340" t="str">
            <v>32200-00007-10-0001-03-01-00</v>
          </cell>
          <cell r="B340" t="str">
            <v>CAMIONETA NISSAN BOBLE CABINA</v>
          </cell>
          <cell r="C340" t="str">
            <v>D</v>
          </cell>
          <cell r="D340" t="str">
            <v>A</v>
          </cell>
          <cell r="E340">
            <v>8</v>
          </cell>
          <cell r="F340">
            <v>0</v>
          </cell>
          <cell r="G340">
            <v>0</v>
          </cell>
          <cell r="H340">
            <v>1750</v>
          </cell>
          <cell r="I340">
            <v>0</v>
          </cell>
          <cell r="J340">
            <v>0</v>
          </cell>
          <cell r="K340">
            <v>-1750</v>
          </cell>
        </row>
        <row r="341">
          <cell r="A341" t="str">
            <v>32200-00007-10-0001-04-00-00</v>
          </cell>
          <cell r="B341" t="str">
            <v>SEGURIDAD PÚBLICA</v>
          </cell>
          <cell r="C341" t="str">
            <v>A</v>
          </cell>
          <cell r="D341" t="str">
            <v>A</v>
          </cell>
          <cell r="E341">
            <v>7</v>
          </cell>
          <cell r="F341">
            <v>0</v>
          </cell>
          <cell r="G341">
            <v>0</v>
          </cell>
          <cell r="H341">
            <v>4500</v>
          </cell>
          <cell r="I341">
            <v>0</v>
          </cell>
          <cell r="J341">
            <v>0</v>
          </cell>
          <cell r="K341">
            <v>-4500</v>
          </cell>
        </row>
        <row r="342">
          <cell r="A342" t="str">
            <v>32200-00007-10-0001-04-01-00</v>
          </cell>
          <cell r="B342" t="str">
            <v>PATRULLA 012</v>
          </cell>
          <cell r="C342" t="str">
            <v>D</v>
          </cell>
          <cell r="D342" t="str">
            <v>A</v>
          </cell>
          <cell r="E342">
            <v>8</v>
          </cell>
          <cell r="F342">
            <v>0</v>
          </cell>
          <cell r="G342">
            <v>0</v>
          </cell>
          <cell r="H342">
            <v>4500</v>
          </cell>
          <cell r="I342">
            <v>0</v>
          </cell>
          <cell r="J342">
            <v>0</v>
          </cell>
          <cell r="K342">
            <v>-4500</v>
          </cell>
        </row>
        <row r="343">
          <cell r="A343" t="str">
            <v>32200-00007-11-0000-00-00-00</v>
          </cell>
          <cell r="B343" t="str">
            <v>RESULTADO DEL EJERCICIO 2016 ISR</v>
          </cell>
          <cell r="C343" t="str">
            <v>A</v>
          </cell>
          <cell r="D343" t="str">
            <v>A</v>
          </cell>
          <cell r="E343">
            <v>5</v>
          </cell>
          <cell r="F343">
            <v>0</v>
          </cell>
          <cell r="G343">
            <v>433308.18</v>
          </cell>
          <cell r="H343">
            <v>191878.94</v>
          </cell>
          <cell r="I343">
            <v>0</v>
          </cell>
          <cell r="J343">
            <v>0</v>
          </cell>
          <cell r="K343">
            <v>241429.24</v>
          </cell>
        </row>
        <row r="344">
          <cell r="A344" t="str">
            <v>32200-00007-11-0001-00-00-00</v>
          </cell>
          <cell r="B344" t="str">
            <v>PRODUCTOS ALIMENTICIOS PARA PERSONAS</v>
          </cell>
          <cell r="C344" t="str">
            <v>D</v>
          </cell>
          <cell r="D344" t="str">
            <v>A</v>
          </cell>
          <cell r="E344">
            <v>6</v>
          </cell>
          <cell r="F344">
            <v>0</v>
          </cell>
          <cell r="G344">
            <v>21139.26</v>
          </cell>
          <cell r="H344">
            <v>0</v>
          </cell>
          <cell r="I344">
            <v>0</v>
          </cell>
          <cell r="J344">
            <v>0</v>
          </cell>
          <cell r="K344">
            <v>21139.26</v>
          </cell>
        </row>
        <row r="345">
          <cell r="A345" t="str">
            <v>32200-00007-11-0002-00-00-00</v>
          </cell>
          <cell r="B345" t="str">
            <v>ENERGÍA ELÉCTRICA</v>
          </cell>
          <cell r="C345" t="str">
            <v>D</v>
          </cell>
          <cell r="D345" t="str">
            <v>A</v>
          </cell>
          <cell r="E345">
            <v>6</v>
          </cell>
          <cell r="F345">
            <v>0</v>
          </cell>
          <cell r="G345">
            <v>135848.54999999999</v>
          </cell>
          <cell r="H345">
            <v>135836</v>
          </cell>
          <cell r="I345">
            <v>0</v>
          </cell>
          <cell r="J345">
            <v>0</v>
          </cell>
          <cell r="K345">
            <v>12.55</v>
          </cell>
        </row>
        <row r="346">
          <cell r="A346" t="str">
            <v>32200-00007-11-0003-00-00-00</v>
          </cell>
          <cell r="B346" t="str">
            <v>TELEFONÍA TRADICIONAL</v>
          </cell>
          <cell r="C346" t="str">
            <v>D</v>
          </cell>
          <cell r="D346" t="str">
            <v>A</v>
          </cell>
          <cell r="E346">
            <v>6</v>
          </cell>
          <cell r="F346">
            <v>0</v>
          </cell>
          <cell r="G346">
            <v>30351</v>
          </cell>
          <cell r="H346">
            <v>10625</v>
          </cell>
          <cell r="I346">
            <v>0</v>
          </cell>
          <cell r="J346">
            <v>0</v>
          </cell>
          <cell r="K346">
            <v>19726</v>
          </cell>
        </row>
        <row r="347">
          <cell r="A347" t="str">
            <v>32200-00007-11-0004-00-00-00</v>
          </cell>
          <cell r="B347" t="str">
            <v>SEGURO DE BIENES PATRIMONIALES</v>
          </cell>
          <cell r="C347" t="str">
            <v>D</v>
          </cell>
          <cell r="D347" t="str">
            <v>A</v>
          </cell>
          <cell r="E347">
            <v>6</v>
          </cell>
          <cell r="F347">
            <v>0</v>
          </cell>
          <cell r="G347">
            <v>31505.37</v>
          </cell>
          <cell r="H347">
            <v>7659.02</v>
          </cell>
          <cell r="I347">
            <v>0</v>
          </cell>
          <cell r="J347">
            <v>0</v>
          </cell>
          <cell r="K347">
            <v>23846.35</v>
          </cell>
        </row>
        <row r="348">
          <cell r="A348" t="str">
            <v>32200-00007-11-0005-00-00-00</v>
          </cell>
          <cell r="B348" t="str">
            <v>CONSERVACIÓN Y MANTENIMIENTO MENOR DE INMUEBLES</v>
          </cell>
          <cell r="C348" t="str">
            <v>D</v>
          </cell>
          <cell r="D348" t="str">
            <v>A</v>
          </cell>
          <cell r="E348">
            <v>6</v>
          </cell>
          <cell r="F348">
            <v>0</v>
          </cell>
          <cell r="G348">
            <v>41969.62</v>
          </cell>
          <cell r="H348">
            <v>31908.29</v>
          </cell>
          <cell r="I348">
            <v>0</v>
          </cell>
          <cell r="J348">
            <v>0</v>
          </cell>
          <cell r="K348">
            <v>10061.33</v>
          </cell>
        </row>
        <row r="349">
          <cell r="A349" t="str">
            <v>32200-00007-11-0006-00-00-00</v>
          </cell>
          <cell r="B349" t="str">
            <v>REPARACIÓN Y MANTENIMIENTO DE EQUIPO DE TRANSPORTE</v>
          </cell>
          <cell r="C349" t="str">
            <v>A</v>
          </cell>
          <cell r="D349" t="str">
            <v>A</v>
          </cell>
          <cell r="E349">
            <v>6</v>
          </cell>
          <cell r="F349">
            <v>0</v>
          </cell>
          <cell r="G349">
            <v>452.08</v>
          </cell>
          <cell r="H349">
            <v>445.03</v>
          </cell>
          <cell r="I349">
            <v>0</v>
          </cell>
          <cell r="J349">
            <v>0</v>
          </cell>
          <cell r="K349">
            <v>7.05</v>
          </cell>
        </row>
        <row r="350">
          <cell r="A350" t="str">
            <v>32200-00007-11-0006-01-00-00</v>
          </cell>
          <cell r="B350" t="str">
            <v>SERVICIOS PÚBLICOS</v>
          </cell>
          <cell r="C350" t="str">
            <v>A</v>
          </cell>
          <cell r="D350" t="str">
            <v>A</v>
          </cell>
          <cell r="E350">
            <v>7</v>
          </cell>
          <cell r="F350">
            <v>0</v>
          </cell>
          <cell r="G350">
            <v>452.08</v>
          </cell>
          <cell r="H350">
            <v>0</v>
          </cell>
          <cell r="I350">
            <v>0</v>
          </cell>
          <cell r="J350">
            <v>0</v>
          </cell>
          <cell r="K350">
            <v>452.08</v>
          </cell>
        </row>
        <row r="351">
          <cell r="A351" t="str">
            <v>32200-00007-11-0006-01-01-00</v>
          </cell>
          <cell r="B351" t="str">
            <v>CAMÓN DINA NARANJA</v>
          </cell>
          <cell r="C351" t="str">
            <v>D</v>
          </cell>
          <cell r="D351" t="str">
            <v>A</v>
          </cell>
          <cell r="E351">
            <v>8</v>
          </cell>
          <cell r="F351">
            <v>0</v>
          </cell>
          <cell r="G351">
            <v>452.08</v>
          </cell>
          <cell r="H351">
            <v>0</v>
          </cell>
          <cell r="I351">
            <v>0</v>
          </cell>
          <cell r="J351">
            <v>0</v>
          </cell>
          <cell r="K351">
            <v>452.08</v>
          </cell>
        </row>
        <row r="352">
          <cell r="A352" t="str">
            <v>32200-00007-11-0006-02-00-00</v>
          </cell>
          <cell r="B352" t="str">
            <v>PROTECCIÓN CIVIL</v>
          </cell>
          <cell r="C352" t="str">
            <v>A</v>
          </cell>
          <cell r="D352" t="str">
            <v>A</v>
          </cell>
          <cell r="E352">
            <v>7</v>
          </cell>
          <cell r="F352">
            <v>0</v>
          </cell>
          <cell r="G352">
            <v>0</v>
          </cell>
          <cell r="H352">
            <v>190.02</v>
          </cell>
          <cell r="I352">
            <v>0</v>
          </cell>
          <cell r="J352">
            <v>0</v>
          </cell>
          <cell r="K352">
            <v>-190.02</v>
          </cell>
        </row>
        <row r="353">
          <cell r="A353" t="str">
            <v>32200-00007-11-0006-02-01-00</v>
          </cell>
          <cell r="B353" t="str">
            <v>AMBULANCIA PC-03</v>
          </cell>
          <cell r="C353" t="str">
            <v>D</v>
          </cell>
          <cell r="D353" t="str">
            <v>A</v>
          </cell>
          <cell r="E353">
            <v>8</v>
          </cell>
          <cell r="F353">
            <v>0</v>
          </cell>
          <cell r="G353">
            <v>0</v>
          </cell>
          <cell r="H353">
            <v>70.010000000000005</v>
          </cell>
          <cell r="I353">
            <v>0</v>
          </cell>
          <cell r="J353">
            <v>0</v>
          </cell>
          <cell r="K353">
            <v>-70.010000000000005</v>
          </cell>
        </row>
        <row r="354">
          <cell r="A354" t="str">
            <v>32200-00007-11-0006-02-02-00</v>
          </cell>
          <cell r="B354" t="str">
            <v>AMBULANCIA PC-02</v>
          </cell>
          <cell r="C354" t="str">
            <v>D</v>
          </cell>
          <cell r="D354" t="str">
            <v>A</v>
          </cell>
          <cell r="E354">
            <v>8</v>
          </cell>
          <cell r="F354">
            <v>0</v>
          </cell>
          <cell r="G354">
            <v>0</v>
          </cell>
          <cell r="H354">
            <v>65.010000000000005</v>
          </cell>
          <cell r="I354">
            <v>0</v>
          </cell>
          <cell r="J354">
            <v>0</v>
          </cell>
          <cell r="K354">
            <v>-65.010000000000005</v>
          </cell>
        </row>
        <row r="355">
          <cell r="A355" t="str">
            <v>32200-00007-11-0006-02-03-00</v>
          </cell>
          <cell r="B355" t="str">
            <v>AMBULANCIA PC-01</v>
          </cell>
          <cell r="C355" t="str">
            <v>D</v>
          </cell>
          <cell r="D355" t="str">
            <v>A</v>
          </cell>
          <cell r="E355">
            <v>8</v>
          </cell>
          <cell r="F355">
            <v>0</v>
          </cell>
          <cell r="G355">
            <v>0</v>
          </cell>
          <cell r="H355">
            <v>55</v>
          </cell>
          <cell r="I355">
            <v>0</v>
          </cell>
          <cell r="J355">
            <v>0</v>
          </cell>
          <cell r="K355">
            <v>-55</v>
          </cell>
        </row>
        <row r="356">
          <cell r="A356" t="str">
            <v>32200-00007-11-0006-03-00-00</v>
          </cell>
          <cell r="B356" t="str">
            <v>DIRECCIÓN DE ADMINISTRACIÓN</v>
          </cell>
          <cell r="C356" t="str">
            <v>A</v>
          </cell>
          <cell r="D356" t="str">
            <v>A</v>
          </cell>
          <cell r="E356">
            <v>7</v>
          </cell>
          <cell r="F356">
            <v>0</v>
          </cell>
          <cell r="G356">
            <v>0</v>
          </cell>
          <cell r="H356">
            <v>255.01</v>
          </cell>
          <cell r="I356">
            <v>0</v>
          </cell>
          <cell r="J356">
            <v>0</v>
          </cell>
          <cell r="K356">
            <v>-255.01</v>
          </cell>
        </row>
        <row r="357">
          <cell r="A357" t="str">
            <v>32200-00007-11-0006-03-01-00</v>
          </cell>
          <cell r="B357" t="str">
            <v>TORNADO 001</v>
          </cell>
          <cell r="C357" t="str">
            <v>D</v>
          </cell>
          <cell r="D357" t="str">
            <v>A</v>
          </cell>
          <cell r="E357">
            <v>8</v>
          </cell>
          <cell r="F357">
            <v>0</v>
          </cell>
          <cell r="G357">
            <v>0</v>
          </cell>
          <cell r="H357">
            <v>255.01</v>
          </cell>
          <cell r="I357">
            <v>0</v>
          </cell>
          <cell r="J357">
            <v>0</v>
          </cell>
          <cell r="K357">
            <v>-255.01</v>
          </cell>
        </row>
        <row r="358">
          <cell r="A358" t="str">
            <v>32200-00007-11-0007-00-00-00</v>
          </cell>
          <cell r="B358" t="str">
            <v>GASTOS DE ORDEN SOCIAL Y CULTURAL</v>
          </cell>
          <cell r="C358" t="str">
            <v>D</v>
          </cell>
          <cell r="D358" t="str">
            <v>A</v>
          </cell>
          <cell r="E358">
            <v>6</v>
          </cell>
          <cell r="F358">
            <v>0</v>
          </cell>
          <cell r="G358">
            <v>22042.3</v>
          </cell>
          <cell r="H358">
            <v>5405.6</v>
          </cell>
          <cell r="I358">
            <v>0</v>
          </cell>
          <cell r="J358">
            <v>0</v>
          </cell>
          <cell r="K358">
            <v>16636.7</v>
          </cell>
        </row>
        <row r="359">
          <cell r="A359" t="str">
            <v>32200-00007-11-0008-00-00-00</v>
          </cell>
          <cell r="B359" t="str">
            <v>TRANSFERENCIAS OTORGADAS A ENTIDADES FEDERATIVAS Y MUNICIPIOS</v>
          </cell>
          <cell r="C359" t="str">
            <v>D</v>
          </cell>
          <cell r="D359" t="str">
            <v>A</v>
          </cell>
          <cell r="E359">
            <v>6</v>
          </cell>
          <cell r="F359">
            <v>0</v>
          </cell>
          <cell r="G359">
            <v>150000</v>
          </cell>
          <cell r="H359">
            <v>0</v>
          </cell>
          <cell r="I359">
            <v>0</v>
          </cell>
          <cell r="J359">
            <v>0</v>
          </cell>
          <cell r="K359">
            <v>150000</v>
          </cell>
        </row>
        <row r="360">
          <cell r="A360" t="str">
            <v>32200-00007-12-0000-00-00-00</v>
          </cell>
          <cell r="B360" t="str">
            <v>RESULTADO DEL EJERCICIO 2016 PRODDER</v>
          </cell>
          <cell r="C360" t="str">
            <v>A</v>
          </cell>
          <cell r="D360" t="str">
            <v>A</v>
          </cell>
          <cell r="E360">
            <v>5</v>
          </cell>
          <cell r="F360">
            <v>0</v>
          </cell>
          <cell r="G360">
            <v>17573.77</v>
          </cell>
          <cell r="H360">
            <v>17000</v>
          </cell>
          <cell r="I360">
            <v>0</v>
          </cell>
          <cell r="J360">
            <v>0</v>
          </cell>
          <cell r="K360">
            <v>573.77</v>
          </cell>
        </row>
        <row r="361">
          <cell r="A361" t="str">
            <v>32200-00007-12-0001-00-00-00</v>
          </cell>
          <cell r="B361" t="str">
            <v>INSTALACIÓN, REPARACIÓN Y MANTENIMIENTO DE MAQUINARIA, OTROS EQUIPOS Y HERRAMIENTA</v>
          </cell>
          <cell r="C361" t="str">
            <v>D</v>
          </cell>
          <cell r="D361" t="str">
            <v>A</v>
          </cell>
          <cell r="E361">
            <v>6</v>
          </cell>
          <cell r="F361">
            <v>0</v>
          </cell>
          <cell r="G361">
            <v>17573.77</v>
          </cell>
          <cell r="H361">
            <v>17000</v>
          </cell>
          <cell r="I361">
            <v>0</v>
          </cell>
          <cell r="J361">
            <v>0</v>
          </cell>
          <cell r="K361">
            <v>573.77</v>
          </cell>
        </row>
        <row r="362">
          <cell r="A362" t="str">
            <v>32200-00007-13-0000-00-00-00</v>
          </cell>
          <cell r="B362" t="str">
            <v>RESULTADO DEL EJERCICIO 2016 FFIEM</v>
          </cell>
          <cell r="C362" t="str">
            <v>A</v>
          </cell>
          <cell r="D362" t="str">
            <v>A</v>
          </cell>
          <cell r="E362">
            <v>5</v>
          </cell>
          <cell r="F362">
            <v>0</v>
          </cell>
          <cell r="G362">
            <v>2478.2600000000002</v>
          </cell>
          <cell r="H362">
            <v>2478.2600000000002</v>
          </cell>
          <cell r="I362">
            <v>0</v>
          </cell>
          <cell r="J362">
            <v>0</v>
          </cell>
          <cell r="K362">
            <v>0</v>
          </cell>
        </row>
        <row r="363">
          <cell r="A363" t="str">
            <v>32200-00007-13-0001-00-00-00</v>
          </cell>
          <cell r="B363" t="str">
            <v>CONSERVACIÓN Y MANTENIMIENTO MENOR DE INMUEBLES</v>
          </cell>
          <cell r="C363" t="str">
            <v>D</v>
          </cell>
          <cell r="D363" t="str">
            <v>A</v>
          </cell>
          <cell r="E363">
            <v>6</v>
          </cell>
          <cell r="F363">
            <v>0</v>
          </cell>
          <cell r="G363">
            <v>0</v>
          </cell>
          <cell r="H363">
            <v>0</v>
          </cell>
          <cell r="I363">
            <v>0</v>
          </cell>
          <cell r="J363">
            <v>0</v>
          </cell>
          <cell r="K363">
            <v>0</v>
          </cell>
        </row>
        <row r="364">
          <cell r="A364" t="str">
            <v>32200-00007-13-0002-00-00-00</v>
          </cell>
          <cell r="B364" t="str">
            <v>DIVISIÓN DE TERRENOS Y CONSTRUCCIÓN DE OBRAS DE URBANIZACIÓN</v>
          </cell>
          <cell r="C364" t="str">
            <v>A</v>
          </cell>
          <cell r="D364" t="str">
            <v>A</v>
          </cell>
          <cell r="E364">
            <v>6</v>
          </cell>
          <cell r="F364">
            <v>0</v>
          </cell>
          <cell r="G364">
            <v>2478.2600000000002</v>
          </cell>
          <cell r="H364">
            <v>2478.2600000000002</v>
          </cell>
          <cell r="I364">
            <v>0</v>
          </cell>
          <cell r="J364">
            <v>0</v>
          </cell>
          <cell r="K364">
            <v>0</v>
          </cell>
        </row>
        <row r="365">
          <cell r="A365" t="str">
            <v>32200-00007-13-0002-01-00-00</v>
          </cell>
          <cell r="B365" t="str">
            <v>PAVIMENTACIÓN HIDRAULICA EN CALLE 16 DE SEPTIEMBRE ENTRE AV. JUAREZ Y BELISARIO DOMINGUEZ</v>
          </cell>
          <cell r="C365" t="str">
            <v>D</v>
          </cell>
          <cell r="D365" t="str">
            <v>A</v>
          </cell>
          <cell r="E365">
            <v>7</v>
          </cell>
          <cell r="F365">
            <v>0</v>
          </cell>
          <cell r="G365">
            <v>2478.2600000000002</v>
          </cell>
          <cell r="H365">
            <v>2478.2600000000002</v>
          </cell>
          <cell r="I365">
            <v>0</v>
          </cell>
          <cell r="J365">
            <v>0</v>
          </cell>
          <cell r="K365">
            <v>0</v>
          </cell>
        </row>
        <row r="366">
          <cell r="A366" t="str">
            <v>32200-00007-14-0000-00-00-00</v>
          </cell>
          <cell r="B366" t="str">
            <v>RESULTADO DEL EJERCICIO 2016 FEIEF</v>
          </cell>
          <cell r="C366" t="str">
            <v>A</v>
          </cell>
          <cell r="D366" t="str">
            <v>A</v>
          </cell>
          <cell r="E366">
            <v>5</v>
          </cell>
          <cell r="F366">
            <v>0</v>
          </cell>
          <cell r="G366">
            <v>359698.62</v>
          </cell>
          <cell r="H366">
            <v>260341.91</v>
          </cell>
          <cell r="I366">
            <v>0</v>
          </cell>
          <cell r="J366">
            <v>0</v>
          </cell>
          <cell r="K366">
            <v>99356.71</v>
          </cell>
        </row>
        <row r="367">
          <cell r="A367" t="str">
            <v>32200-00007-14-0001-00-00-00</v>
          </cell>
          <cell r="B367" t="str">
            <v>CONSERVACIÓN Y MANTENIMIENTO MENOR DE INMUEBLES</v>
          </cell>
          <cell r="C367" t="str">
            <v>D</v>
          </cell>
          <cell r="D367" t="str">
            <v>A</v>
          </cell>
          <cell r="E367">
            <v>6</v>
          </cell>
          <cell r="F367">
            <v>0</v>
          </cell>
          <cell r="G367">
            <v>0</v>
          </cell>
          <cell r="H367">
            <v>0</v>
          </cell>
          <cell r="I367">
            <v>0</v>
          </cell>
          <cell r="J367">
            <v>0</v>
          </cell>
          <cell r="K367">
            <v>0</v>
          </cell>
        </row>
        <row r="368">
          <cell r="A368" t="str">
            <v>32200-00007-14-0002-00-00-00</v>
          </cell>
          <cell r="B368" t="str">
            <v>CONSTRUCCIÓN DE OBRAS PARA EL ABASTECIMIENTO DE AGUA, PETRÓLEO, GAS, ELECTRICIDAD TELECOMUNICACIONES</v>
          </cell>
          <cell r="C368" t="str">
            <v>A</v>
          </cell>
          <cell r="D368" t="str">
            <v>A</v>
          </cell>
          <cell r="E368">
            <v>6</v>
          </cell>
          <cell r="F368">
            <v>0</v>
          </cell>
          <cell r="G368">
            <v>359698.62</v>
          </cell>
          <cell r="H368">
            <v>260341.91</v>
          </cell>
          <cell r="I368">
            <v>0</v>
          </cell>
          <cell r="J368">
            <v>0</v>
          </cell>
          <cell r="K368">
            <v>99356.71</v>
          </cell>
        </row>
        <row r="369">
          <cell r="A369" t="str">
            <v>32200-00007-14-0002-01-00-00</v>
          </cell>
          <cell r="B369" t="str">
            <v>CONSTRUCCIÓN DE RED DE AGUA POTABLE EN PLAZA 16 DE ENERO Y PLAZA JUAREZ</v>
          </cell>
          <cell r="C369" t="str">
            <v>D</v>
          </cell>
          <cell r="D369" t="str">
            <v>A</v>
          </cell>
          <cell r="E369">
            <v>7</v>
          </cell>
          <cell r="F369">
            <v>0</v>
          </cell>
          <cell r="G369">
            <v>359698.62</v>
          </cell>
          <cell r="H369">
            <v>260341.91</v>
          </cell>
          <cell r="I369">
            <v>0</v>
          </cell>
          <cell r="J369">
            <v>0</v>
          </cell>
          <cell r="K369">
            <v>99356.71</v>
          </cell>
        </row>
        <row r="370">
          <cell r="A370" t="str">
            <v>32200-00007-15-0000-00-00-00</v>
          </cell>
          <cell r="B370" t="str">
            <v>RESULTADO DEL EJERCICIO 2016 PDR</v>
          </cell>
          <cell r="C370" t="str">
            <v>A</v>
          </cell>
          <cell r="D370" t="str">
            <v>A</v>
          </cell>
          <cell r="E370">
            <v>5</v>
          </cell>
          <cell r="F370">
            <v>0</v>
          </cell>
          <cell r="G370">
            <v>3798426.59</v>
          </cell>
          <cell r="H370">
            <v>0</v>
          </cell>
          <cell r="I370">
            <v>0</v>
          </cell>
          <cell r="J370">
            <v>0</v>
          </cell>
          <cell r="K370">
            <v>3798426.59</v>
          </cell>
        </row>
        <row r="371">
          <cell r="A371" t="str">
            <v>32200-00007-15-0001-00-00-00</v>
          </cell>
          <cell r="B371" t="str">
            <v>TRABAJOS DE ACABADOS EN EDIFICACIONES Y OTROS TRABAJOS ESPECIALIZADOS</v>
          </cell>
          <cell r="C371" t="str">
            <v>A</v>
          </cell>
          <cell r="D371" t="str">
            <v>A</v>
          </cell>
          <cell r="E371">
            <v>6</v>
          </cell>
          <cell r="F371">
            <v>0</v>
          </cell>
          <cell r="G371">
            <v>3798426.59</v>
          </cell>
          <cell r="H371">
            <v>0</v>
          </cell>
          <cell r="I371">
            <v>0</v>
          </cell>
          <cell r="J371">
            <v>0</v>
          </cell>
          <cell r="K371">
            <v>3798426.59</v>
          </cell>
        </row>
        <row r="372">
          <cell r="A372" t="str">
            <v>32200-00007-15-0001-01-00-00</v>
          </cell>
          <cell r="B372" t="str">
            <v>REMODELACIÓN DE BILIOTECA MARGARITA MAZA DE JUAREZ</v>
          </cell>
          <cell r="C372" t="str">
            <v>D</v>
          </cell>
          <cell r="D372" t="str">
            <v>A</v>
          </cell>
          <cell r="E372">
            <v>7</v>
          </cell>
          <cell r="F372">
            <v>0</v>
          </cell>
          <cell r="G372">
            <v>3798426.59</v>
          </cell>
          <cell r="H372">
            <v>0</v>
          </cell>
          <cell r="I372">
            <v>0</v>
          </cell>
          <cell r="J372">
            <v>0</v>
          </cell>
          <cell r="K372">
            <v>3798426.59</v>
          </cell>
        </row>
      </sheetData>
      <sheetData sheetId="16">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8433967.0800000001</v>
          </cell>
          <cell r="H3">
            <v>1051612.75</v>
          </cell>
          <cell r="I3">
            <v>0</v>
          </cell>
          <cell r="J3">
            <v>0</v>
          </cell>
          <cell r="K3">
            <v>7382354.3300000001</v>
          </cell>
        </row>
        <row r="4">
          <cell r="A4" t="str">
            <v>32200-00007-01-0000-00-00-00</v>
          </cell>
          <cell r="B4" t="str">
            <v>RESULTADO DEL EJERCICIO 2016 RECURSOS PROPIOS</v>
          </cell>
          <cell r="C4" t="str">
            <v>A</v>
          </cell>
          <cell r="D4" t="str">
            <v>A</v>
          </cell>
          <cell r="E4">
            <v>5</v>
          </cell>
          <cell r="F4">
            <v>0</v>
          </cell>
          <cell r="G4">
            <v>1716649.74</v>
          </cell>
          <cell r="H4">
            <v>531685.27</v>
          </cell>
          <cell r="I4">
            <v>0</v>
          </cell>
          <cell r="J4">
            <v>0</v>
          </cell>
          <cell r="K4">
            <v>1184964.47</v>
          </cell>
        </row>
        <row r="5">
          <cell r="A5" t="str">
            <v>32200-00007-01-0001-00-00-00</v>
          </cell>
          <cell r="B5" t="str">
            <v>SUELDO BASE AL PERSONAL EVENTUAL</v>
          </cell>
          <cell r="C5" t="str">
            <v>D</v>
          </cell>
          <cell r="D5" t="str">
            <v>A</v>
          </cell>
          <cell r="E5">
            <v>6</v>
          </cell>
          <cell r="F5">
            <v>0</v>
          </cell>
          <cell r="G5">
            <v>32.200000000000003</v>
          </cell>
          <cell r="H5">
            <v>0</v>
          </cell>
          <cell r="I5">
            <v>0</v>
          </cell>
          <cell r="J5">
            <v>0</v>
          </cell>
          <cell r="K5">
            <v>32.200000000000003</v>
          </cell>
        </row>
        <row r="6">
          <cell r="A6" t="str">
            <v>32200-00007-01-0002-00-00-00</v>
          </cell>
          <cell r="B6" t="str">
            <v>COMPENSACIONES</v>
          </cell>
          <cell r="C6" t="str">
            <v>D</v>
          </cell>
          <cell r="D6" t="str">
            <v>A</v>
          </cell>
          <cell r="E6">
            <v>6</v>
          </cell>
          <cell r="F6">
            <v>0</v>
          </cell>
          <cell r="G6">
            <v>200</v>
          </cell>
          <cell r="H6">
            <v>0</v>
          </cell>
          <cell r="I6">
            <v>0</v>
          </cell>
          <cell r="J6">
            <v>0</v>
          </cell>
          <cell r="K6">
            <v>200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17541.77</v>
          </cell>
          <cell r="H9">
            <v>5750</v>
          </cell>
          <cell r="I9">
            <v>0</v>
          </cell>
          <cell r="J9">
            <v>0</v>
          </cell>
          <cell r="K9">
            <v>11791.77</v>
          </cell>
        </row>
        <row r="10">
          <cell r="A10" t="str">
            <v>32200-00007-01-0006-00-00-00</v>
          </cell>
          <cell r="B10" t="str">
            <v>MATERIALES UTILES Y EQUIPOS MENORES DE OFICINA</v>
          </cell>
          <cell r="C10" t="str">
            <v>D</v>
          </cell>
          <cell r="D10" t="str">
            <v>A</v>
          </cell>
          <cell r="E10">
            <v>6</v>
          </cell>
          <cell r="F10">
            <v>0</v>
          </cell>
          <cell r="G10">
            <v>41988.37</v>
          </cell>
          <cell r="H10">
            <v>5705.19</v>
          </cell>
          <cell r="I10">
            <v>0</v>
          </cell>
          <cell r="J10">
            <v>0</v>
          </cell>
          <cell r="K10">
            <v>36283.18</v>
          </cell>
        </row>
        <row r="11">
          <cell r="A11" t="str">
            <v>32200-00007-01-0007-00-00-00</v>
          </cell>
          <cell r="B11" t="str">
            <v>MATERIALES Y UTILES DE IMPRESIÓN Y REPRODUCCIÓN</v>
          </cell>
          <cell r="C11" t="str">
            <v>D</v>
          </cell>
          <cell r="D11" t="str">
            <v>A</v>
          </cell>
          <cell r="E11">
            <v>6</v>
          </cell>
          <cell r="F11">
            <v>0</v>
          </cell>
          <cell r="G11">
            <v>13312.76</v>
          </cell>
          <cell r="H11">
            <v>9113.2000000000007</v>
          </cell>
          <cell r="I11">
            <v>0</v>
          </cell>
          <cell r="J11">
            <v>0</v>
          </cell>
          <cell r="K11">
            <v>4199.5600000000004</v>
          </cell>
        </row>
        <row r="12">
          <cell r="A12" t="str">
            <v>32200-00007-01-0008-00-00-00</v>
          </cell>
          <cell r="B12" t="str">
            <v>MATERIAL IMPRESO E INFORMACIÓN DIGITAL</v>
          </cell>
          <cell r="C12" t="str">
            <v>D</v>
          </cell>
          <cell r="D12" t="str">
            <v>A</v>
          </cell>
          <cell r="E12">
            <v>6</v>
          </cell>
          <cell r="F12">
            <v>0</v>
          </cell>
          <cell r="G12">
            <v>9951.48</v>
          </cell>
          <cell r="H12">
            <v>4793.53</v>
          </cell>
          <cell r="I12">
            <v>0</v>
          </cell>
          <cell r="J12">
            <v>0</v>
          </cell>
          <cell r="K12">
            <v>5157.95</v>
          </cell>
        </row>
        <row r="13">
          <cell r="A13" t="str">
            <v>32200-00007-01-0009-00-00-00</v>
          </cell>
          <cell r="B13" t="str">
            <v>MATERIAL DE LIMPIEZA</v>
          </cell>
          <cell r="C13" t="str">
            <v>D</v>
          </cell>
          <cell r="D13" t="str">
            <v>A</v>
          </cell>
          <cell r="E13">
            <v>6</v>
          </cell>
          <cell r="F13">
            <v>0</v>
          </cell>
          <cell r="G13">
            <v>38829.980000000003</v>
          </cell>
          <cell r="H13">
            <v>2134.04</v>
          </cell>
          <cell r="I13">
            <v>0</v>
          </cell>
          <cell r="J13">
            <v>0</v>
          </cell>
          <cell r="K13">
            <v>36695.94</v>
          </cell>
        </row>
        <row r="14">
          <cell r="A14" t="str">
            <v>32200-00007-01-0010-00-00-00</v>
          </cell>
          <cell r="B14" t="str">
            <v>MATERIALES PARA EL REGISTRO E IDENTIFICACIÓN DE BIENES Y PERSONAS</v>
          </cell>
          <cell r="C14" t="str">
            <v>D</v>
          </cell>
          <cell r="D14" t="str">
            <v>A</v>
          </cell>
          <cell r="E14">
            <v>6</v>
          </cell>
          <cell r="F14">
            <v>0</v>
          </cell>
          <cell r="G14">
            <v>38661.89</v>
          </cell>
          <cell r="H14">
            <v>10000</v>
          </cell>
          <cell r="I14">
            <v>0</v>
          </cell>
          <cell r="J14">
            <v>0</v>
          </cell>
          <cell r="K14">
            <v>28661.89</v>
          </cell>
        </row>
        <row r="15">
          <cell r="A15" t="str">
            <v>32200-00007-01-0011-00-00-00</v>
          </cell>
          <cell r="B15" t="str">
            <v>PRODUCTOS ALIMENTICIOS PARA PERSONAS</v>
          </cell>
          <cell r="C15" t="str">
            <v>D</v>
          </cell>
          <cell r="D15" t="str">
            <v>A</v>
          </cell>
          <cell r="E15">
            <v>6</v>
          </cell>
          <cell r="F15">
            <v>0</v>
          </cell>
          <cell r="G15">
            <v>11658.46</v>
          </cell>
          <cell r="H15">
            <v>10760</v>
          </cell>
          <cell r="I15">
            <v>0</v>
          </cell>
          <cell r="J15">
            <v>0</v>
          </cell>
          <cell r="K15">
            <v>898.46</v>
          </cell>
        </row>
        <row r="16">
          <cell r="A16" t="str">
            <v>32200-00007-01-0012-00-00-00</v>
          </cell>
          <cell r="B16" t="str">
            <v>UTENSILIOS PARA EL SERVICIO DE ALIMENTACIÓN</v>
          </cell>
          <cell r="C16" t="str">
            <v>D</v>
          </cell>
          <cell r="D16" t="str">
            <v>A</v>
          </cell>
          <cell r="E16">
            <v>6</v>
          </cell>
          <cell r="F16">
            <v>0</v>
          </cell>
          <cell r="G16">
            <v>7030.19</v>
          </cell>
          <cell r="H16">
            <v>0</v>
          </cell>
          <cell r="I16">
            <v>0</v>
          </cell>
          <cell r="J16">
            <v>0</v>
          </cell>
          <cell r="K16">
            <v>7030.19</v>
          </cell>
        </row>
        <row r="17">
          <cell r="A17" t="str">
            <v>32200-00007-01-0013-00-00-00</v>
          </cell>
          <cell r="B17" t="str">
            <v>COBUSTIBLES, LUBRICANTES, ADITIVOS, CARBÓN (GAS LP DESAYUNADORES)</v>
          </cell>
          <cell r="C17" t="str">
            <v>D</v>
          </cell>
          <cell r="D17" t="str">
            <v>A</v>
          </cell>
          <cell r="E17">
            <v>6</v>
          </cell>
          <cell r="F17">
            <v>0</v>
          </cell>
          <cell r="G17">
            <v>5565.17</v>
          </cell>
          <cell r="H17">
            <v>0</v>
          </cell>
          <cell r="I17">
            <v>0</v>
          </cell>
          <cell r="J17">
            <v>0</v>
          </cell>
          <cell r="K17">
            <v>5565.17</v>
          </cell>
        </row>
        <row r="18">
          <cell r="A18" t="str">
            <v>32200-00007-01-0014-00-00-00</v>
          </cell>
          <cell r="B18" t="str">
            <v>MATERIAL ELECTRICO Y ELECTRÓNICO</v>
          </cell>
          <cell r="C18" t="str">
            <v>D</v>
          </cell>
          <cell r="D18" t="str">
            <v>A</v>
          </cell>
          <cell r="E18">
            <v>6</v>
          </cell>
          <cell r="F18">
            <v>0</v>
          </cell>
          <cell r="G18">
            <v>50110.2</v>
          </cell>
          <cell r="H18">
            <v>47850.23</v>
          </cell>
          <cell r="I18">
            <v>0</v>
          </cell>
          <cell r="J18">
            <v>0</v>
          </cell>
          <cell r="K18">
            <v>2259.9699999999998</v>
          </cell>
        </row>
        <row r="19">
          <cell r="A19" t="str">
            <v>32200-00007-01-0015-00-00-00</v>
          </cell>
          <cell r="B19" t="str">
            <v>MEDICINAS Y PRODUCTOS FARMACEUTICOS</v>
          </cell>
          <cell r="C19" t="str">
            <v>D</v>
          </cell>
          <cell r="D19" t="str">
            <v>A</v>
          </cell>
          <cell r="E19">
            <v>6</v>
          </cell>
          <cell r="F19">
            <v>0</v>
          </cell>
          <cell r="G19">
            <v>26922.75</v>
          </cell>
          <cell r="H19">
            <v>12694.12</v>
          </cell>
          <cell r="I19">
            <v>0</v>
          </cell>
          <cell r="J19">
            <v>0</v>
          </cell>
          <cell r="K19">
            <v>14228.63</v>
          </cell>
        </row>
        <row r="20">
          <cell r="A20" t="str">
            <v>32200-00007-01-0016-00-00-00</v>
          </cell>
          <cell r="B20" t="str">
            <v>COMBUSTIBLES LURBICANTES Y ADITIVOS</v>
          </cell>
          <cell r="C20" t="str">
            <v>A</v>
          </cell>
          <cell r="D20" t="str">
            <v>A</v>
          </cell>
          <cell r="E20">
            <v>6</v>
          </cell>
          <cell r="F20">
            <v>0</v>
          </cell>
          <cell r="G20">
            <v>680.24</v>
          </cell>
          <cell r="H20">
            <v>680</v>
          </cell>
          <cell r="I20">
            <v>0</v>
          </cell>
          <cell r="J20">
            <v>0</v>
          </cell>
          <cell r="K20">
            <v>0.24</v>
          </cell>
        </row>
        <row r="21">
          <cell r="A21" t="str">
            <v>32200-00007-01-0016-01-00-00</v>
          </cell>
          <cell r="B21" t="str">
            <v>PROTECCIÓN CIVIL</v>
          </cell>
          <cell r="C21" t="str">
            <v>A</v>
          </cell>
          <cell r="D21" t="str">
            <v>A</v>
          </cell>
          <cell r="E21">
            <v>7</v>
          </cell>
          <cell r="F21">
            <v>0</v>
          </cell>
          <cell r="G21">
            <v>89.75</v>
          </cell>
          <cell r="H21">
            <v>0</v>
          </cell>
          <cell r="I21">
            <v>0</v>
          </cell>
          <cell r="J21">
            <v>0</v>
          </cell>
          <cell r="K21">
            <v>89.75</v>
          </cell>
        </row>
        <row r="22">
          <cell r="A22" t="str">
            <v>32200-00007-01-0016-01-01-00</v>
          </cell>
          <cell r="B22" t="str">
            <v>AMBULANCIA PC-01</v>
          </cell>
          <cell r="C22" t="str">
            <v>D</v>
          </cell>
          <cell r="D22" t="str">
            <v>A</v>
          </cell>
          <cell r="E22">
            <v>8</v>
          </cell>
          <cell r="F22">
            <v>0</v>
          </cell>
          <cell r="G22">
            <v>259.95999999999998</v>
          </cell>
          <cell r="H22">
            <v>0</v>
          </cell>
          <cell r="I22">
            <v>0</v>
          </cell>
          <cell r="J22">
            <v>0</v>
          </cell>
          <cell r="K22">
            <v>259.95999999999998</v>
          </cell>
        </row>
        <row r="23">
          <cell r="A23" t="str">
            <v>32200-00007-01-0016-01-02-00</v>
          </cell>
          <cell r="B23" t="str">
            <v>AMBULANCIA PC-02</v>
          </cell>
          <cell r="C23" t="str">
            <v>D</v>
          </cell>
          <cell r="D23" t="str">
            <v>A</v>
          </cell>
          <cell r="E23">
            <v>8</v>
          </cell>
          <cell r="F23">
            <v>0</v>
          </cell>
          <cell r="G23">
            <v>430</v>
          </cell>
          <cell r="H23">
            <v>0</v>
          </cell>
          <cell r="I23">
            <v>0</v>
          </cell>
          <cell r="J23">
            <v>0</v>
          </cell>
          <cell r="K23">
            <v>430</v>
          </cell>
        </row>
        <row r="24">
          <cell r="A24" t="str">
            <v>32200-00007-01-0016-01-03-00</v>
          </cell>
          <cell r="B24" t="str">
            <v>AMBULANCIA PC-05</v>
          </cell>
          <cell r="C24" t="str">
            <v>D</v>
          </cell>
          <cell r="D24" t="str">
            <v>A</v>
          </cell>
          <cell r="E24">
            <v>8</v>
          </cell>
          <cell r="F24">
            <v>0</v>
          </cell>
          <cell r="G24">
            <v>-600.21</v>
          </cell>
          <cell r="H24">
            <v>0</v>
          </cell>
          <cell r="I24">
            <v>0</v>
          </cell>
          <cell r="J24">
            <v>0</v>
          </cell>
          <cell r="K24">
            <v>-600.21</v>
          </cell>
        </row>
        <row r="25">
          <cell r="A25" t="str">
            <v>32200-00007-01-0016-02-00-00</v>
          </cell>
          <cell r="B25" t="str">
            <v>COORDINACIÓN DE AGUA POTABLE</v>
          </cell>
          <cell r="C25" t="str">
            <v>A</v>
          </cell>
          <cell r="D25" t="str">
            <v>A</v>
          </cell>
          <cell r="E25">
            <v>7</v>
          </cell>
          <cell r="F25">
            <v>0</v>
          </cell>
          <cell r="G25">
            <v>300</v>
          </cell>
          <cell r="H25">
            <v>0</v>
          </cell>
          <cell r="I25">
            <v>0</v>
          </cell>
          <cell r="J25">
            <v>0</v>
          </cell>
          <cell r="K25">
            <v>300</v>
          </cell>
        </row>
        <row r="26">
          <cell r="A26" t="str">
            <v>32200-00007-01-0016-02-01-00</v>
          </cell>
          <cell r="B26" t="str">
            <v>CAMIONETA DE AGUA POTABLE</v>
          </cell>
          <cell r="C26" t="str">
            <v>D</v>
          </cell>
          <cell r="D26" t="str">
            <v>A</v>
          </cell>
          <cell r="E26">
            <v>8</v>
          </cell>
          <cell r="F26">
            <v>0</v>
          </cell>
          <cell r="G26">
            <v>300</v>
          </cell>
          <cell r="H26">
            <v>0</v>
          </cell>
          <cell r="I26">
            <v>0</v>
          </cell>
          <cell r="J26">
            <v>0</v>
          </cell>
          <cell r="K26">
            <v>300</v>
          </cell>
        </row>
        <row r="27">
          <cell r="A27" t="str">
            <v>32200-00007-01-0016-03-00-00</v>
          </cell>
          <cell r="B27" t="str">
            <v>DIRECCIÓN DE ADMINISTRACIÓN</v>
          </cell>
          <cell r="C27" t="str">
            <v>A</v>
          </cell>
          <cell r="D27" t="str">
            <v>A</v>
          </cell>
          <cell r="E27">
            <v>7</v>
          </cell>
          <cell r="F27">
            <v>0</v>
          </cell>
          <cell r="G27">
            <v>994.36</v>
          </cell>
          <cell r="H27">
            <v>0</v>
          </cell>
          <cell r="I27">
            <v>0</v>
          </cell>
          <cell r="J27">
            <v>0</v>
          </cell>
          <cell r="K27">
            <v>994.36</v>
          </cell>
        </row>
        <row r="28">
          <cell r="A28" t="str">
            <v>32200-00007-01-0016-03-01-00</v>
          </cell>
          <cell r="B28" t="str">
            <v>AUTOBUS VIAGGIO</v>
          </cell>
          <cell r="C28" t="str">
            <v>D</v>
          </cell>
          <cell r="D28" t="str">
            <v>A</v>
          </cell>
          <cell r="E28">
            <v>8</v>
          </cell>
          <cell r="F28">
            <v>0</v>
          </cell>
          <cell r="G28">
            <v>2000</v>
          </cell>
          <cell r="H28">
            <v>0</v>
          </cell>
          <cell r="I28">
            <v>0</v>
          </cell>
          <cell r="J28">
            <v>0</v>
          </cell>
          <cell r="K28">
            <v>2000</v>
          </cell>
        </row>
        <row r="29">
          <cell r="A29" t="str">
            <v>32200-00007-01-0016-03-02-00</v>
          </cell>
          <cell r="B29" t="str">
            <v>TORMADO 001</v>
          </cell>
          <cell r="C29" t="str">
            <v>D</v>
          </cell>
          <cell r="D29" t="str">
            <v>A</v>
          </cell>
          <cell r="E29">
            <v>8</v>
          </cell>
          <cell r="F29">
            <v>0</v>
          </cell>
          <cell r="G29">
            <v>-585</v>
          </cell>
          <cell r="H29">
            <v>0</v>
          </cell>
          <cell r="I29">
            <v>0</v>
          </cell>
          <cell r="J29">
            <v>0</v>
          </cell>
          <cell r="K29">
            <v>-585</v>
          </cell>
        </row>
        <row r="30">
          <cell r="A30" t="str">
            <v>32200-00007-01-0016-03-03-00</v>
          </cell>
          <cell r="B30" t="str">
            <v>TORNADO 002</v>
          </cell>
          <cell r="C30" t="str">
            <v>D</v>
          </cell>
          <cell r="D30" t="str">
            <v>A</v>
          </cell>
          <cell r="E30">
            <v>8</v>
          </cell>
          <cell r="F30">
            <v>0</v>
          </cell>
          <cell r="G30">
            <v>-300.05</v>
          </cell>
          <cell r="H30">
            <v>0</v>
          </cell>
          <cell r="I30">
            <v>0</v>
          </cell>
          <cell r="J30">
            <v>0</v>
          </cell>
          <cell r="K30">
            <v>-300.05</v>
          </cell>
        </row>
        <row r="31">
          <cell r="A31" t="str">
            <v>32200-00007-01-0016-03-04-00</v>
          </cell>
          <cell r="B31" t="str">
            <v>TSURU BLANCO</v>
          </cell>
          <cell r="C31" t="str">
            <v>D</v>
          </cell>
          <cell r="D31" t="str">
            <v>A</v>
          </cell>
          <cell r="E31">
            <v>8</v>
          </cell>
          <cell r="F31">
            <v>0</v>
          </cell>
          <cell r="G31">
            <v>-120.59</v>
          </cell>
          <cell r="H31">
            <v>0</v>
          </cell>
          <cell r="I31">
            <v>0</v>
          </cell>
          <cell r="J31">
            <v>0</v>
          </cell>
          <cell r="K31">
            <v>-120.59</v>
          </cell>
        </row>
        <row r="32">
          <cell r="A32" t="str">
            <v>32200-00007-01-0016-04-00-00</v>
          </cell>
          <cell r="B32" t="str">
            <v>COORDINACIÓN DE SERVICIOS PÚBLICOS</v>
          </cell>
          <cell r="C32" t="str">
            <v>A</v>
          </cell>
          <cell r="D32" t="str">
            <v>A</v>
          </cell>
          <cell r="E32">
            <v>7</v>
          </cell>
          <cell r="F32">
            <v>0</v>
          </cell>
          <cell r="G32">
            <v>2240</v>
          </cell>
          <cell r="H32">
            <v>680</v>
          </cell>
          <cell r="I32">
            <v>0</v>
          </cell>
          <cell r="J32">
            <v>0</v>
          </cell>
          <cell r="K32">
            <v>1560</v>
          </cell>
        </row>
        <row r="33">
          <cell r="A33" t="str">
            <v>32200-00007-01-0016-04-01-00</v>
          </cell>
          <cell r="B33" t="str">
            <v>CAMIONETA DE ALUMBRADO PÚBLICO</v>
          </cell>
          <cell r="C33" t="str">
            <v>D</v>
          </cell>
          <cell r="D33" t="str">
            <v>A</v>
          </cell>
          <cell r="E33">
            <v>8</v>
          </cell>
          <cell r="F33">
            <v>0</v>
          </cell>
          <cell r="G33">
            <v>-320</v>
          </cell>
          <cell r="H33">
            <v>0</v>
          </cell>
          <cell r="I33">
            <v>0</v>
          </cell>
          <cell r="J33">
            <v>0</v>
          </cell>
          <cell r="K33">
            <v>-320</v>
          </cell>
        </row>
        <row r="34">
          <cell r="A34" t="str">
            <v>32200-00007-01-0016-04-02-00</v>
          </cell>
          <cell r="B34" t="str">
            <v>COMPACTADOR 02</v>
          </cell>
          <cell r="C34" t="str">
            <v>D</v>
          </cell>
          <cell r="D34" t="str">
            <v>A</v>
          </cell>
          <cell r="E34">
            <v>8</v>
          </cell>
          <cell r="F34">
            <v>0</v>
          </cell>
          <cell r="G34">
            <v>510</v>
          </cell>
          <cell r="H34">
            <v>0</v>
          </cell>
          <cell r="I34">
            <v>0</v>
          </cell>
          <cell r="J34">
            <v>0</v>
          </cell>
          <cell r="K34">
            <v>510</v>
          </cell>
        </row>
        <row r="35">
          <cell r="A35" t="str">
            <v>32200-00007-01-0016-04-03-00</v>
          </cell>
          <cell r="B35" t="str">
            <v>CAMIÓN DINA NARANJA</v>
          </cell>
          <cell r="C35" t="str">
            <v>D</v>
          </cell>
          <cell r="D35" t="str">
            <v>A</v>
          </cell>
          <cell r="E35">
            <v>8</v>
          </cell>
          <cell r="F35">
            <v>0</v>
          </cell>
          <cell r="G35">
            <v>1480</v>
          </cell>
          <cell r="H35">
            <v>0</v>
          </cell>
          <cell r="I35">
            <v>0</v>
          </cell>
          <cell r="J35">
            <v>0</v>
          </cell>
          <cell r="K35">
            <v>1480</v>
          </cell>
        </row>
        <row r="36">
          <cell r="A36" t="str">
            <v>32200-00007-01-0016-04-04-00</v>
          </cell>
          <cell r="B36" t="str">
            <v>MOTCICLETA YAMAHA ROJA</v>
          </cell>
          <cell r="C36" t="str">
            <v>D</v>
          </cell>
          <cell r="D36" t="str">
            <v>A</v>
          </cell>
          <cell r="E36">
            <v>8</v>
          </cell>
          <cell r="F36">
            <v>0</v>
          </cell>
          <cell r="G36">
            <v>85</v>
          </cell>
          <cell r="H36">
            <v>0</v>
          </cell>
          <cell r="I36">
            <v>0</v>
          </cell>
          <cell r="J36">
            <v>0</v>
          </cell>
          <cell r="K36">
            <v>85</v>
          </cell>
        </row>
        <row r="37">
          <cell r="A37" t="str">
            <v>32200-00007-01-0016-04-05-00</v>
          </cell>
          <cell r="B37" t="str">
            <v>MOTCICLETA YAMAHA AMARILLA</v>
          </cell>
          <cell r="C37" t="str">
            <v>D</v>
          </cell>
          <cell r="D37" t="str">
            <v>A</v>
          </cell>
          <cell r="E37">
            <v>8</v>
          </cell>
          <cell r="F37">
            <v>0</v>
          </cell>
          <cell r="G37">
            <v>284.75</v>
          </cell>
          <cell r="H37">
            <v>0</v>
          </cell>
          <cell r="I37">
            <v>0</v>
          </cell>
          <cell r="J37">
            <v>0</v>
          </cell>
          <cell r="K37">
            <v>284.75</v>
          </cell>
        </row>
        <row r="38">
          <cell r="A38" t="str">
            <v>32200-00007-01-0016-04-06-00</v>
          </cell>
          <cell r="B38" t="str">
            <v>MOTCICLETA YAMAHA AZUL</v>
          </cell>
          <cell r="C38" t="str">
            <v>D</v>
          </cell>
          <cell r="D38" t="str">
            <v>A</v>
          </cell>
          <cell r="E38">
            <v>8</v>
          </cell>
          <cell r="F38">
            <v>0</v>
          </cell>
          <cell r="G38">
            <v>-10</v>
          </cell>
          <cell r="H38">
            <v>0</v>
          </cell>
          <cell r="I38">
            <v>0</v>
          </cell>
          <cell r="J38">
            <v>0</v>
          </cell>
          <cell r="K38">
            <v>-10</v>
          </cell>
        </row>
        <row r="39">
          <cell r="A39" t="str">
            <v>32200-00007-01-0016-04-07-00</v>
          </cell>
          <cell r="B39" t="str">
            <v>MOTOR DE PIPÁ</v>
          </cell>
          <cell r="C39" t="str">
            <v>D</v>
          </cell>
          <cell r="D39" t="str">
            <v>A</v>
          </cell>
          <cell r="E39">
            <v>8</v>
          </cell>
          <cell r="F39">
            <v>0</v>
          </cell>
          <cell r="G39">
            <v>320</v>
          </cell>
          <cell r="H39">
            <v>0</v>
          </cell>
          <cell r="I39">
            <v>0</v>
          </cell>
          <cell r="J39">
            <v>0</v>
          </cell>
          <cell r="K39">
            <v>320</v>
          </cell>
        </row>
        <row r="40">
          <cell r="A40" t="str">
            <v>32200-00007-01-0016-04-08-00</v>
          </cell>
          <cell r="B40" t="str">
            <v>CAMIÓN PIPA DE AGUA POTABLE</v>
          </cell>
          <cell r="C40" t="str">
            <v>D</v>
          </cell>
          <cell r="D40" t="str">
            <v>A</v>
          </cell>
          <cell r="E40">
            <v>8</v>
          </cell>
          <cell r="F40">
            <v>0</v>
          </cell>
          <cell r="G40">
            <v>505</v>
          </cell>
          <cell r="H40">
            <v>0</v>
          </cell>
          <cell r="I40">
            <v>0</v>
          </cell>
          <cell r="J40">
            <v>0</v>
          </cell>
          <cell r="K40">
            <v>505</v>
          </cell>
        </row>
        <row r="41">
          <cell r="A41" t="str">
            <v>32200-00007-01-0016-04-09-00</v>
          </cell>
          <cell r="B41" t="str">
            <v>PODADORA</v>
          </cell>
          <cell r="C41" t="str">
            <v>D</v>
          </cell>
          <cell r="D41" t="str">
            <v>A</v>
          </cell>
          <cell r="E41">
            <v>8</v>
          </cell>
          <cell r="F41">
            <v>0</v>
          </cell>
          <cell r="G41">
            <v>120</v>
          </cell>
          <cell r="H41">
            <v>0</v>
          </cell>
          <cell r="I41">
            <v>0</v>
          </cell>
          <cell r="J41">
            <v>0</v>
          </cell>
          <cell r="K41">
            <v>120</v>
          </cell>
        </row>
        <row r="42">
          <cell r="A42" t="str">
            <v>32200-00007-01-0016-04-10-00</v>
          </cell>
          <cell r="B42" t="str">
            <v>RETROEXCAVADORA JHON DEERE</v>
          </cell>
          <cell r="C42" t="str">
            <v>D</v>
          </cell>
          <cell r="D42" t="str">
            <v>A</v>
          </cell>
          <cell r="E42">
            <v>8</v>
          </cell>
          <cell r="F42">
            <v>0</v>
          </cell>
          <cell r="G42">
            <v>-400</v>
          </cell>
          <cell r="H42">
            <v>0</v>
          </cell>
          <cell r="I42">
            <v>0</v>
          </cell>
          <cell r="J42">
            <v>0</v>
          </cell>
          <cell r="K42">
            <v>-400</v>
          </cell>
        </row>
        <row r="43">
          <cell r="A43" t="str">
            <v>32200-00007-01-0016-04-11-00</v>
          </cell>
          <cell r="B43" t="str">
            <v>CAMIONETA DE SERVICIOS GENERALES</v>
          </cell>
          <cell r="C43" t="str">
            <v>D</v>
          </cell>
          <cell r="D43" t="str">
            <v>A</v>
          </cell>
          <cell r="E43">
            <v>8</v>
          </cell>
          <cell r="F43">
            <v>0</v>
          </cell>
          <cell r="G43">
            <v>-30</v>
          </cell>
          <cell r="H43">
            <v>680</v>
          </cell>
          <cell r="I43">
            <v>0</v>
          </cell>
          <cell r="J43">
            <v>0</v>
          </cell>
          <cell r="K43">
            <v>-710</v>
          </cell>
        </row>
        <row r="44">
          <cell r="A44" t="str">
            <v>32200-00007-01-0016-04-12-00</v>
          </cell>
          <cell r="B44" t="str">
            <v>CAMIÓN COMPACTADOR 03</v>
          </cell>
          <cell r="C44" t="str">
            <v>D</v>
          </cell>
          <cell r="D44" t="str">
            <v>A</v>
          </cell>
          <cell r="E44">
            <v>8</v>
          </cell>
          <cell r="F44">
            <v>0</v>
          </cell>
          <cell r="G44">
            <v>210</v>
          </cell>
          <cell r="H44">
            <v>0</v>
          </cell>
          <cell r="I44">
            <v>0</v>
          </cell>
          <cell r="J44">
            <v>0</v>
          </cell>
          <cell r="K44">
            <v>210</v>
          </cell>
        </row>
        <row r="45">
          <cell r="A45" t="str">
            <v>32200-00007-01-0016-04-13-00</v>
          </cell>
          <cell r="B45" t="str">
            <v>MOTOCONFORMADORA</v>
          </cell>
          <cell r="C45" t="str">
            <v>D</v>
          </cell>
          <cell r="D45" t="str">
            <v>A</v>
          </cell>
          <cell r="E45">
            <v>8</v>
          </cell>
          <cell r="F45">
            <v>0</v>
          </cell>
          <cell r="G45">
            <v>-1060</v>
          </cell>
          <cell r="H45">
            <v>0</v>
          </cell>
          <cell r="I45">
            <v>0</v>
          </cell>
          <cell r="J45">
            <v>0</v>
          </cell>
          <cell r="K45">
            <v>-1060</v>
          </cell>
        </row>
        <row r="46">
          <cell r="A46" t="str">
            <v>32200-00007-01-0016-04-14-00</v>
          </cell>
          <cell r="B46" t="str">
            <v>CAMIÓN TORTON ROJO</v>
          </cell>
          <cell r="C46" t="str">
            <v>D</v>
          </cell>
          <cell r="D46" t="str">
            <v>A</v>
          </cell>
          <cell r="E46">
            <v>8</v>
          </cell>
          <cell r="F46">
            <v>0</v>
          </cell>
          <cell r="G46">
            <v>570</v>
          </cell>
          <cell r="H46">
            <v>0</v>
          </cell>
          <cell r="I46">
            <v>0</v>
          </cell>
          <cell r="J46">
            <v>0</v>
          </cell>
          <cell r="K46">
            <v>570</v>
          </cell>
        </row>
        <row r="47">
          <cell r="A47" t="str">
            <v>32200-00007-01-0016-04-15-00</v>
          </cell>
          <cell r="B47" t="str">
            <v>DESBROZADORA DE SERVICIOS PÚBLICOS</v>
          </cell>
          <cell r="C47" t="str">
            <v>D</v>
          </cell>
          <cell r="D47" t="str">
            <v>A</v>
          </cell>
          <cell r="E47">
            <v>8</v>
          </cell>
          <cell r="F47">
            <v>0</v>
          </cell>
          <cell r="G47">
            <v>-24.75</v>
          </cell>
          <cell r="H47">
            <v>0</v>
          </cell>
          <cell r="I47">
            <v>0</v>
          </cell>
          <cell r="J47">
            <v>0</v>
          </cell>
          <cell r="K47">
            <v>-24.75</v>
          </cell>
        </row>
        <row r="48">
          <cell r="A48" t="str">
            <v>32200-00007-01-0016-05-00-00</v>
          </cell>
          <cell r="B48" t="str">
            <v>DESPACHO MUNICIPAL</v>
          </cell>
          <cell r="C48" t="str">
            <v>A</v>
          </cell>
          <cell r="D48" t="str">
            <v>A</v>
          </cell>
          <cell r="E48">
            <v>7</v>
          </cell>
          <cell r="F48">
            <v>0</v>
          </cell>
          <cell r="G48">
            <v>-787.23</v>
          </cell>
          <cell r="H48">
            <v>0</v>
          </cell>
          <cell r="I48">
            <v>0</v>
          </cell>
          <cell r="J48">
            <v>0</v>
          </cell>
          <cell r="K48">
            <v>-787.23</v>
          </cell>
        </row>
        <row r="49">
          <cell r="A49" t="str">
            <v>32200-00007-01-0016-05-01-00</v>
          </cell>
          <cell r="B49" t="str">
            <v>CAMIONETA NISSAN DOBLE CABINA</v>
          </cell>
          <cell r="C49" t="str">
            <v>D</v>
          </cell>
          <cell r="D49" t="str">
            <v>A</v>
          </cell>
          <cell r="E49">
            <v>8</v>
          </cell>
          <cell r="F49">
            <v>0</v>
          </cell>
          <cell r="G49">
            <v>-787.23</v>
          </cell>
          <cell r="H49">
            <v>0</v>
          </cell>
          <cell r="I49">
            <v>0</v>
          </cell>
          <cell r="J49">
            <v>0</v>
          </cell>
          <cell r="K49">
            <v>-787.23</v>
          </cell>
        </row>
        <row r="50">
          <cell r="A50" t="str">
            <v>32200-00007-01-0016-06-00-00</v>
          </cell>
          <cell r="B50" t="str">
            <v>TESORERIA</v>
          </cell>
          <cell r="C50" t="str">
            <v>A</v>
          </cell>
          <cell r="D50" t="str">
            <v>A</v>
          </cell>
          <cell r="E50">
            <v>7</v>
          </cell>
          <cell r="F50">
            <v>0</v>
          </cell>
          <cell r="G50">
            <v>285.7</v>
          </cell>
          <cell r="H50">
            <v>0</v>
          </cell>
          <cell r="I50">
            <v>0</v>
          </cell>
          <cell r="J50">
            <v>0</v>
          </cell>
          <cell r="K50">
            <v>285.7</v>
          </cell>
        </row>
        <row r="51">
          <cell r="A51" t="str">
            <v>32200-00007-01-0016-06-01-00</v>
          </cell>
          <cell r="B51" t="str">
            <v>TRACKER AZUL</v>
          </cell>
          <cell r="C51" t="str">
            <v>D</v>
          </cell>
          <cell r="D51" t="str">
            <v>A</v>
          </cell>
          <cell r="E51">
            <v>8</v>
          </cell>
          <cell r="F51">
            <v>0</v>
          </cell>
          <cell r="G51">
            <v>285.7</v>
          </cell>
          <cell r="H51">
            <v>0</v>
          </cell>
          <cell r="I51">
            <v>0</v>
          </cell>
          <cell r="J51">
            <v>0</v>
          </cell>
          <cell r="K51">
            <v>285.7</v>
          </cell>
        </row>
        <row r="52">
          <cell r="A52" t="str">
            <v>32200-00007-01-0016-07-00-00</v>
          </cell>
          <cell r="B52" t="str">
            <v>DIRECCIÓN DE OBRAS PÚBLICAS</v>
          </cell>
          <cell r="C52" t="str">
            <v>A</v>
          </cell>
          <cell r="D52" t="str">
            <v>A</v>
          </cell>
          <cell r="E52">
            <v>7</v>
          </cell>
          <cell r="F52">
            <v>0</v>
          </cell>
          <cell r="G52">
            <v>-936.11</v>
          </cell>
          <cell r="H52">
            <v>0</v>
          </cell>
          <cell r="I52">
            <v>0</v>
          </cell>
          <cell r="J52">
            <v>0</v>
          </cell>
          <cell r="K52">
            <v>-936.11</v>
          </cell>
        </row>
        <row r="53">
          <cell r="A53" t="str">
            <v>32200-00007-01-0016-07-01-00</v>
          </cell>
          <cell r="B53" t="str">
            <v>TSURU GRIS</v>
          </cell>
          <cell r="C53" t="str">
            <v>D</v>
          </cell>
          <cell r="D53" t="str">
            <v>A</v>
          </cell>
          <cell r="E53">
            <v>8</v>
          </cell>
          <cell r="F53">
            <v>0</v>
          </cell>
          <cell r="G53">
            <v>-936.11</v>
          </cell>
          <cell r="H53">
            <v>0</v>
          </cell>
          <cell r="I53">
            <v>0</v>
          </cell>
          <cell r="J53">
            <v>0</v>
          </cell>
          <cell r="K53">
            <v>-936.11</v>
          </cell>
        </row>
        <row r="54">
          <cell r="A54" t="str">
            <v>32200-00007-01-0016-08-00-00</v>
          </cell>
          <cell r="B54" t="str">
            <v>COORDINACIÓN DE PROGRAMA ALIMENTARIO</v>
          </cell>
          <cell r="C54" t="str">
            <v>A</v>
          </cell>
          <cell r="D54" t="str">
            <v>A</v>
          </cell>
          <cell r="E54">
            <v>7</v>
          </cell>
          <cell r="F54">
            <v>0</v>
          </cell>
          <cell r="G54">
            <v>-742.55</v>
          </cell>
          <cell r="H54">
            <v>0</v>
          </cell>
          <cell r="I54">
            <v>0</v>
          </cell>
          <cell r="J54">
            <v>0</v>
          </cell>
          <cell r="K54">
            <v>-742.55</v>
          </cell>
        </row>
        <row r="55">
          <cell r="A55" t="str">
            <v>32200-00007-01-0016-08-01-00</v>
          </cell>
          <cell r="B55" t="str">
            <v>CAMIONETA NISSAN CAJA SECA</v>
          </cell>
          <cell r="C55" t="str">
            <v>D</v>
          </cell>
          <cell r="D55" t="str">
            <v>A</v>
          </cell>
          <cell r="E55">
            <v>8</v>
          </cell>
          <cell r="F55">
            <v>0</v>
          </cell>
          <cell r="G55">
            <v>-742.55</v>
          </cell>
          <cell r="H55">
            <v>0</v>
          </cell>
          <cell r="I55">
            <v>0</v>
          </cell>
          <cell r="J55">
            <v>0</v>
          </cell>
          <cell r="K55">
            <v>-742.55</v>
          </cell>
        </row>
        <row r="56">
          <cell r="A56" t="str">
            <v>32200-00007-01-0016-09-00-00</v>
          </cell>
          <cell r="B56" t="str">
            <v>DESARROLLO SOCIAL Y ECONÓMICO</v>
          </cell>
          <cell r="C56" t="str">
            <v>A</v>
          </cell>
          <cell r="D56" t="str">
            <v>A</v>
          </cell>
          <cell r="E56">
            <v>7</v>
          </cell>
          <cell r="F56">
            <v>0</v>
          </cell>
          <cell r="G56">
            <v>-174.56</v>
          </cell>
          <cell r="H56">
            <v>0</v>
          </cell>
          <cell r="I56">
            <v>0</v>
          </cell>
          <cell r="J56">
            <v>0</v>
          </cell>
          <cell r="K56">
            <v>-174.56</v>
          </cell>
        </row>
        <row r="57">
          <cell r="A57" t="str">
            <v>32200-00007-01-0016-09-01-00</v>
          </cell>
          <cell r="B57" t="str">
            <v>NEON BLANCO DESARROLLO SOCIAL</v>
          </cell>
          <cell r="C57" t="str">
            <v>D</v>
          </cell>
          <cell r="D57" t="str">
            <v>A</v>
          </cell>
          <cell r="E57">
            <v>8</v>
          </cell>
          <cell r="F57">
            <v>0</v>
          </cell>
          <cell r="G57">
            <v>-174.56</v>
          </cell>
          <cell r="H57">
            <v>0</v>
          </cell>
          <cell r="I57">
            <v>0</v>
          </cell>
          <cell r="J57">
            <v>0</v>
          </cell>
          <cell r="K57">
            <v>-174.56</v>
          </cell>
        </row>
        <row r="58">
          <cell r="A58" t="str">
            <v>32200-00007-01-0016-10-00-00</v>
          </cell>
          <cell r="B58" t="str">
            <v>DIRECCIÓN DE DIF MUNICIPAL</v>
          </cell>
          <cell r="C58" t="str">
            <v>A</v>
          </cell>
          <cell r="D58" t="str">
            <v>A</v>
          </cell>
          <cell r="E58">
            <v>7</v>
          </cell>
          <cell r="F58">
            <v>0</v>
          </cell>
          <cell r="G58">
            <v>-589.12</v>
          </cell>
          <cell r="H58">
            <v>0</v>
          </cell>
          <cell r="I58">
            <v>0</v>
          </cell>
          <cell r="J58">
            <v>0</v>
          </cell>
          <cell r="K58">
            <v>-589.12</v>
          </cell>
        </row>
        <row r="59">
          <cell r="A59" t="str">
            <v>32200-00007-01-0016-10-01-00</v>
          </cell>
          <cell r="B59" t="str">
            <v>NISSAN PICK UP DE DIF MUNICIPAL</v>
          </cell>
          <cell r="C59" t="str">
            <v>D</v>
          </cell>
          <cell r="D59" t="str">
            <v>A</v>
          </cell>
          <cell r="E59">
            <v>8</v>
          </cell>
          <cell r="F59">
            <v>0</v>
          </cell>
          <cell r="G59">
            <v>-589.12</v>
          </cell>
          <cell r="H59">
            <v>0</v>
          </cell>
          <cell r="I59">
            <v>0</v>
          </cell>
          <cell r="J59">
            <v>0</v>
          </cell>
          <cell r="K59">
            <v>-589.12</v>
          </cell>
        </row>
        <row r="60">
          <cell r="A60" t="str">
            <v>32200-00007-01-0017-00-00-00</v>
          </cell>
          <cell r="B60" t="str">
            <v>VESTUARIOS Y UNIFORMES</v>
          </cell>
          <cell r="C60" t="str">
            <v>D</v>
          </cell>
          <cell r="D60" t="str">
            <v>A</v>
          </cell>
          <cell r="E60">
            <v>6</v>
          </cell>
          <cell r="F60">
            <v>0</v>
          </cell>
          <cell r="G60">
            <v>79379.789999999994</v>
          </cell>
          <cell r="H60">
            <v>1705.56</v>
          </cell>
          <cell r="I60">
            <v>0</v>
          </cell>
          <cell r="J60">
            <v>0</v>
          </cell>
          <cell r="K60">
            <v>77674.23</v>
          </cell>
        </row>
        <row r="61">
          <cell r="A61" t="str">
            <v>32200-00007-01-0018-00-00-00</v>
          </cell>
          <cell r="B61" t="str">
            <v>PRENDAS DE SEGURIDAD Y PROTECCIÓN PERSONAL</v>
          </cell>
          <cell r="C61" t="str">
            <v>D</v>
          </cell>
          <cell r="D61" t="str">
            <v>A</v>
          </cell>
          <cell r="E61">
            <v>6</v>
          </cell>
          <cell r="F61">
            <v>0</v>
          </cell>
          <cell r="G61">
            <v>5169.72</v>
          </cell>
          <cell r="H61">
            <v>0</v>
          </cell>
          <cell r="I61">
            <v>0</v>
          </cell>
          <cell r="J61">
            <v>0</v>
          </cell>
          <cell r="K61">
            <v>5169.72</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3100.2</v>
          </cell>
          <cell r="H63">
            <v>0</v>
          </cell>
          <cell r="I63">
            <v>0</v>
          </cell>
          <cell r="J63">
            <v>0</v>
          </cell>
          <cell r="K63">
            <v>3100.2</v>
          </cell>
        </row>
        <row r="64">
          <cell r="A64" t="str">
            <v>32200-00007-01-0021-00-00-00</v>
          </cell>
          <cell r="B64" t="str">
            <v>HERRAMIENTAS MENORES</v>
          </cell>
          <cell r="C64" t="str">
            <v>D</v>
          </cell>
          <cell r="D64" t="str">
            <v>A</v>
          </cell>
          <cell r="E64">
            <v>6</v>
          </cell>
          <cell r="F64">
            <v>0</v>
          </cell>
          <cell r="G64">
            <v>12774.3</v>
          </cell>
          <cell r="H64">
            <v>389.99</v>
          </cell>
          <cell r="I64">
            <v>0</v>
          </cell>
          <cell r="J64">
            <v>0</v>
          </cell>
          <cell r="K64">
            <v>12384.31</v>
          </cell>
        </row>
        <row r="65">
          <cell r="A65" t="str">
            <v>32200-00007-01-0022-00-00-00</v>
          </cell>
          <cell r="B65" t="str">
            <v>REFACCIONES Y ACCESORIOS MENORES DE EQUIPOS DE COMPUTO Y TECNOLOGIAS</v>
          </cell>
          <cell r="C65" t="str">
            <v>D</v>
          </cell>
          <cell r="D65" t="str">
            <v>A</v>
          </cell>
          <cell r="E65">
            <v>6</v>
          </cell>
          <cell r="F65">
            <v>0</v>
          </cell>
          <cell r="G65">
            <v>6439.16</v>
          </cell>
          <cell r="H65">
            <v>835.2</v>
          </cell>
          <cell r="I65">
            <v>0</v>
          </cell>
          <cell r="J65">
            <v>0</v>
          </cell>
          <cell r="K65">
            <v>5603.96</v>
          </cell>
        </row>
        <row r="66">
          <cell r="A66" t="str">
            <v>32200-00007-01-0023-00-00-00</v>
          </cell>
          <cell r="B66" t="str">
            <v>SERVICIOS DE CAPACITACIÓN</v>
          </cell>
          <cell r="C66" t="str">
            <v>D</v>
          </cell>
          <cell r="D66" t="str">
            <v>A</v>
          </cell>
          <cell r="E66">
            <v>6</v>
          </cell>
          <cell r="F66">
            <v>0</v>
          </cell>
          <cell r="G66">
            <v>50425.2</v>
          </cell>
          <cell r="H66">
            <v>0</v>
          </cell>
          <cell r="I66">
            <v>0</v>
          </cell>
          <cell r="J66">
            <v>0</v>
          </cell>
          <cell r="K66">
            <v>50425.2</v>
          </cell>
        </row>
        <row r="67">
          <cell r="A67" t="str">
            <v>32200-00007-01-0024-00-00-00</v>
          </cell>
          <cell r="B67" t="str">
            <v>SERVICIOS DE APOYO ADMINISTRATIVO FOTOCOPIADO E IMPRESIÓN</v>
          </cell>
          <cell r="C67" t="str">
            <v>D</v>
          </cell>
          <cell r="D67" t="str">
            <v>A</v>
          </cell>
          <cell r="E67">
            <v>6</v>
          </cell>
          <cell r="F67">
            <v>0</v>
          </cell>
          <cell r="G67">
            <v>15333.2</v>
          </cell>
          <cell r="H67">
            <v>2781.8</v>
          </cell>
          <cell r="I67">
            <v>0</v>
          </cell>
          <cell r="J67">
            <v>0</v>
          </cell>
          <cell r="K67">
            <v>12551.4</v>
          </cell>
        </row>
        <row r="68">
          <cell r="A68" t="str">
            <v>32200-00007-01-0025-00-00-00</v>
          </cell>
          <cell r="B68" t="str">
            <v>FLETES Y MANIOBRAS</v>
          </cell>
          <cell r="C68" t="str">
            <v>D</v>
          </cell>
          <cell r="D68" t="str">
            <v>A</v>
          </cell>
          <cell r="E68">
            <v>6</v>
          </cell>
          <cell r="F68">
            <v>0</v>
          </cell>
          <cell r="G68">
            <v>62018.6</v>
          </cell>
          <cell r="H68">
            <v>41296</v>
          </cell>
          <cell r="I68">
            <v>0</v>
          </cell>
          <cell r="J68">
            <v>0</v>
          </cell>
          <cell r="K68">
            <v>20722.599999999999</v>
          </cell>
        </row>
        <row r="69">
          <cell r="A69" t="str">
            <v>32200-00007-01-0026-00-00-00</v>
          </cell>
          <cell r="B69" t="str">
            <v>SERVICIOS FINANCIEROS BANCARIOS Y COMERCIALES INTEGRALES</v>
          </cell>
          <cell r="C69" t="str">
            <v>D</v>
          </cell>
          <cell r="D69" t="str">
            <v>A</v>
          </cell>
          <cell r="E69">
            <v>6</v>
          </cell>
          <cell r="F69">
            <v>0</v>
          </cell>
          <cell r="G69">
            <v>1815.49</v>
          </cell>
          <cell r="H69">
            <v>335.19</v>
          </cell>
          <cell r="I69">
            <v>0</v>
          </cell>
          <cell r="J69">
            <v>0</v>
          </cell>
          <cell r="K69">
            <v>1480.3</v>
          </cell>
        </row>
        <row r="70">
          <cell r="A70" t="str">
            <v>32200-00007-01-0027-00-00-00</v>
          </cell>
          <cell r="B70" t="str">
            <v>CONSERVACION Y MANTENIMINETO MENOR DE INMUEBLES</v>
          </cell>
          <cell r="C70" t="str">
            <v>D</v>
          </cell>
          <cell r="D70" t="str">
            <v>A</v>
          </cell>
          <cell r="E70">
            <v>6</v>
          </cell>
          <cell r="F70">
            <v>0</v>
          </cell>
          <cell r="G70">
            <v>91887.2</v>
          </cell>
          <cell r="H70">
            <v>14724.32</v>
          </cell>
          <cell r="I70">
            <v>0</v>
          </cell>
          <cell r="J70">
            <v>0</v>
          </cell>
          <cell r="K70">
            <v>77162.880000000005</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426.99</v>
          </cell>
          <cell r="H72">
            <v>350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8388.07</v>
          </cell>
          <cell r="H73">
            <v>5343.24</v>
          </cell>
          <cell r="I73">
            <v>0</v>
          </cell>
          <cell r="J73">
            <v>0</v>
          </cell>
          <cell r="K73">
            <v>3044.83</v>
          </cell>
        </row>
        <row r="74">
          <cell r="A74" t="str">
            <v>32200-00007-01-0030-01-00-00</v>
          </cell>
          <cell r="B74" t="str">
            <v>TESORERIA MUNICIPAL</v>
          </cell>
          <cell r="C74" t="str">
            <v>A</v>
          </cell>
          <cell r="D74" t="str">
            <v>A</v>
          </cell>
          <cell r="E74">
            <v>7</v>
          </cell>
          <cell r="F74">
            <v>0</v>
          </cell>
          <cell r="G74">
            <v>2353.8200000000002</v>
          </cell>
          <cell r="H74">
            <v>0</v>
          </cell>
          <cell r="I74">
            <v>0</v>
          </cell>
          <cell r="J74">
            <v>0</v>
          </cell>
          <cell r="K74">
            <v>2353.8200000000002</v>
          </cell>
        </row>
        <row r="75">
          <cell r="A75" t="str">
            <v>32200-00007-01-0030-01-01-00</v>
          </cell>
          <cell r="B75" t="str">
            <v>TRACKER AZUL</v>
          </cell>
          <cell r="C75" t="str">
            <v>D</v>
          </cell>
          <cell r="D75" t="str">
            <v>A</v>
          </cell>
          <cell r="E75">
            <v>8</v>
          </cell>
          <cell r="F75">
            <v>0</v>
          </cell>
          <cell r="G75">
            <v>2353.8200000000002</v>
          </cell>
          <cell r="H75">
            <v>0</v>
          </cell>
          <cell r="I75">
            <v>0</v>
          </cell>
          <cell r="J75">
            <v>0</v>
          </cell>
          <cell r="K75">
            <v>2353.8200000000002</v>
          </cell>
        </row>
        <row r="76">
          <cell r="A76" t="str">
            <v>32200-00007-01-0030-02-00-00</v>
          </cell>
          <cell r="B76" t="str">
            <v>COORDINACIÓN DE AGUA POTABLE</v>
          </cell>
          <cell r="C76" t="str">
            <v>A</v>
          </cell>
          <cell r="D76" t="str">
            <v>A</v>
          </cell>
          <cell r="E76">
            <v>7</v>
          </cell>
          <cell r="F76">
            <v>0</v>
          </cell>
          <cell r="G76">
            <v>4000.01</v>
          </cell>
          <cell r="H76">
            <v>0</v>
          </cell>
          <cell r="I76">
            <v>0</v>
          </cell>
          <cell r="J76">
            <v>0</v>
          </cell>
          <cell r="K76">
            <v>4000.01</v>
          </cell>
        </row>
        <row r="77">
          <cell r="A77" t="str">
            <v>32200-00007-01-0030-02-01-00</v>
          </cell>
          <cell r="B77" t="str">
            <v>CAMIONETA DE AGUA POTABLE</v>
          </cell>
          <cell r="C77" t="str">
            <v>D</v>
          </cell>
          <cell r="D77" t="str">
            <v>A</v>
          </cell>
          <cell r="E77">
            <v>8</v>
          </cell>
          <cell r="F77">
            <v>0</v>
          </cell>
          <cell r="G77">
            <v>4000.01</v>
          </cell>
          <cell r="H77">
            <v>0</v>
          </cell>
          <cell r="I77">
            <v>0</v>
          </cell>
          <cell r="J77">
            <v>0</v>
          </cell>
          <cell r="K77">
            <v>4000.01</v>
          </cell>
        </row>
        <row r="78">
          <cell r="A78" t="str">
            <v>32200-00007-01-0030-03-00-00</v>
          </cell>
          <cell r="B78" t="str">
            <v>COORDINACIÓN DE SERVICIOS PÚBLICOS</v>
          </cell>
          <cell r="C78" t="str">
            <v>A</v>
          </cell>
          <cell r="D78" t="str">
            <v>A</v>
          </cell>
          <cell r="E78">
            <v>7</v>
          </cell>
          <cell r="F78">
            <v>0</v>
          </cell>
          <cell r="G78">
            <v>-3529.75</v>
          </cell>
          <cell r="H78">
            <v>2793.23</v>
          </cell>
          <cell r="I78">
            <v>0</v>
          </cell>
          <cell r="J78">
            <v>0</v>
          </cell>
          <cell r="K78">
            <v>-6322.98</v>
          </cell>
        </row>
        <row r="79">
          <cell r="A79" t="str">
            <v>32200-00007-01-0030-03-01-00</v>
          </cell>
          <cell r="B79" t="str">
            <v>CAMIONETA DE ALUMBRADO PÚBLICO</v>
          </cell>
          <cell r="C79" t="str">
            <v>D</v>
          </cell>
          <cell r="D79" t="str">
            <v>A</v>
          </cell>
          <cell r="E79">
            <v>8</v>
          </cell>
          <cell r="F79">
            <v>0</v>
          </cell>
          <cell r="G79">
            <v>3300</v>
          </cell>
          <cell r="H79">
            <v>0</v>
          </cell>
          <cell r="I79">
            <v>0</v>
          </cell>
          <cell r="J79">
            <v>0</v>
          </cell>
          <cell r="K79">
            <v>3300</v>
          </cell>
        </row>
        <row r="80">
          <cell r="A80" t="str">
            <v>32200-00007-01-0030-03-02-00</v>
          </cell>
          <cell r="B80" t="str">
            <v>CAMIÓN COMPACTADOR 02</v>
          </cell>
          <cell r="C80" t="str">
            <v>D</v>
          </cell>
          <cell r="D80" t="str">
            <v>A</v>
          </cell>
          <cell r="E80">
            <v>8</v>
          </cell>
          <cell r="F80">
            <v>0</v>
          </cell>
          <cell r="G80">
            <v>-3040</v>
          </cell>
          <cell r="H80">
            <v>0</v>
          </cell>
          <cell r="I80">
            <v>0</v>
          </cell>
          <cell r="J80">
            <v>0</v>
          </cell>
          <cell r="K80">
            <v>-3040</v>
          </cell>
        </row>
        <row r="81">
          <cell r="A81" t="str">
            <v>32200-00007-01-0030-03-03-00</v>
          </cell>
          <cell r="B81" t="str">
            <v>CAMIÓN PIPA DE AGUA</v>
          </cell>
          <cell r="C81" t="str">
            <v>D</v>
          </cell>
          <cell r="D81" t="str">
            <v>A</v>
          </cell>
          <cell r="E81">
            <v>8</v>
          </cell>
          <cell r="F81">
            <v>0</v>
          </cell>
          <cell r="G81">
            <v>-465.04</v>
          </cell>
          <cell r="H81">
            <v>0</v>
          </cell>
          <cell r="I81">
            <v>0</v>
          </cell>
          <cell r="J81">
            <v>0</v>
          </cell>
          <cell r="K81">
            <v>-465.04</v>
          </cell>
        </row>
        <row r="82">
          <cell r="A82" t="str">
            <v>32200-00007-01-0030-03-04-00</v>
          </cell>
          <cell r="B82" t="str">
            <v>CAMIONETA DE SERVICIOS GENERALES</v>
          </cell>
          <cell r="C82" t="str">
            <v>D</v>
          </cell>
          <cell r="D82" t="str">
            <v>A</v>
          </cell>
          <cell r="E82">
            <v>8</v>
          </cell>
          <cell r="F82">
            <v>0</v>
          </cell>
          <cell r="G82">
            <v>-200.01</v>
          </cell>
          <cell r="H82">
            <v>0</v>
          </cell>
          <cell r="I82">
            <v>0</v>
          </cell>
          <cell r="J82">
            <v>0</v>
          </cell>
          <cell r="K82">
            <v>-200.01</v>
          </cell>
        </row>
        <row r="83">
          <cell r="A83" t="str">
            <v>32200-00007-01-0030-03-05-00</v>
          </cell>
          <cell r="B83" t="str">
            <v>CAMIÓN DINA NARANJA</v>
          </cell>
          <cell r="C83" t="str">
            <v>D</v>
          </cell>
          <cell r="D83" t="str">
            <v>A</v>
          </cell>
          <cell r="E83">
            <v>8</v>
          </cell>
          <cell r="F83">
            <v>0</v>
          </cell>
          <cell r="G83">
            <v>-819.6</v>
          </cell>
          <cell r="H83">
            <v>290</v>
          </cell>
          <cell r="I83">
            <v>0</v>
          </cell>
          <cell r="J83">
            <v>0</v>
          </cell>
          <cell r="K83">
            <v>-1109.5999999999999</v>
          </cell>
        </row>
        <row r="84">
          <cell r="A84" t="str">
            <v>32200-00007-01-0030-03-06-00</v>
          </cell>
          <cell r="B84" t="str">
            <v>MOTOCONFORMADORA</v>
          </cell>
          <cell r="C84" t="str">
            <v>D</v>
          </cell>
          <cell r="D84" t="str">
            <v>A</v>
          </cell>
          <cell r="E84">
            <v>8</v>
          </cell>
          <cell r="F84">
            <v>0</v>
          </cell>
          <cell r="G84">
            <v>-2305.1</v>
          </cell>
          <cell r="H84">
            <v>0</v>
          </cell>
          <cell r="I84">
            <v>0</v>
          </cell>
          <cell r="J84">
            <v>0</v>
          </cell>
          <cell r="K84">
            <v>-2305.1</v>
          </cell>
        </row>
        <row r="85">
          <cell r="A85" t="str">
            <v>32200-00007-01-0030-03-07-00</v>
          </cell>
          <cell r="B85" t="str">
            <v>RETROEXCAVADORA JHON DEERE</v>
          </cell>
          <cell r="C85" t="str">
            <v>D</v>
          </cell>
          <cell r="D85" t="str">
            <v>A</v>
          </cell>
          <cell r="E85">
            <v>8</v>
          </cell>
          <cell r="F85">
            <v>0</v>
          </cell>
          <cell r="G85">
            <v>0</v>
          </cell>
          <cell r="H85">
            <v>554.42999999999995</v>
          </cell>
          <cell r="I85">
            <v>0</v>
          </cell>
          <cell r="J85">
            <v>0</v>
          </cell>
          <cell r="K85">
            <v>-554.42999999999995</v>
          </cell>
        </row>
        <row r="86">
          <cell r="A86" t="str">
            <v>32200-00007-01-0030-03-08-00</v>
          </cell>
          <cell r="B86" t="str">
            <v>MOTOCICLETA AZUL</v>
          </cell>
          <cell r="C86" t="str">
            <v>D</v>
          </cell>
          <cell r="D86" t="str">
            <v>A</v>
          </cell>
          <cell r="E86">
            <v>8</v>
          </cell>
          <cell r="F86">
            <v>0</v>
          </cell>
          <cell r="G86">
            <v>0</v>
          </cell>
          <cell r="H86">
            <v>1948.8</v>
          </cell>
          <cell r="I86">
            <v>0</v>
          </cell>
          <cell r="J86">
            <v>0</v>
          </cell>
          <cell r="K86">
            <v>-1948.8</v>
          </cell>
        </row>
        <row r="87">
          <cell r="A87" t="str">
            <v>32200-00007-01-0030-04-00-00</v>
          </cell>
          <cell r="B87" t="str">
            <v>SEGURIDAD PÚBLICA</v>
          </cell>
          <cell r="C87" t="str">
            <v>A</v>
          </cell>
          <cell r="D87" t="str">
            <v>A</v>
          </cell>
          <cell r="E87">
            <v>7</v>
          </cell>
          <cell r="F87">
            <v>0</v>
          </cell>
          <cell r="G87">
            <v>3195.99</v>
          </cell>
          <cell r="H87">
            <v>1150.01</v>
          </cell>
          <cell r="I87">
            <v>0</v>
          </cell>
          <cell r="J87">
            <v>0</v>
          </cell>
          <cell r="K87">
            <v>2045.98</v>
          </cell>
        </row>
        <row r="88">
          <cell r="A88" t="str">
            <v>32200-00007-01-0030-04-01-00</v>
          </cell>
          <cell r="B88" t="str">
            <v>PATRULLA 012</v>
          </cell>
          <cell r="C88" t="str">
            <v>D</v>
          </cell>
          <cell r="D88" t="str">
            <v>A</v>
          </cell>
          <cell r="E88">
            <v>8</v>
          </cell>
          <cell r="F88">
            <v>0</v>
          </cell>
          <cell r="G88">
            <v>149.99</v>
          </cell>
          <cell r="H88">
            <v>1150.01</v>
          </cell>
          <cell r="I88">
            <v>0</v>
          </cell>
          <cell r="J88">
            <v>0</v>
          </cell>
          <cell r="K88">
            <v>-1000.02</v>
          </cell>
        </row>
        <row r="89">
          <cell r="A89" t="str">
            <v>32200-00007-01-0030-04-02-00</v>
          </cell>
          <cell r="B89" t="str">
            <v>PATRULLA 295</v>
          </cell>
          <cell r="C89" t="str">
            <v>D</v>
          </cell>
          <cell r="D89" t="str">
            <v>A</v>
          </cell>
          <cell r="E89">
            <v>8</v>
          </cell>
          <cell r="F89">
            <v>0</v>
          </cell>
          <cell r="G89">
            <v>3800</v>
          </cell>
          <cell r="H89">
            <v>0</v>
          </cell>
          <cell r="I89">
            <v>0</v>
          </cell>
          <cell r="J89">
            <v>0</v>
          </cell>
          <cell r="K89">
            <v>3800</v>
          </cell>
        </row>
        <row r="90">
          <cell r="A90" t="str">
            <v>32200-00007-01-0030-04-03-00</v>
          </cell>
          <cell r="B90" t="str">
            <v>PATRULLA 290</v>
          </cell>
          <cell r="C90" t="str">
            <v>D</v>
          </cell>
          <cell r="D90" t="str">
            <v>A</v>
          </cell>
          <cell r="E90">
            <v>8</v>
          </cell>
          <cell r="F90">
            <v>0</v>
          </cell>
          <cell r="G90">
            <v>-754</v>
          </cell>
          <cell r="H90">
            <v>0</v>
          </cell>
          <cell r="I90">
            <v>0</v>
          </cell>
          <cell r="J90">
            <v>0</v>
          </cell>
          <cell r="K90">
            <v>-754</v>
          </cell>
        </row>
        <row r="91">
          <cell r="A91" t="str">
            <v>32200-00007-01-0030-05-00-00</v>
          </cell>
          <cell r="B91" t="str">
            <v>COORDINACIÓN DE PROGRAMA ALIMENTARIO</v>
          </cell>
          <cell r="C91" t="str">
            <v>A</v>
          </cell>
          <cell r="D91" t="str">
            <v>A</v>
          </cell>
          <cell r="E91">
            <v>7</v>
          </cell>
          <cell r="F91">
            <v>0</v>
          </cell>
          <cell r="G91">
            <v>3800</v>
          </cell>
          <cell r="H91">
            <v>1400</v>
          </cell>
          <cell r="I91">
            <v>0</v>
          </cell>
          <cell r="J91">
            <v>0</v>
          </cell>
          <cell r="K91">
            <v>2400</v>
          </cell>
        </row>
        <row r="92">
          <cell r="A92" t="str">
            <v>32200-00007-01-0030-05-01-00</v>
          </cell>
          <cell r="B92" t="str">
            <v>CAMIONETA NISSAN CAJA SECA</v>
          </cell>
          <cell r="C92" t="str">
            <v>D</v>
          </cell>
          <cell r="D92" t="str">
            <v>A</v>
          </cell>
          <cell r="E92">
            <v>8</v>
          </cell>
          <cell r="F92">
            <v>0</v>
          </cell>
          <cell r="G92">
            <v>3800</v>
          </cell>
          <cell r="H92">
            <v>1400</v>
          </cell>
          <cell r="I92">
            <v>0</v>
          </cell>
          <cell r="J92">
            <v>0</v>
          </cell>
          <cell r="K92">
            <v>2400</v>
          </cell>
        </row>
        <row r="93">
          <cell r="A93" t="str">
            <v>32200-00007-01-0030-06-00-00</v>
          </cell>
          <cell r="B93" t="str">
            <v>PROTECCIÓN CIVIL</v>
          </cell>
          <cell r="C93" t="str">
            <v>A</v>
          </cell>
          <cell r="D93" t="str">
            <v>A</v>
          </cell>
          <cell r="E93">
            <v>7</v>
          </cell>
          <cell r="F93">
            <v>0</v>
          </cell>
          <cell r="G93">
            <v>-232</v>
          </cell>
          <cell r="H93">
            <v>0</v>
          </cell>
          <cell r="I93">
            <v>0</v>
          </cell>
          <cell r="J93">
            <v>0</v>
          </cell>
          <cell r="K93">
            <v>-232</v>
          </cell>
        </row>
        <row r="94">
          <cell r="A94" t="str">
            <v>32200-00007-01-0030-06-01-00</v>
          </cell>
          <cell r="B94" t="str">
            <v>AMBULANCIA PC-01</v>
          </cell>
          <cell r="C94" t="str">
            <v>D</v>
          </cell>
          <cell r="D94" t="str">
            <v>A</v>
          </cell>
          <cell r="E94">
            <v>8</v>
          </cell>
          <cell r="F94">
            <v>0</v>
          </cell>
          <cell r="G94">
            <v>-232</v>
          </cell>
          <cell r="H94">
            <v>0</v>
          </cell>
          <cell r="I94">
            <v>0</v>
          </cell>
          <cell r="J94">
            <v>0</v>
          </cell>
          <cell r="K94">
            <v>-232</v>
          </cell>
        </row>
        <row r="95">
          <cell r="A95" t="str">
            <v>32200-00007-01-0030-06-02-00</v>
          </cell>
          <cell r="B95" t="str">
            <v>AMBULANCIA PC-04</v>
          </cell>
          <cell r="C95" t="str">
            <v>D</v>
          </cell>
          <cell r="D95" t="str">
            <v>A</v>
          </cell>
          <cell r="E95">
            <v>8</v>
          </cell>
          <cell r="F95">
            <v>0</v>
          </cell>
          <cell r="G95">
            <v>0</v>
          </cell>
          <cell r="H95">
            <v>0</v>
          </cell>
          <cell r="I95">
            <v>0</v>
          </cell>
          <cell r="J95">
            <v>0</v>
          </cell>
          <cell r="K95">
            <v>0</v>
          </cell>
        </row>
        <row r="96">
          <cell r="A96" t="str">
            <v>32200-00007-01-0030-07-00-00</v>
          </cell>
          <cell r="B96" t="str">
            <v>DIRECCIÓN DE ADMINISTRACIÓN</v>
          </cell>
          <cell r="C96" t="str">
            <v>A</v>
          </cell>
          <cell r="D96" t="str">
            <v>A</v>
          </cell>
          <cell r="E96">
            <v>7</v>
          </cell>
          <cell r="F96">
            <v>0</v>
          </cell>
          <cell r="G96">
            <v>-1200</v>
          </cell>
          <cell r="H96">
            <v>0</v>
          </cell>
          <cell r="I96">
            <v>0</v>
          </cell>
          <cell r="J96">
            <v>0</v>
          </cell>
          <cell r="K96">
            <v>-1200</v>
          </cell>
        </row>
        <row r="97">
          <cell r="A97" t="str">
            <v>32200-00007-01-0030-07-01-00</v>
          </cell>
          <cell r="B97" t="str">
            <v>CAMIONETA TORNADO 02</v>
          </cell>
          <cell r="C97" t="str">
            <v>D</v>
          </cell>
          <cell r="D97" t="str">
            <v>A</v>
          </cell>
          <cell r="E97">
            <v>8</v>
          </cell>
          <cell r="F97">
            <v>0</v>
          </cell>
          <cell r="G97">
            <v>-1200</v>
          </cell>
          <cell r="H97">
            <v>0</v>
          </cell>
          <cell r="I97">
            <v>0</v>
          </cell>
          <cell r="J97">
            <v>0</v>
          </cell>
          <cell r="K97">
            <v>-1200</v>
          </cell>
        </row>
        <row r="98">
          <cell r="A98" t="str">
            <v>32200-00007-01-0031-00-00-00</v>
          </cell>
          <cell r="B98" t="str">
            <v>INSTALACIÓN, REPARACIÓN Y MANTENIMIENTO DE MAQUINARIA, OTROS EQUIPOS Y HERRAMENTAS</v>
          </cell>
          <cell r="C98" t="str">
            <v>D</v>
          </cell>
          <cell r="D98" t="str">
            <v>A</v>
          </cell>
          <cell r="E98">
            <v>6</v>
          </cell>
          <cell r="F98">
            <v>0</v>
          </cell>
          <cell r="G98">
            <v>5716.87</v>
          </cell>
          <cell r="H98">
            <v>0</v>
          </cell>
          <cell r="I98">
            <v>0</v>
          </cell>
          <cell r="J98">
            <v>0</v>
          </cell>
          <cell r="K98">
            <v>5716.87</v>
          </cell>
        </row>
        <row r="99">
          <cell r="A99" t="str">
            <v>32200-00007-01-0032-00-00-00</v>
          </cell>
          <cell r="B99" t="str">
            <v>SERVICIO DE LIMPIEZA Y MANEJO DE DESECHOS</v>
          </cell>
          <cell r="C99" t="str">
            <v>D</v>
          </cell>
          <cell r="D99" t="str">
            <v>A</v>
          </cell>
          <cell r="E99">
            <v>6</v>
          </cell>
          <cell r="F99">
            <v>0</v>
          </cell>
          <cell r="G99">
            <v>8340</v>
          </cell>
          <cell r="H99">
            <v>2784</v>
          </cell>
          <cell r="I99">
            <v>0</v>
          </cell>
          <cell r="J99">
            <v>0</v>
          </cell>
          <cell r="K99">
            <v>5556</v>
          </cell>
        </row>
        <row r="100">
          <cell r="A100" t="str">
            <v>32200-00007-01-0033-00-00-00</v>
          </cell>
          <cell r="B100" t="str">
            <v>SERVICIO DE JARDINERÍA Y FUMIGACIÓN</v>
          </cell>
          <cell r="C100" t="str">
            <v>D</v>
          </cell>
          <cell r="D100" t="str">
            <v>A</v>
          </cell>
          <cell r="E100">
            <v>6</v>
          </cell>
          <cell r="F100">
            <v>0</v>
          </cell>
          <cell r="G100">
            <v>10664.21</v>
          </cell>
          <cell r="H100">
            <v>0</v>
          </cell>
          <cell r="I100">
            <v>0</v>
          </cell>
          <cell r="J100">
            <v>0</v>
          </cell>
          <cell r="K100">
            <v>10664.21</v>
          </cell>
        </row>
        <row r="101">
          <cell r="A101" t="str">
            <v>32200-00007-01-0034-00-00-00</v>
          </cell>
          <cell r="B101" t="str">
            <v>DIFUSIÓN POR RADIO TELEVISIÓN Y OTROS MEDIOS DE MENSAJES SOBRE PROGRAMAS</v>
          </cell>
          <cell r="C101" t="str">
            <v>D</v>
          </cell>
          <cell r="D101" t="str">
            <v>A</v>
          </cell>
          <cell r="E101">
            <v>6</v>
          </cell>
          <cell r="F101">
            <v>0</v>
          </cell>
          <cell r="G101">
            <v>18702.39</v>
          </cell>
          <cell r="H101">
            <v>15000</v>
          </cell>
          <cell r="I101">
            <v>0</v>
          </cell>
          <cell r="J101">
            <v>0</v>
          </cell>
          <cell r="K101">
            <v>3702.39</v>
          </cell>
        </row>
        <row r="102">
          <cell r="A102" t="str">
            <v>32200-00007-01-0035-00-00-00</v>
          </cell>
          <cell r="B102" t="str">
            <v>PASAJES TERRESTRES</v>
          </cell>
          <cell r="C102" t="str">
            <v>D</v>
          </cell>
          <cell r="D102" t="str">
            <v>A</v>
          </cell>
          <cell r="E102">
            <v>6</v>
          </cell>
          <cell r="F102">
            <v>0</v>
          </cell>
          <cell r="G102">
            <v>-934</v>
          </cell>
          <cell r="H102">
            <v>-1520</v>
          </cell>
          <cell r="I102">
            <v>0</v>
          </cell>
          <cell r="J102">
            <v>0</v>
          </cell>
          <cell r="K102">
            <v>586</v>
          </cell>
        </row>
        <row r="103">
          <cell r="A103" t="str">
            <v>32200-00007-01-0036-00-00-00</v>
          </cell>
          <cell r="B103" t="str">
            <v>VIATICOS EN EL PAÍS</v>
          </cell>
          <cell r="C103" t="str">
            <v>D</v>
          </cell>
          <cell r="D103" t="str">
            <v>A</v>
          </cell>
          <cell r="E103">
            <v>6</v>
          </cell>
          <cell r="F103">
            <v>0</v>
          </cell>
          <cell r="G103">
            <v>6707</v>
          </cell>
          <cell r="H103">
            <v>6460</v>
          </cell>
          <cell r="I103">
            <v>0</v>
          </cell>
          <cell r="J103">
            <v>0</v>
          </cell>
          <cell r="K103">
            <v>247</v>
          </cell>
        </row>
        <row r="104">
          <cell r="A104" t="str">
            <v>32200-00007-01-0037-00-00-00</v>
          </cell>
          <cell r="B104" t="str">
            <v>GASTOS DE ORDEN SOCIAL Y CULTURAL</v>
          </cell>
          <cell r="C104" t="str">
            <v>D</v>
          </cell>
          <cell r="D104" t="str">
            <v>A</v>
          </cell>
          <cell r="E104">
            <v>6</v>
          </cell>
          <cell r="F104">
            <v>0</v>
          </cell>
          <cell r="G104">
            <v>-7281.22</v>
          </cell>
          <cell r="H104">
            <v>-13500</v>
          </cell>
          <cell r="I104">
            <v>0</v>
          </cell>
          <cell r="J104">
            <v>0</v>
          </cell>
          <cell r="K104">
            <v>6218.78</v>
          </cell>
        </row>
        <row r="105">
          <cell r="A105" t="str">
            <v>32200-00007-01-0038-00-00-00</v>
          </cell>
          <cell r="B105" t="str">
            <v>IMPUESTOS Y DERECHOS</v>
          </cell>
          <cell r="C105" t="str">
            <v>D</v>
          </cell>
          <cell r="D105" t="str">
            <v>A</v>
          </cell>
          <cell r="E105">
            <v>6</v>
          </cell>
          <cell r="F105">
            <v>0</v>
          </cell>
          <cell r="G105">
            <v>49895.69</v>
          </cell>
          <cell r="H105">
            <v>2045</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-809.81</v>
          </cell>
          <cell r="H106">
            <v>-2450</v>
          </cell>
          <cell r="I106">
            <v>0</v>
          </cell>
          <cell r="J106">
            <v>0</v>
          </cell>
          <cell r="K106">
            <v>1640.19</v>
          </cell>
        </row>
        <row r="107">
          <cell r="A107" t="str">
            <v>32200-00007-01-0040-00-00-00</v>
          </cell>
          <cell r="B107" t="str">
            <v>AYUDAS SOCIALES A INSTITUCIONES DE ENSEÑANZA</v>
          </cell>
          <cell r="C107" t="str">
            <v>D</v>
          </cell>
          <cell r="D107" t="str">
            <v>A</v>
          </cell>
          <cell r="E107">
            <v>6</v>
          </cell>
          <cell r="F107">
            <v>0</v>
          </cell>
          <cell r="G107">
            <v>49310.53</v>
          </cell>
          <cell r="H107">
            <v>13000</v>
          </cell>
          <cell r="I107">
            <v>0</v>
          </cell>
          <cell r="J107">
            <v>0</v>
          </cell>
          <cell r="K107">
            <v>36310.53</v>
          </cell>
        </row>
        <row r="108">
          <cell r="A108" t="str">
            <v>32200-00007-01-0041-00-00-00</v>
          </cell>
          <cell r="B108" t="str">
            <v>EQUIPO DE COMPUTO Y DE TECNOLOGIAS DE LA INFORMACIÓN</v>
          </cell>
          <cell r="C108" t="str">
            <v>D</v>
          </cell>
          <cell r="D108" t="str">
            <v>A</v>
          </cell>
          <cell r="E108">
            <v>6</v>
          </cell>
          <cell r="F108">
            <v>0</v>
          </cell>
          <cell r="G108">
            <v>42681</v>
          </cell>
          <cell r="H108">
            <v>4640</v>
          </cell>
          <cell r="I108">
            <v>0</v>
          </cell>
          <cell r="J108">
            <v>0</v>
          </cell>
          <cell r="K108">
            <v>38041</v>
          </cell>
        </row>
        <row r="109">
          <cell r="A109" t="str">
            <v>32200-00007-01-0042-00-00-00</v>
          </cell>
          <cell r="B109" t="str">
            <v>HERRAMIENTAS Y MAQUINAS HERRAMIENTA</v>
          </cell>
          <cell r="C109" t="str">
            <v>D</v>
          </cell>
          <cell r="D109" t="str">
            <v>A</v>
          </cell>
          <cell r="E109">
            <v>6</v>
          </cell>
          <cell r="F109">
            <v>0</v>
          </cell>
          <cell r="G109">
            <v>15914</v>
          </cell>
          <cell r="H109">
            <v>12264</v>
          </cell>
          <cell r="I109">
            <v>0</v>
          </cell>
          <cell r="J109">
            <v>0</v>
          </cell>
          <cell r="K109">
            <v>3650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430542.47</v>
          </cell>
          <cell r="H111">
            <v>315720.65999999997</v>
          </cell>
          <cell r="I111">
            <v>0</v>
          </cell>
          <cell r="J111">
            <v>0</v>
          </cell>
          <cell r="K111">
            <v>114821.81</v>
          </cell>
        </row>
        <row r="112">
          <cell r="A112" t="str">
            <v>32200-00007-01-0044-01-00-00</v>
          </cell>
          <cell r="B112" t="str">
            <v>REBHABILITACIÓN DE COMEDOR ESCOLAR EN PRIMARIA MELCHOR OCAMPO</v>
          </cell>
          <cell r="C112" t="str">
            <v>D</v>
          </cell>
          <cell r="D112" t="str">
            <v>A</v>
          </cell>
          <cell r="E112">
            <v>7</v>
          </cell>
          <cell r="F112">
            <v>0</v>
          </cell>
          <cell r="G112">
            <v>430542.47</v>
          </cell>
          <cell r="H112">
            <v>315720.65999999997</v>
          </cell>
          <cell r="I112">
            <v>0</v>
          </cell>
          <cell r="J112">
            <v>0</v>
          </cell>
          <cell r="K112">
            <v>114821.81</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476046.72</v>
          </cell>
          <cell r="H115">
            <v>0</v>
          </cell>
          <cell r="I115">
            <v>0</v>
          </cell>
          <cell r="J115">
            <v>0</v>
          </cell>
          <cell r="K115">
            <v>476046.72</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468803.34</v>
          </cell>
          <cell r="H117">
            <v>0</v>
          </cell>
          <cell r="I117">
            <v>0</v>
          </cell>
          <cell r="J117">
            <v>0</v>
          </cell>
          <cell r="K117">
            <v>468803.34</v>
          </cell>
        </row>
        <row r="118">
          <cell r="A118" t="str">
            <v>32200-00007-02-0000-00-00-00</v>
          </cell>
          <cell r="B118" t="str">
            <v>RESULTADO DEL EJERCICIO 2016 FONDO GENERAL DE PARTICIPACIONES</v>
          </cell>
          <cell r="C118" t="str">
            <v>A</v>
          </cell>
          <cell r="D118" t="str">
            <v>A</v>
          </cell>
          <cell r="E118">
            <v>5</v>
          </cell>
          <cell r="F118">
            <v>0</v>
          </cell>
          <cell r="G118">
            <v>1197038.82</v>
          </cell>
          <cell r="H118">
            <v>16678.509999999998</v>
          </cell>
          <cell r="I118">
            <v>0</v>
          </cell>
          <cell r="J118">
            <v>0</v>
          </cell>
          <cell r="K118">
            <v>1180360.31</v>
          </cell>
        </row>
        <row r="119">
          <cell r="A119" t="str">
            <v>32200-00007-02-0001-00-00-00</v>
          </cell>
          <cell r="B119" t="str">
            <v>SUELDO BASE AL PERSONAL PERMANENTE</v>
          </cell>
          <cell r="C119" t="str">
            <v>D</v>
          </cell>
          <cell r="D119" t="str">
            <v>A</v>
          </cell>
          <cell r="E119">
            <v>6</v>
          </cell>
          <cell r="F119">
            <v>0</v>
          </cell>
          <cell r="G119">
            <v>137.97999999999999</v>
          </cell>
          <cell r="H119">
            <v>0</v>
          </cell>
          <cell r="I119">
            <v>0</v>
          </cell>
          <cell r="J119">
            <v>0</v>
          </cell>
          <cell r="K119">
            <v>137.97999999999999</v>
          </cell>
        </row>
        <row r="120">
          <cell r="A120" t="str">
            <v>32200-00007-02-0002-00-00-00</v>
          </cell>
          <cell r="B120" t="str">
            <v>HONORARIOS ASIMILABLES A SALARIOS</v>
          </cell>
          <cell r="C120" t="str">
            <v>D</v>
          </cell>
          <cell r="D120" t="str">
            <v>A</v>
          </cell>
          <cell r="E120">
            <v>6</v>
          </cell>
          <cell r="F120">
            <v>0</v>
          </cell>
          <cell r="G120">
            <v>40417.54</v>
          </cell>
          <cell r="H120">
            <v>4763</v>
          </cell>
          <cell r="I120">
            <v>0</v>
          </cell>
          <cell r="J120">
            <v>0</v>
          </cell>
          <cell r="K120">
            <v>35654.54</v>
          </cell>
        </row>
        <row r="121">
          <cell r="A121" t="str">
            <v>32200-00007-02-0003-00-00-00</v>
          </cell>
          <cell r="B121" t="str">
            <v>PRIMAS DE VACACIONES, DOMINICAL Y GRATIFICACIÓN DE FIN DE AÑO</v>
          </cell>
          <cell r="C121" t="str">
            <v>D</v>
          </cell>
          <cell r="D121" t="str">
            <v>A</v>
          </cell>
          <cell r="E121">
            <v>6</v>
          </cell>
          <cell r="F121">
            <v>0</v>
          </cell>
          <cell r="G121">
            <v>330.99</v>
          </cell>
          <cell r="H121">
            <v>0</v>
          </cell>
          <cell r="I121">
            <v>0</v>
          </cell>
          <cell r="J121">
            <v>0</v>
          </cell>
          <cell r="K121">
            <v>330.99</v>
          </cell>
        </row>
        <row r="122">
          <cell r="A122" t="str">
            <v>32200-00007-02-0004-00-00-00</v>
          </cell>
          <cell r="B122" t="str">
            <v>COMPENSACIONES</v>
          </cell>
          <cell r="C122" t="str">
            <v>D</v>
          </cell>
          <cell r="D122" t="str">
            <v>A</v>
          </cell>
          <cell r="E122">
            <v>6</v>
          </cell>
          <cell r="F122">
            <v>0</v>
          </cell>
          <cell r="G122">
            <v>-174.49</v>
          </cell>
          <cell r="H122">
            <v>-174.49</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34.19</v>
          </cell>
          <cell r="H124">
            <v>0</v>
          </cell>
          <cell r="I124">
            <v>0</v>
          </cell>
          <cell r="J124">
            <v>0</v>
          </cell>
          <cell r="K124">
            <v>34.19</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0</v>
          </cell>
          <cell r="I130">
            <v>0</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0</v>
          </cell>
          <cell r="I143">
            <v>0</v>
          </cell>
          <cell r="J143">
            <v>0</v>
          </cell>
          <cell r="K143">
            <v>0</v>
          </cell>
        </row>
        <row r="144">
          <cell r="A144" t="str">
            <v>32200-00007-02-0006-04-00-00</v>
          </cell>
          <cell r="B144" t="str">
            <v>DIRECCIÓN DE ADMINISTRACIÓN</v>
          </cell>
          <cell r="C144" t="str">
            <v>A</v>
          </cell>
          <cell r="D144" t="str">
            <v>A</v>
          </cell>
          <cell r="E144">
            <v>7</v>
          </cell>
          <cell r="F144">
            <v>0</v>
          </cell>
          <cell r="G144">
            <v>34.19</v>
          </cell>
          <cell r="H144">
            <v>0</v>
          </cell>
          <cell r="I144">
            <v>0</v>
          </cell>
          <cell r="J144">
            <v>0</v>
          </cell>
          <cell r="K144">
            <v>34.19</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34.19</v>
          </cell>
          <cell r="H147">
            <v>0</v>
          </cell>
          <cell r="I147">
            <v>0</v>
          </cell>
          <cell r="J147">
            <v>0</v>
          </cell>
          <cell r="K147">
            <v>34.19</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12368</v>
          </cell>
          <cell r="H150">
            <v>0</v>
          </cell>
          <cell r="I150">
            <v>0</v>
          </cell>
          <cell r="J150">
            <v>0</v>
          </cell>
          <cell r="K150">
            <v>12368</v>
          </cell>
        </row>
        <row r="151">
          <cell r="A151" t="str">
            <v>32200-00007-02-0008-00-00-00</v>
          </cell>
          <cell r="B151" t="str">
            <v>CONSERVACIÓN Y MANTENIMIENTO MENOR DE INMUEBLES</v>
          </cell>
          <cell r="C151" t="str">
            <v>D</v>
          </cell>
          <cell r="D151" t="str">
            <v>A</v>
          </cell>
          <cell r="E151">
            <v>6</v>
          </cell>
          <cell r="F151">
            <v>0</v>
          </cell>
          <cell r="G151">
            <v>42456.87</v>
          </cell>
          <cell r="H151">
            <v>24354</v>
          </cell>
          <cell r="I151">
            <v>0</v>
          </cell>
          <cell r="J151">
            <v>0</v>
          </cell>
          <cell r="K151">
            <v>18102.87</v>
          </cell>
        </row>
        <row r="152">
          <cell r="A152" t="str">
            <v>32200-00007-02-0009-00-00-00</v>
          </cell>
          <cell r="B152" t="str">
            <v>REPARACIÓN Y MANTENIMIENTO DE EQUIPO DE TRANSPORTE</v>
          </cell>
          <cell r="C152" t="str">
            <v>A</v>
          </cell>
          <cell r="D152" t="str">
            <v>A</v>
          </cell>
          <cell r="E152">
            <v>6</v>
          </cell>
          <cell r="F152">
            <v>0</v>
          </cell>
          <cell r="G152">
            <v>404</v>
          </cell>
          <cell r="H152">
            <v>0</v>
          </cell>
          <cell r="I152">
            <v>0</v>
          </cell>
          <cell r="J152">
            <v>0</v>
          </cell>
          <cell r="K152">
            <v>404</v>
          </cell>
        </row>
        <row r="153">
          <cell r="A153" t="str">
            <v>32200-00007-02-0009-01-00-00</v>
          </cell>
          <cell r="B153" t="str">
            <v>COORDINACIÓN DE SERVICIOS PÚBLICOS</v>
          </cell>
          <cell r="C153" t="str">
            <v>A</v>
          </cell>
          <cell r="D153" t="str">
            <v>A</v>
          </cell>
          <cell r="E153">
            <v>7</v>
          </cell>
          <cell r="F153">
            <v>0</v>
          </cell>
          <cell r="G153">
            <v>0</v>
          </cell>
          <cell r="H153">
            <v>0</v>
          </cell>
          <cell r="I153">
            <v>0</v>
          </cell>
          <cell r="J153">
            <v>0</v>
          </cell>
          <cell r="K153">
            <v>0</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0</v>
          </cell>
          <cell r="H155">
            <v>0</v>
          </cell>
          <cell r="I155">
            <v>0</v>
          </cell>
          <cell r="J155">
            <v>0</v>
          </cell>
          <cell r="K155">
            <v>0</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0</v>
          </cell>
          <cell r="H160">
            <v>0</v>
          </cell>
          <cell r="I160">
            <v>0</v>
          </cell>
          <cell r="J160">
            <v>0</v>
          </cell>
          <cell r="K160">
            <v>0</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0</v>
          </cell>
          <cell r="H163">
            <v>0</v>
          </cell>
          <cell r="I163">
            <v>0</v>
          </cell>
          <cell r="J163">
            <v>0</v>
          </cell>
          <cell r="K163">
            <v>0</v>
          </cell>
        </row>
        <row r="164">
          <cell r="A164" t="str">
            <v>32200-00007-02-0009-02-01-00</v>
          </cell>
          <cell r="B164" t="str">
            <v>TRACKER AZUL TESORERIA</v>
          </cell>
          <cell r="C164" t="str">
            <v>D</v>
          </cell>
          <cell r="D164" t="str">
            <v>A</v>
          </cell>
          <cell r="E164">
            <v>8</v>
          </cell>
          <cell r="F164">
            <v>0</v>
          </cell>
          <cell r="G164">
            <v>0</v>
          </cell>
          <cell r="H164">
            <v>0</v>
          </cell>
          <cell r="I164">
            <v>0</v>
          </cell>
          <cell r="J164">
            <v>0</v>
          </cell>
          <cell r="K164">
            <v>0</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404</v>
          </cell>
          <cell r="H170">
            <v>0</v>
          </cell>
          <cell r="I170">
            <v>0</v>
          </cell>
          <cell r="J170">
            <v>0</v>
          </cell>
          <cell r="K170">
            <v>404</v>
          </cell>
        </row>
        <row r="171">
          <cell r="A171" t="str">
            <v>32200-00007-02-0009-05-01-00</v>
          </cell>
          <cell r="B171" t="str">
            <v>NEON BLANCO DE DESARROLLO SOCIAL</v>
          </cell>
          <cell r="C171" t="str">
            <v>D</v>
          </cell>
          <cell r="D171" t="str">
            <v>A</v>
          </cell>
          <cell r="E171">
            <v>8</v>
          </cell>
          <cell r="F171">
            <v>0</v>
          </cell>
          <cell r="G171">
            <v>404</v>
          </cell>
          <cell r="H171">
            <v>0</v>
          </cell>
          <cell r="I171">
            <v>0</v>
          </cell>
          <cell r="J171">
            <v>0</v>
          </cell>
          <cell r="K171">
            <v>404</v>
          </cell>
        </row>
        <row r="172">
          <cell r="A172" t="str">
            <v>32200-00007-02-0010-00-00-00</v>
          </cell>
          <cell r="B172" t="str">
            <v>SERVICIOS DE JARDINERÍA Y FUMIGACIÓN</v>
          </cell>
          <cell r="C172" t="str">
            <v>D</v>
          </cell>
          <cell r="D172" t="str">
            <v>A</v>
          </cell>
          <cell r="E172">
            <v>6</v>
          </cell>
          <cell r="F172">
            <v>0</v>
          </cell>
          <cell r="G172">
            <v>25979.23</v>
          </cell>
          <cell r="H172">
            <v>0</v>
          </cell>
          <cell r="I172">
            <v>0</v>
          </cell>
          <cell r="J172">
            <v>0</v>
          </cell>
          <cell r="K172">
            <v>25979.23</v>
          </cell>
        </row>
        <row r="173">
          <cell r="A173" t="str">
            <v>32200-00007-02-0011-00-00-00</v>
          </cell>
          <cell r="B173" t="str">
            <v>IMPUESTOS Y DERECHOS</v>
          </cell>
          <cell r="C173" t="str">
            <v>D</v>
          </cell>
          <cell r="D173" t="str">
            <v>A</v>
          </cell>
          <cell r="E173">
            <v>6</v>
          </cell>
          <cell r="F173">
            <v>0</v>
          </cell>
          <cell r="G173">
            <v>7186.51</v>
          </cell>
          <cell r="H173">
            <v>0</v>
          </cell>
          <cell r="I173">
            <v>0</v>
          </cell>
          <cell r="J173">
            <v>0</v>
          </cell>
          <cell r="K173">
            <v>7186.51</v>
          </cell>
        </row>
        <row r="174">
          <cell r="A174" t="str">
            <v>32200-00007-02-0012-00-00-00</v>
          </cell>
          <cell r="B174" t="str">
            <v>TRANSFERENCIAS OTORGADAS PARA INSTITUCIONES PARAESTATALES PÚBLICAS FINANCIERAS</v>
          </cell>
          <cell r="C174" t="str">
            <v>D</v>
          </cell>
          <cell r="D174" t="str">
            <v>A</v>
          </cell>
          <cell r="E174">
            <v>6</v>
          </cell>
          <cell r="F174">
            <v>0</v>
          </cell>
          <cell r="G174">
            <v>7990</v>
          </cell>
          <cell r="H174">
            <v>0</v>
          </cell>
          <cell r="I174">
            <v>0</v>
          </cell>
          <cell r="J174">
            <v>0</v>
          </cell>
          <cell r="K174">
            <v>7990</v>
          </cell>
        </row>
        <row r="175">
          <cell r="A175" t="str">
            <v>32200-00007-02-0013-00-00-00</v>
          </cell>
          <cell r="B175" t="str">
            <v>AYUDAS SOCIALES A PERSONAS</v>
          </cell>
          <cell r="C175" t="str">
            <v>D</v>
          </cell>
          <cell r="D175" t="str">
            <v>A</v>
          </cell>
          <cell r="E175">
            <v>6</v>
          </cell>
          <cell r="F175">
            <v>0</v>
          </cell>
          <cell r="G175">
            <v>31.01</v>
          </cell>
          <cell r="H175">
            <v>0</v>
          </cell>
          <cell r="I175">
            <v>0</v>
          </cell>
          <cell r="J175">
            <v>0</v>
          </cell>
          <cell r="K175">
            <v>31.01</v>
          </cell>
        </row>
        <row r="176">
          <cell r="A176" t="str">
            <v>32200-00007-02-0014-00-00-00</v>
          </cell>
          <cell r="B176" t="str">
            <v>MUEBLES DE OFICINA Y ESTANTERÍA</v>
          </cell>
          <cell r="C176" t="str">
            <v>D</v>
          </cell>
          <cell r="D176" t="str">
            <v>A</v>
          </cell>
          <cell r="E176">
            <v>6</v>
          </cell>
          <cell r="F176">
            <v>0</v>
          </cell>
          <cell r="G176">
            <v>26625</v>
          </cell>
          <cell r="H176">
            <v>0</v>
          </cell>
          <cell r="I176">
            <v>0</v>
          </cell>
          <cell r="J176">
            <v>0</v>
          </cell>
          <cell r="K176">
            <v>26625</v>
          </cell>
        </row>
        <row r="177">
          <cell r="A177" t="str">
            <v>32200-00007-02-0015-00-00-00</v>
          </cell>
          <cell r="B177" t="str">
            <v>EQUIPO DE CÓMPUTO Y DE TECNOLOGÍA DE LA INFORMACIÓN</v>
          </cell>
          <cell r="C177" t="str">
            <v>D</v>
          </cell>
          <cell r="D177" t="str">
            <v>A</v>
          </cell>
          <cell r="E177">
            <v>6</v>
          </cell>
          <cell r="F177">
            <v>0</v>
          </cell>
          <cell r="G177">
            <v>7754</v>
          </cell>
          <cell r="H177">
            <v>0</v>
          </cell>
          <cell r="I177">
            <v>0</v>
          </cell>
          <cell r="J177">
            <v>0</v>
          </cell>
          <cell r="K177">
            <v>7754</v>
          </cell>
        </row>
        <row r="178">
          <cell r="A178" t="str">
            <v>32200-00007-02-0016-00-00-00</v>
          </cell>
          <cell r="B178" t="str">
            <v>HERRAMIENTAS Y MÁQUINAS-HERRAMIENTA</v>
          </cell>
          <cell r="C178" t="str">
            <v>D</v>
          </cell>
          <cell r="D178" t="str">
            <v>A</v>
          </cell>
          <cell r="E178">
            <v>6</v>
          </cell>
          <cell r="F178">
            <v>0</v>
          </cell>
          <cell r="G178">
            <v>-8276.9599999999991</v>
          </cell>
          <cell r="H178">
            <v>-12264</v>
          </cell>
          <cell r="I178">
            <v>0</v>
          </cell>
          <cell r="J178">
            <v>0</v>
          </cell>
          <cell r="K178">
            <v>3987.04</v>
          </cell>
        </row>
        <row r="179">
          <cell r="A179" t="str">
            <v>32200-00007-02-0017-00-00-00</v>
          </cell>
          <cell r="B179" t="str">
            <v>DIVISIÓN DE TERRENOS Y CONSTRUCCIÓN DE OBRAS DE URBANIZACIÓN</v>
          </cell>
          <cell r="C179" t="str">
            <v>A</v>
          </cell>
          <cell r="D179" t="str">
            <v>A</v>
          </cell>
          <cell r="E179">
            <v>6</v>
          </cell>
          <cell r="F179">
            <v>0</v>
          </cell>
          <cell r="G179">
            <v>1033774.95</v>
          </cell>
          <cell r="H179">
            <v>0</v>
          </cell>
          <cell r="I179">
            <v>0</v>
          </cell>
          <cell r="J179">
            <v>0</v>
          </cell>
          <cell r="K179">
            <v>1033774.95</v>
          </cell>
        </row>
        <row r="180">
          <cell r="A180" t="str">
            <v>32200-00007-02-0017-01-00-00</v>
          </cell>
          <cell r="B180" t="str">
            <v>1RA. ETAPA REHABILITACIÓN DE OFICINAS</v>
          </cell>
          <cell r="C180" t="str">
            <v>D</v>
          </cell>
          <cell r="D180" t="str">
            <v>A</v>
          </cell>
          <cell r="E180">
            <v>7</v>
          </cell>
          <cell r="F180">
            <v>0</v>
          </cell>
          <cell r="G180">
            <v>1033774.95</v>
          </cell>
          <cell r="H180">
            <v>0</v>
          </cell>
          <cell r="I180">
            <v>0</v>
          </cell>
          <cell r="J180">
            <v>0</v>
          </cell>
          <cell r="K180">
            <v>1033774.95</v>
          </cell>
        </row>
        <row r="181">
          <cell r="A181" t="str">
            <v>32200-00007-03-0000-00-00-00</v>
          </cell>
          <cell r="B181" t="str">
            <v>RESULTADO DEL EJERCICIO 2016 FOMENTO</v>
          </cell>
          <cell r="C181" t="str">
            <v>A</v>
          </cell>
          <cell r="D181" t="str">
            <v>A</v>
          </cell>
          <cell r="E181">
            <v>5</v>
          </cell>
          <cell r="F181">
            <v>0</v>
          </cell>
          <cell r="G181">
            <v>777939.21</v>
          </cell>
          <cell r="H181">
            <v>10181.98</v>
          </cell>
          <cell r="I181">
            <v>0</v>
          </cell>
          <cell r="J181">
            <v>0</v>
          </cell>
          <cell r="K181">
            <v>767757.23</v>
          </cell>
        </row>
        <row r="182">
          <cell r="A182" t="str">
            <v>32200-00007-03-0001-00-00-00</v>
          </cell>
          <cell r="B182" t="str">
            <v>COMPENSACIONES</v>
          </cell>
          <cell r="C182" t="str">
            <v>D</v>
          </cell>
          <cell r="D182" t="str">
            <v>A</v>
          </cell>
          <cell r="E182">
            <v>6</v>
          </cell>
          <cell r="F182">
            <v>0</v>
          </cell>
          <cell r="G182">
            <v>0</v>
          </cell>
          <cell r="H182">
            <v>0</v>
          </cell>
          <cell r="I182">
            <v>0</v>
          </cell>
          <cell r="J182">
            <v>0</v>
          </cell>
          <cell r="K182">
            <v>0</v>
          </cell>
        </row>
        <row r="183">
          <cell r="A183" t="str">
            <v>32200-00007-03-0002-00-00-00</v>
          </cell>
          <cell r="B183" t="str">
            <v>COMBUSTIBLES, LUBRICANTES Y ADITIVOS</v>
          </cell>
          <cell r="C183" t="str">
            <v>A</v>
          </cell>
          <cell r="D183" t="str">
            <v>A</v>
          </cell>
          <cell r="E183">
            <v>6</v>
          </cell>
          <cell r="F183">
            <v>0</v>
          </cell>
          <cell r="G183">
            <v>10752.08</v>
          </cell>
          <cell r="H183">
            <v>10181.98</v>
          </cell>
          <cell r="I183">
            <v>0</v>
          </cell>
          <cell r="J183">
            <v>0</v>
          </cell>
          <cell r="K183">
            <v>570.1</v>
          </cell>
        </row>
        <row r="184">
          <cell r="A184" t="str">
            <v>32200-00007-03-0002-01-00-00</v>
          </cell>
          <cell r="B184" t="str">
            <v>SERVICIOS PÚBLICOS</v>
          </cell>
          <cell r="C184" t="str">
            <v>A</v>
          </cell>
          <cell r="D184" t="str">
            <v>A</v>
          </cell>
          <cell r="E184">
            <v>7</v>
          </cell>
          <cell r="F184">
            <v>0</v>
          </cell>
          <cell r="G184">
            <v>27794.31</v>
          </cell>
          <cell r="H184">
            <v>0</v>
          </cell>
          <cell r="I184">
            <v>0</v>
          </cell>
          <cell r="J184">
            <v>0</v>
          </cell>
          <cell r="K184">
            <v>27794.31</v>
          </cell>
        </row>
        <row r="185">
          <cell r="A185" t="str">
            <v>32200-00007-03-0002-01-01-00</v>
          </cell>
          <cell r="B185" t="str">
            <v>CAMIONETA DE SERVICIOS GENERALES</v>
          </cell>
          <cell r="C185" t="str">
            <v>D</v>
          </cell>
          <cell r="D185" t="str">
            <v>A</v>
          </cell>
          <cell r="E185">
            <v>8</v>
          </cell>
          <cell r="F185">
            <v>0</v>
          </cell>
          <cell r="G185">
            <v>53275.68</v>
          </cell>
          <cell r="H185">
            <v>0</v>
          </cell>
          <cell r="I185">
            <v>0</v>
          </cell>
          <cell r="J185">
            <v>0</v>
          </cell>
          <cell r="K185">
            <v>53275.68</v>
          </cell>
        </row>
        <row r="186">
          <cell r="A186" t="str">
            <v>32200-00007-03-0002-01-02-00</v>
          </cell>
          <cell r="B186" t="str">
            <v>CAMIÓN DINA NARANJA</v>
          </cell>
          <cell r="C186" t="str">
            <v>D</v>
          </cell>
          <cell r="D186" t="str">
            <v>A</v>
          </cell>
          <cell r="E186">
            <v>8</v>
          </cell>
          <cell r="F186">
            <v>0</v>
          </cell>
          <cell r="G186">
            <v>-3211.37</v>
          </cell>
          <cell r="H186">
            <v>0</v>
          </cell>
          <cell r="I186">
            <v>0</v>
          </cell>
          <cell r="J186">
            <v>0</v>
          </cell>
          <cell r="K186">
            <v>-3211.37</v>
          </cell>
        </row>
        <row r="187">
          <cell r="A187" t="str">
            <v>32200-00007-03-0002-01-03-00</v>
          </cell>
          <cell r="B187" t="str">
            <v>CAMIÓN COMPACTADOR 02</v>
          </cell>
          <cell r="C187" t="str">
            <v>D</v>
          </cell>
          <cell r="D187" t="str">
            <v>A</v>
          </cell>
          <cell r="E187">
            <v>8</v>
          </cell>
          <cell r="F187">
            <v>0</v>
          </cell>
          <cell r="G187">
            <v>-3660</v>
          </cell>
          <cell r="H187">
            <v>0</v>
          </cell>
          <cell r="I187">
            <v>0</v>
          </cell>
          <cell r="J187">
            <v>0</v>
          </cell>
          <cell r="K187">
            <v>-3660</v>
          </cell>
        </row>
        <row r="188">
          <cell r="A188" t="str">
            <v>32200-00007-03-0002-01-04-00</v>
          </cell>
          <cell r="B188" t="str">
            <v>CAMIÓN COMPACTADOR 03</v>
          </cell>
          <cell r="C188" t="str">
            <v>D</v>
          </cell>
          <cell r="D188" t="str">
            <v>A</v>
          </cell>
          <cell r="E188">
            <v>8</v>
          </cell>
          <cell r="F188">
            <v>0</v>
          </cell>
          <cell r="G188">
            <v>-1860</v>
          </cell>
          <cell r="H188">
            <v>0</v>
          </cell>
          <cell r="I188">
            <v>0</v>
          </cell>
          <cell r="J188">
            <v>0</v>
          </cell>
          <cell r="K188">
            <v>-1860</v>
          </cell>
        </row>
        <row r="189">
          <cell r="A189" t="str">
            <v>32200-00007-03-0002-01-05-00</v>
          </cell>
          <cell r="B189" t="str">
            <v>MOTOR DE PIPA</v>
          </cell>
          <cell r="C189" t="str">
            <v>D</v>
          </cell>
          <cell r="D189" t="str">
            <v>A</v>
          </cell>
          <cell r="E189">
            <v>8</v>
          </cell>
          <cell r="F189">
            <v>0</v>
          </cell>
          <cell r="G189">
            <v>-340</v>
          </cell>
          <cell r="H189">
            <v>0</v>
          </cell>
          <cell r="I189">
            <v>0</v>
          </cell>
          <cell r="J189">
            <v>0</v>
          </cell>
          <cell r="K189">
            <v>-340</v>
          </cell>
        </row>
        <row r="190">
          <cell r="A190" t="str">
            <v>32200-00007-03-0002-01-06-00</v>
          </cell>
          <cell r="B190" t="str">
            <v>CAMIONETA DE ALUMBRADO PÚBLICO</v>
          </cell>
          <cell r="C190" t="str">
            <v>D</v>
          </cell>
          <cell r="D190" t="str">
            <v>A</v>
          </cell>
          <cell r="E190">
            <v>8</v>
          </cell>
          <cell r="F190">
            <v>0</v>
          </cell>
          <cell r="G190">
            <v>-680</v>
          </cell>
          <cell r="H190">
            <v>0</v>
          </cell>
          <cell r="I190">
            <v>0</v>
          </cell>
          <cell r="J190">
            <v>0</v>
          </cell>
          <cell r="K190">
            <v>-680</v>
          </cell>
        </row>
        <row r="191">
          <cell r="A191" t="str">
            <v>32200-00007-03-0002-01-07-00</v>
          </cell>
          <cell r="B191" t="str">
            <v>RETROEXCAVADORA JHON DEERE</v>
          </cell>
          <cell r="C191" t="str">
            <v>D</v>
          </cell>
          <cell r="D191" t="str">
            <v>A</v>
          </cell>
          <cell r="E191">
            <v>8</v>
          </cell>
          <cell r="F191">
            <v>0</v>
          </cell>
          <cell r="G191">
            <v>-6300</v>
          </cell>
          <cell r="H191">
            <v>0</v>
          </cell>
          <cell r="I191">
            <v>0</v>
          </cell>
          <cell r="J191">
            <v>0</v>
          </cell>
          <cell r="K191">
            <v>-6300</v>
          </cell>
        </row>
        <row r="192">
          <cell r="A192" t="str">
            <v>32200-00007-03-0002-01-08-00</v>
          </cell>
          <cell r="B192" t="str">
            <v>PODADORA</v>
          </cell>
          <cell r="C192" t="str">
            <v>D</v>
          </cell>
          <cell r="D192" t="str">
            <v>A</v>
          </cell>
          <cell r="E192">
            <v>8</v>
          </cell>
          <cell r="F192">
            <v>0</v>
          </cell>
          <cell r="G192">
            <v>-690</v>
          </cell>
          <cell r="H192">
            <v>0</v>
          </cell>
          <cell r="I192">
            <v>0</v>
          </cell>
          <cell r="J192">
            <v>0</v>
          </cell>
          <cell r="K192">
            <v>-690</v>
          </cell>
        </row>
        <row r="193">
          <cell r="A193" t="str">
            <v>32200-00007-03-0002-01-09-00</v>
          </cell>
          <cell r="B193" t="str">
            <v>CAMIÓN PIPA DE AGUA</v>
          </cell>
          <cell r="C193" t="str">
            <v>D</v>
          </cell>
          <cell r="D193" t="str">
            <v>A</v>
          </cell>
          <cell r="E193">
            <v>8</v>
          </cell>
          <cell r="F193">
            <v>0</v>
          </cell>
          <cell r="G193">
            <v>-3720</v>
          </cell>
          <cell r="H193">
            <v>0</v>
          </cell>
          <cell r="I193">
            <v>0</v>
          </cell>
          <cell r="J193">
            <v>0</v>
          </cell>
          <cell r="K193">
            <v>-3720</v>
          </cell>
        </row>
        <row r="194">
          <cell r="A194" t="str">
            <v>32200-00007-03-0002-01-10-00</v>
          </cell>
          <cell r="B194" t="str">
            <v>VACTOR</v>
          </cell>
          <cell r="C194" t="str">
            <v>D</v>
          </cell>
          <cell r="D194" t="str">
            <v>A</v>
          </cell>
          <cell r="E194">
            <v>8</v>
          </cell>
          <cell r="F194">
            <v>0</v>
          </cell>
          <cell r="G194">
            <v>-4000</v>
          </cell>
          <cell r="H194">
            <v>0</v>
          </cell>
          <cell r="I194">
            <v>0</v>
          </cell>
          <cell r="J194">
            <v>0</v>
          </cell>
          <cell r="K194">
            <v>-4000</v>
          </cell>
        </row>
        <row r="195">
          <cell r="A195" t="str">
            <v>32200-00007-03-0002-01-11-00</v>
          </cell>
          <cell r="B195" t="str">
            <v>MOTOCICLETA AZUL</v>
          </cell>
          <cell r="C195" t="str">
            <v>D</v>
          </cell>
          <cell r="D195" t="str">
            <v>A</v>
          </cell>
          <cell r="E195">
            <v>8</v>
          </cell>
          <cell r="F195">
            <v>0</v>
          </cell>
          <cell r="G195">
            <v>-170</v>
          </cell>
          <cell r="H195">
            <v>0</v>
          </cell>
          <cell r="I195">
            <v>0</v>
          </cell>
          <cell r="J195">
            <v>0</v>
          </cell>
          <cell r="K195">
            <v>-170</v>
          </cell>
        </row>
        <row r="196">
          <cell r="A196" t="str">
            <v>32200-00007-03-0002-01-12-00</v>
          </cell>
          <cell r="B196" t="str">
            <v>MOTOCICLETA ROJA</v>
          </cell>
          <cell r="C196" t="str">
            <v>D</v>
          </cell>
          <cell r="D196" t="str">
            <v>A</v>
          </cell>
          <cell r="E196">
            <v>8</v>
          </cell>
          <cell r="F196">
            <v>0</v>
          </cell>
          <cell r="G196">
            <v>-150</v>
          </cell>
          <cell r="H196">
            <v>0</v>
          </cell>
          <cell r="I196">
            <v>0</v>
          </cell>
          <cell r="J196">
            <v>0</v>
          </cell>
          <cell r="K196">
            <v>-150</v>
          </cell>
        </row>
        <row r="197">
          <cell r="A197" t="str">
            <v>32200-00007-03-0002-01-13-00</v>
          </cell>
          <cell r="B197" t="str">
            <v>CAMIONETA DE VACTOR</v>
          </cell>
          <cell r="C197" t="str">
            <v>D</v>
          </cell>
          <cell r="D197" t="str">
            <v>A</v>
          </cell>
          <cell r="E197">
            <v>8</v>
          </cell>
          <cell r="F197">
            <v>0</v>
          </cell>
          <cell r="G197">
            <v>-700</v>
          </cell>
          <cell r="H197">
            <v>0</v>
          </cell>
          <cell r="I197">
            <v>0</v>
          </cell>
          <cell r="J197">
            <v>0</v>
          </cell>
          <cell r="K197">
            <v>-700</v>
          </cell>
        </row>
        <row r="198">
          <cell r="A198" t="str">
            <v>32200-00007-03-0002-02-00-00</v>
          </cell>
          <cell r="B198" t="str">
            <v>PROTECCIÓN CIVIL</v>
          </cell>
          <cell r="C198" t="str">
            <v>A</v>
          </cell>
          <cell r="D198" t="str">
            <v>A</v>
          </cell>
          <cell r="E198">
            <v>7</v>
          </cell>
          <cell r="F198">
            <v>0</v>
          </cell>
          <cell r="G198">
            <v>-8522.0400000000009</v>
          </cell>
          <cell r="H198">
            <v>3400.67</v>
          </cell>
          <cell r="I198">
            <v>0</v>
          </cell>
          <cell r="J198">
            <v>0</v>
          </cell>
          <cell r="K198">
            <v>-11922.71</v>
          </cell>
        </row>
        <row r="199">
          <cell r="A199" t="str">
            <v>32200-00007-03-0002-02-01-00</v>
          </cell>
          <cell r="B199" t="str">
            <v>AMBULANCIA PC-02</v>
          </cell>
          <cell r="C199" t="str">
            <v>D</v>
          </cell>
          <cell r="D199" t="str">
            <v>A</v>
          </cell>
          <cell r="E199">
            <v>8</v>
          </cell>
          <cell r="F199">
            <v>0</v>
          </cell>
          <cell r="G199">
            <v>-1020</v>
          </cell>
          <cell r="H199">
            <v>0</v>
          </cell>
          <cell r="I199">
            <v>0</v>
          </cell>
          <cell r="J199">
            <v>0</v>
          </cell>
          <cell r="K199">
            <v>-1020</v>
          </cell>
        </row>
        <row r="200">
          <cell r="A200" t="str">
            <v>32200-00007-03-0002-02-02-00</v>
          </cell>
          <cell r="B200" t="str">
            <v>ANBULANCIA PC-01</v>
          </cell>
          <cell r="C200" t="str">
            <v>D</v>
          </cell>
          <cell r="D200" t="str">
            <v>A</v>
          </cell>
          <cell r="E200">
            <v>8</v>
          </cell>
          <cell r="F200">
            <v>0</v>
          </cell>
          <cell r="G200">
            <v>-3751.55</v>
          </cell>
          <cell r="H200">
            <v>2820.66</v>
          </cell>
          <cell r="I200">
            <v>0</v>
          </cell>
          <cell r="J200">
            <v>0</v>
          </cell>
          <cell r="K200">
            <v>-6572.21</v>
          </cell>
        </row>
        <row r="201">
          <cell r="A201" t="str">
            <v>32200-00007-03-0002-02-03-00</v>
          </cell>
          <cell r="B201" t="str">
            <v>AMBULANCIA PC-05</v>
          </cell>
          <cell r="C201" t="str">
            <v>D</v>
          </cell>
          <cell r="D201" t="str">
            <v>A</v>
          </cell>
          <cell r="E201">
            <v>8</v>
          </cell>
          <cell r="F201">
            <v>0</v>
          </cell>
          <cell r="G201">
            <v>-3750.49</v>
          </cell>
          <cell r="H201">
            <v>580.01</v>
          </cell>
          <cell r="I201">
            <v>0</v>
          </cell>
          <cell r="J201">
            <v>0</v>
          </cell>
          <cell r="K201">
            <v>-4330.5</v>
          </cell>
        </row>
        <row r="202">
          <cell r="A202" t="str">
            <v>32200-00007-03-0002-03-00-00</v>
          </cell>
          <cell r="B202" t="str">
            <v>DIRECCIÓN DE ADMINISTRACIÓN</v>
          </cell>
          <cell r="C202" t="str">
            <v>A</v>
          </cell>
          <cell r="D202" t="str">
            <v>A</v>
          </cell>
          <cell r="E202">
            <v>7</v>
          </cell>
          <cell r="F202">
            <v>0</v>
          </cell>
          <cell r="G202">
            <v>-3840.19</v>
          </cell>
          <cell r="H202">
            <v>3123.64</v>
          </cell>
          <cell r="I202">
            <v>0</v>
          </cell>
          <cell r="J202">
            <v>0</v>
          </cell>
          <cell r="K202">
            <v>-6963.83</v>
          </cell>
        </row>
        <row r="203">
          <cell r="A203" t="str">
            <v>32200-00007-03-0002-03-01-00</v>
          </cell>
          <cell r="B203" t="str">
            <v>TORNADO 001</v>
          </cell>
          <cell r="C203" t="str">
            <v>D</v>
          </cell>
          <cell r="D203" t="str">
            <v>A</v>
          </cell>
          <cell r="E203">
            <v>8</v>
          </cell>
          <cell r="F203">
            <v>0</v>
          </cell>
          <cell r="G203">
            <v>-450</v>
          </cell>
          <cell r="H203">
            <v>0</v>
          </cell>
          <cell r="I203">
            <v>0</v>
          </cell>
          <cell r="J203">
            <v>0</v>
          </cell>
          <cell r="K203">
            <v>-450</v>
          </cell>
        </row>
        <row r="204">
          <cell r="A204" t="str">
            <v>32200-00007-03-0002-03-02-00</v>
          </cell>
          <cell r="B204" t="str">
            <v>TORNADO 002</v>
          </cell>
          <cell r="C204" t="str">
            <v>D</v>
          </cell>
          <cell r="D204" t="str">
            <v>A</v>
          </cell>
          <cell r="E204">
            <v>8</v>
          </cell>
          <cell r="F204">
            <v>0</v>
          </cell>
          <cell r="G204">
            <v>-1350</v>
          </cell>
          <cell r="H204">
            <v>0</v>
          </cell>
          <cell r="I204">
            <v>0</v>
          </cell>
          <cell r="J204">
            <v>0</v>
          </cell>
          <cell r="K204">
            <v>-1350</v>
          </cell>
        </row>
        <row r="205">
          <cell r="A205" t="str">
            <v>32200-00007-03-0002-03-03-00</v>
          </cell>
          <cell r="B205" t="str">
            <v>AUTOBUS VIAGGIO</v>
          </cell>
          <cell r="C205" t="str">
            <v>D</v>
          </cell>
          <cell r="D205" t="str">
            <v>A</v>
          </cell>
          <cell r="E205">
            <v>8</v>
          </cell>
          <cell r="F205">
            <v>0</v>
          </cell>
          <cell r="G205">
            <v>-930</v>
          </cell>
          <cell r="H205">
            <v>2000</v>
          </cell>
          <cell r="I205">
            <v>0</v>
          </cell>
          <cell r="J205">
            <v>0</v>
          </cell>
          <cell r="K205">
            <v>-2930</v>
          </cell>
        </row>
        <row r="206">
          <cell r="A206" t="str">
            <v>32200-00007-03-0002-03-04-00</v>
          </cell>
          <cell r="B206" t="str">
            <v>TSURU BLANCO</v>
          </cell>
          <cell r="C206" t="str">
            <v>D</v>
          </cell>
          <cell r="D206" t="str">
            <v>A</v>
          </cell>
          <cell r="E206">
            <v>8</v>
          </cell>
          <cell r="F206">
            <v>0</v>
          </cell>
          <cell r="G206">
            <v>-1110.19</v>
          </cell>
          <cell r="H206">
            <v>1123.6400000000001</v>
          </cell>
          <cell r="I206">
            <v>0</v>
          </cell>
          <cell r="J206">
            <v>0</v>
          </cell>
          <cell r="K206">
            <v>-2233.83</v>
          </cell>
        </row>
        <row r="207">
          <cell r="A207" t="str">
            <v>32200-00007-03-0002-04-00-00</v>
          </cell>
          <cell r="B207" t="str">
            <v>COORDINACIÓN DE AGUA POTABLE</v>
          </cell>
          <cell r="C207" t="str">
            <v>A</v>
          </cell>
          <cell r="D207" t="str">
            <v>A</v>
          </cell>
          <cell r="E207">
            <v>7</v>
          </cell>
          <cell r="F207">
            <v>0</v>
          </cell>
          <cell r="G207">
            <v>-1800</v>
          </cell>
          <cell r="H207">
            <v>0</v>
          </cell>
          <cell r="I207">
            <v>0</v>
          </cell>
          <cell r="J207">
            <v>0</v>
          </cell>
          <cell r="K207">
            <v>-1800</v>
          </cell>
        </row>
        <row r="208">
          <cell r="A208" t="str">
            <v>32200-00007-03-0002-04-01-00</v>
          </cell>
          <cell r="B208" t="str">
            <v>CAMIONETA DE AGUA POTABLE</v>
          </cell>
          <cell r="C208" t="str">
            <v>D</v>
          </cell>
          <cell r="D208" t="str">
            <v>A</v>
          </cell>
          <cell r="E208">
            <v>8</v>
          </cell>
          <cell r="F208">
            <v>0</v>
          </cell>
          <cell r="G208">
            <v>-1800</v>
          </cell>
          <cell r="H208">
            <v>0</v>
          </cell>
          <cell r="I208">
            <v>0</v>
          </cell>
          <cell r="J208">
            <v>0</v>
          </cell>
          <cell r="K208">
            <v>-1800</v>
          </cell>
        </row>
        <row r="209">
          <cell r="A209" t="str">
            <v>32200-00007-03-0002-05-00-00</v>
          </cell>
          <cell r="B209" t="str">
            <v>DIRECCIÓN DE OBRAS PÚBLICAS</v>
          </cell>
          <cell r="C209" t="str">
            <v>A</v>
          </cell>
          <cell r="D209" t="str">
            <v>A</v>
          </cell>
          <cell r="E209">
            <v>7</v>
          </cell>
          <cell r="F209">
            <v>0</v>
          </cell>
          <cell r="G209">
            <v>-562.79</v>
          </cell>
          <cell r="H209">
            <v>490.03</v>
          </cell>
          <cell r="I209">
            <v>0</v>
          </cell>
          <cell r="J209">
            <v>0</v>
          </cell>
          <cell r="K209">
            <v>-1052.82</v>
          </cell>
        </row>
        <row r="210">
          <cell r="A210" t="str">
            <v>32200-00007-03-0002-05-01-00</v>
          </cell>
          <cell r="B210" t="str">
            <v>TSURU GRIS</v>
          </cell>
          <cell r="C210" t="str">
            <v>D</v>
          </cell>
          <cell r="D210" t="str">
            <v>A</v>
          </cell>
          <cell r="E210">
            <v>8</v>
          </cell>
          <cell r="F210">
            <v>0</v>
          </cell>
          <cell r="G210">
            <v>-562.79</v>
          </cell>
          <cell r="H210">
            <v>490.03</v>
          </cell>
          <cell r="I210">
            <v>0</v>
          </cell>
          <cell r="J210">
            <v>0</v>
          </cell>
          <cell r="K210">
            <v>-1052.82</v>
          </cell>
        </row>
        <row r="211">
          <cell r="A211" t="str">
            <v>32200-00007-03-0002-06-00-00</v>
          </cell>
          <cell r="B211" t="str">
            <v>PROGRAMA ALIMENTARIO</v>
          </cell>
          <cell r="C211" t="str">
            <v>A</v>
          </cell>
          <cell r="D211" t="str">
            <v>A</v>
          </cell>
          <cell r="E211">
            <v>7</v>
          </cell>
          <cell r="F211">
            <v>0</v>
          </cell>
          <cell r="G211">
            <v>-930</v>
          </cell>
          <cell r="H211">
            <v>1017.56</v>
          </cell>
          <cell r="I211">
            <v>0</v>
          </cell>
          <cell r="J211">
            <v>0</v>
          </cell>
          <cell r="K211">
            <v>-1947.56</v>
          </cell>
        </row>
        <row r="212">
          <cell r="A212" t="str">
            <v>32200-00007-03-0002-06-01-00</v>
          </cell>
          <cell r="B212" t="str">
            <v>CAMIONETA NISSAN CAJA SECA</v>
          </cell>
          <cell r="C212" t="str">
            <v>D</v>
          </cell>
          <cell r="D212" t="str">
            <v>A</v>
          </cell>
          <cell r="E212">
            <v>8</v>
          </cell>
          <cell r="F212">
            <v>0</v>
          </cell>
          <cell r="G212">
            <v>-930</v>
          </cell>
          <cell r="H212">
            <v>1017.56</v>
          </cell>
          <cell r="I212">
            <v>0</v>
          </cell>
          <cell r="J212">
            <v>0</v>
          </cell>
          <cell r="K212">
            <v>-1947.56</v>
          </cell>
        </row>
        <row r="213">
          <cell r="A213" t="str">
            <v>32200-00007-03-0002-07-00-00</v>
          </cell>
          <cell r="B213" t="str">
            <v>DESPACHO MUNICIPAL</v>
          </cell>
          <cell r="C213" t="str">
            <v>A</v>
          </cell>
          <cell r="D213" t="str">
            <v>A</v>
          </cell>
          <cell r="E213">
            <v>7</v>
          </cell>
          <cell r="F213">
            <v>0</v>
          </cell>
          <cell r="G213">
            <v>-755.5</v>
          </cell>
          <cell r="H213">
            <v>680.06</v>
          </cell>
          <cell r="I213">
            <v>0</v>
          </cell>
          <cell r="J213">
            <v>0</v>
          </cell>
          <cell r="K213">
            <v>-1435.56</v>
          </cell>
        </row>
        <row r="214">
          <cell r="A214" t="str">
            <v>32200-00007-03-0002-07-01-00</v>
          </cell>
          <cell r="B214" t="str">
            <v>NISSAN PICK UP DE DESPACHO MUNICIPAL</v>
          </cell>
          <cell r="C214" t="str">
            <v>D</v>
          </cell>
          <cell r="D214" t="str">
            <v>A</v>
          </cell>
          <cell r="E214">
            <v>8</v>
          </cell>
          <cell r="F214">
            <v>0</v>
          </cell>
          <cell r="G214">
            <v>-755.5</v>
          </cell>
          <cell r="H214">
            <v>680.06</v>
          </cell>
          <cell r="I214">
            <v>0</v>
          </cell>
          <cell r="J214">
            <v>0</v>
          </cell>
          <cell r="K214">
            <v>-1435.56</v>
          </cell>
        </row>
        <row r="215">
          <cell r="A215" t="str">
            <v>32200-00007-03-0002-08-00-00</v>
          </cell>
          <cell r="B215" t="str">
            <v>DIRECCIÓN DE DIF MUNICIPAL</v>
          </cell>
          <cell r="C215" t="str">
            <v>A</v>
          </cell>
          <cell r="D215" t="str">
            <v>A</v>
          </cell>
          <cell r="E215">
            <v>7</v>
          </cell>
          <cell r="F215">
            <v>0</v>
          </cell>
          <cell r="G215">
            <v>-631.71</v>
          </cell>
          <cell r="H215">
            <v>0</v>
          </cell>
          <cell r="I215">
            <v>0</v>
          </cell>
          <cell r="J215">
            <v>0</v>
          </cell>
          <cell r="K215">
            <v>-631.71</v>
          </cell>
        </row>
        <row r="216">
          <cell r="A216" t="str">
            <v>32200-00007-03-0002-08-01-00</v>
          </cell>
          <cell r="B216" t="str">
            <v>NISSAN PICKUP DE DIF MUNICIPAL</v>
          </cell>
          <cell r="C216" t="str">
            <v>D</v>
          </cell>
          <cell r="D216" t="str">
            <v>A</v>
          </cell>
          <cell r="E216">
            <v>8</v>
          </cell>
          <cell r="F216">
            <v>0</v>
          </cell>
          <cell r="G216">
            <v>-631.71</v>
          </cell>
          <cell r="H216">
            <v>0</v>
          </cell>
          <cell r="I216">
            <v>0</v>
          </cell>
          <cell r="J216">
            <v>0</v>
          </cell>
          <cell r="K216">
            <v>-631.71</v>
          </cell>
        </row>
        <row r="217">
          <cell r="A217" t="str">
            <v>32200-00007-03-0002-09-00-00</v>
          </cell>
          <cell r="B217" t="str">
            <v>TESORERÍA MUNICIPAL</v>
          </cell>
          <cell r="C217" t="str">
            <v>A</v>
          </cell>
          <cell r="D217" t="str">
            <v>A</v>
          </cell>
          <cell r="E217">
            <v>7</v>
          </cell>
          <cell r="F217">
            <v>0</v>
          </cell>
          <cell r="G217">
            <v>0</v>
          </cell>
          <cell r="H217">
            <v>810.01</v>
          </cell>
          <cell r="I217">
            <v>0</v>
          </cell>
          <cell r="J217">
            <v>0</v>
          </cell>
          <cell r="K217">
            <v>-810.01</v>
          </cell>
        </row>
        <row r="218">
          <cell r="A218" t="str">
            <v>32200-00007-03-0002-09-01-00</v>
          </cell>
          <cell r="B218" t="str">
            <v>CAMIONETA TRACKER DE TESORERIA</v>
          </cell>
          <cell r="C218" t="str">
            <v>D</v>
          </cell>
          <cell r="D218" t="str">
            <v>A</v>
          </cell>
          <cell r="E218">
            <v>8</v>
          </cell>
          <cell r="F218">
            <v>0</v>
          </cell>
          <cell r="G218">
            <v>0</v>
          </cell>
          <cell r="H218">
            <v>810.01</v>
          </cell>
          <cell r="I218">
            <v>0</v>
          </cell>
          <cell r="J218">
            <v>0</v>
          </cell>
          <cell r="K218">
            <v>-810.01</v>
          </cell>
        </row>
        <row r="219">
          <cell r="A219" t="str">
            <v>32200-00007-03-0002-10-00-00</v>
          </cell>
          <cell r="B219" t="str">
            <v>COORDINACIÓN DE DESARROLLO SOCIAL</v>
          </cell>
          <cell r="C219" t="str">
            <v>A</v>
          </cell>
          <cell r="D219" t="str">
            <v>A</v>
          </cell>
          <cell r="E219">
            <v>7</v>
          </cell>
          <cell r="F219">
            <v>0</v>
          </cell>
          <cell r="G219">
            <v>0</v>
          </cell>
          <cell r="H219">
            <v>660.01</v>
          </cell>
          <cell r="I219">
            <v>0</v>
          </cell>
          <cell r="J219">
            <v>0</v>
          </cell>
          <cell r="K219">
            <v>-660.01</v>
          </cell>
        </row>
        <row r="220">
          <cell r="A220" t="str">
            <v>32200-00007-03-0002-10-01-00</v>
          </cell>
          <cell r="B220" t="str">
            <v>NEON BLANCO DE DESARROLLO SOCIAL</v>
          </cell>
          <cell r="C220" t="str">
            <v>D</v>
          </cell>
          <cell r="D220" t="str">
            <v>A</v>
          </cell>
          <cell r="E220">
            <v>8</v>
          </cell>
          <cell r="F220">
            <v>0</v>
          </cell>
          <cell r="G220">
            <v>0</v>
          </cell>
          <cell r="H220">
            <v>660.01</v>
          </cell>
          <cell r="I220">
            <v>0</v>
          </cell>
          <cell r="J220">
            <v>0</v>
          </cell>
          <cell r="K220">
            <v>-660.01</v>
          </cell>
        </row>
        <row r="221">
          <cell r="A221" t="str">
            <v>32200-00007-03-0003-00-00-00</v>
          </cell>
          <cell r="B221" t="str">
            <v>ENERGÍA ELÉCTRICA</v>
          </cell>
          <cell r="C221" t="str">
            <v>D</v>
          </cell>
          <cell r="D221" t="str">
            <v>A</v>
          </cell>
          <cell r="E221">
            <v>6</v>
          </cell>
          <cell r="F221">
            <v>0</v>
          </cell>
          <cell r="G221">
            <v>85.54</v>
          </cell>
          <cell r="H221">
            <v>0</v>
          </cell>
          <cell r="I221">
            <v>0</v>
          </cell>
          <cell r="J221">
            <v>0</v>
          </cell>
          <cell r="K221">
            <v>85.54</v>
          </cell>
        </row>
        <row r="222">
          <cell r="A222" t="str">
            <v>32200-00007-03-0004-00-00-00</v>
          </cell>
          <cell r="B222" t="str">
            <v>REPARACIÓN Y MANTENIMIENTO DE EQUIPO DE TRANSPORTE</v>
          </cell>
          <cell r="C222" t="str">
            <v>A</v>
          </cell>
          <cell r="D222" t="str">
            <v>A</v>
          </cell>
          <cell r="E222">
            <v>6</v>
          </cell>
          <cell r="F222">
            <v>0</v>
          </cell>
          <cell r="G222">
            <v>17903.509999999998</v>
          </cell>
          <cell r="H222">
            <v>0</v>
          </cell>
          <cell r="I222">
            <v>0</v>
          </cell>
          <cell r="J222">
            <v>0</v>
          </cell>
          <cell r="K222">
            <v>17903.509999999998</v>
          </cell>
        </row>
        <row r="223">
          <cell r="A223" t="str">
            <v>32200-00007-03-0004-01-00-00</v>
          </cell>
          <cell r="B223" t="str">
            <v>COORDINACIÓN DE SERVICIOS PÚBLICOS</v>
          </cell>
          <cell r="C223" t="str">
            <v>A</v>
          </cell>
          <cell r="D223" t="str">
            <v>A</v>
          </cell>
          <cell r="E223">
            <v>7</v>
          </cell>
          <cell r="F223">
            <v>0</v>
          </cell>
          <cell r="G223">
            <v>10592</v>
          </cell>
          <cell r="H223">
            <v>0</v>
          </cell>
          <cell r="I223">
            <v>0</v>
          </cell>
          <cell r="J223">
            <v>0</v>
          </cell>
          <cell r="K223">
            <v>10592</v>
          </cell>
        </row>
        <row r="224">
          <cell r="A224" t="str">
            <v>32200-00007-03-0004-01-01-00</v>
          </cell>
          <cell r="B224" t="str">
            <v>CAMIÓN DINA NARANJA</v>
          </cell>
          <cell r="C224" t="str">
            <v>D</v>
          </cell>
          <cell r="D224" t="str">
            <v>A</v>
          </cell>
          <cell r="E224">
            <v>8</v>
          </cell>
          <cell r="F224">
            <v>0</v>
          </cell>
          <cell r="G224">
            <v>10592</v>
          </cell>
          <cell r="H224">
            <v>0</v>
          </cell>
          <cell r="I224">
            <v>0</v>
          </cell>
          <cell r="J224">
            <v>0</v>
          </cell>
          <cell r="K224">
            <v>10592</v>
          </cell>
        </row>
        <row r="225">
          <cell r="A225" t="str">
            <v>32200-00007-03-0004-01-02-00</v>
          </cell>
          <cell r="B225" t="str">
            <v>CAMIONETA DE ALÚMBRADO PÚBLICO</v>
          </cell>
          <cell r="C225" t="str">
            <v>D</v>
          </cell>
          <cell r="D225" t="str">
            <v>A</v>
          </cell>
          <cell r="E225">
            <v>8</v>
          </cell>
          <cell r="F225">
            <v>0</v>
          </cell>
          <cell r="G225">
            <v>0</v>
          </cell>
          <cell r="H225">
            <v>0</v>
          </cell>
          <cell r="I225">
            <v>0</v>
          </cell>
          <cell r="J225">
            <v>0</v>
          </cell>
          <cell r="K225">
            <v>0</v>
          </cell>
        </row>
        <row r="226">
          <cell r="A226" t="str">
            <v>32200-00007-03-0004-01-03-00</v>
          </cell>
          <cell r="B226" t="str">
            <v>CAMIÓN TORTÓN ROJO</v>
          </cell>
          <cell r="C226" t="str">
            <v>D</v>
          </cell>
          <cell r="D226" t="str">
            <v>A</v>
          </cell>
          <cell r="E226">
            <v>8</v>
          </cell>
          <cell r="F226">
            <v>0</v>
          </cell>
          <cell r="G226">
            <v>0</v>
          </cell>
          <cell r="H226">
            <v>0</v>
          </cell>
          <cell r="I226">
            <v>0</v>
          </cell>
          <cell r="J226">
            <v>0</v>
          </cell>
          <cell r="K226">
            <v>0</v>
          </cell>
        </row>
        <row r="227">
          <cell r="A227" t="str">
            <v>32200-00007-03-0004-01-04-00</v>
          </cell>
          <cell r="B227" t="str">
            <v>MOTOCICLETA ROJA</v>
          </cell>
          <cell r="C227" t="str">
            <v>D</v>
          </cell>
          <cell r="D227" t="str">
            <v>A</v>
          </cell>
          <cell r="E227">
            <v>8</v>
          </cell>
          <cell r="F227">
            <v>0</v>
          </cell>
          <cell r="G227">
            <v>0</v>
          </cell>
          <cell r="H227">
            <v>0</v>
          </cell>
          <cell r="I227">
            <v>0</v>
          </cell>
          <cell r="J227">
            <v>0</v>
          </cell>
          <cell r="K227">
            <v>0</v>
          </cell>
        </row>
        <row r="228">
          <cell r="A228" t="str">
            <v>32200-00007-03-0004-01-05-00</v>
          </cell>
          <cell r="B228" t="str">
            <v>CAMIÓN PIPA DE AGUA POTABLE</v>
          </cell>
          <cell r="C228" t="str">
            <v>D</v>
          </cell>
          <cell r="D228" t="str">
            <v>A</v>
          </cell>
          <cell r="E228">
            <v>8</v>
          </cell>
          <cell r="F228">
            <v>0</v>
          </cell>
          <cell r="G228">
            <v>0</v>
          </cell>
          <cell r="H228">
            <v>0</v>
          </cell>
          <cell r="I228">
            <v>0</v>
          </cell>
          <cell r="J228">
            <v>0</v>
          </cell>
          <cell r="K228">
            <v>0</v>
          </cell>
        </row>
        <row r="229">
          <cell r="A229" t="str">
            <v>32200-00007-03-0004-01-06-00</v>
          </cell>
          <cell r="B229" t="str">
            <v>CAMIONETA DE SERVICIOS GENERALES</v>
          </cell>
          <cell r="C229" t="str">
            <v>D</v>
          </cell>
          <cell r="D229" t="str">
            <v>A</v>
          </cell>
          <cell r="E229">
            <v>8</v>
          </cell>
          <cell r="F229">
            <v>0</v>
          </cell>
          <cell r="G229">
            <v>0</v>
          </cell>
          <cell r="H229">
            <v>0</v>
          </cell>
          <cell r="I229">
            <v>0</v>
          </cell>
          <cell r="J229">
            <v>0</v>
          </cell>
          <cell r="K229">
            <v>0</v>
          </cell>
        </row>
        <row r="230">
          <cell r="A230" t="str">
            <v>32200-00007-03-0004-01-07-00</v>
          </cell>
          <cell r="B230" t="str">
            <v>MOTOCONFORMADORA</v>
          </cell>
          <cell r="C230" t="str">
            <v>D</v>
          </cell>
          <cell r="D230" t="str">
            <v>A</v>
          </cell>
          <cell r="E230">
            <v>8</v>
          </cell>
          <cell r="F230">
            <v>0</v>
          </cell>
          <cell r="G230">
            <v>0</v>
          </cell>
          <cell r="H230">
            <v>0</v>
          </cell>
          <cell r="I230">
            <v>0</v>
          </cell>
          <cell r="J230">
            <v>0</v>
          </cell>
          <cell r="K230">
            <v>0</v>
          </cell>
        </row>
        <row r="231">
          <cell r="A231" t="str">
            <v>32200-00007-03-0004-02-00-00</v>
          </cell>
          <cell r="B231" t="str">
            <v>DIRECCIÓN DE ADMINISTRACIÓN</v>
          </cell>
          <cell r="C231" t="str">
            <v>A</v>
          </cell>
          <cell r="D231" t="str">
            <v>A</v>
          </cell>
          <cell r="E231">
            <v>7</v>
          </cell>
          <cell r="F231">
            <v>0</v>
          </cell>
          <cell r="G231">
            <v>4934.99</v>
          </cell>
          <cell r="H231">
            <v>0</v>
          </cell>
          <cell r="I231">
            <v>0</v>
          </cell>
          <cell r="J231">
            <v>0</v>
          </cell>
          <cell r="K231">
            <v>4934.99</v>
          </cell>
        </row>
        <row r="232">
          <cell r="A232" t="str">
            <v>32200-00007-03-0004-02-01-00</v>
          </cell>
          <cell r="B232" t="str">
            <v>CAMIONETA TORNADO 001</v>
          </cell>
          <cell r="C232" t="str">
            <v>D</v>
          </cell>
          <cell r="D232" t="str">
            <v>A</v>
          </cell>
          <cell r="E232">
            <v>8</v>
          </cell>
          <cell r="F232">
            <v>0</v>
          </cell>
          <cell r="G232">
            <v>4934.99</v>
          </cell>
          <cell r="H232">
            <v>0</v>
          </cell>
          <cell r="I232">
            <v>0</v>
          </cell>
          <cell r="J232">
            <v>0</v>
          </cell>
          <cell r="K232">
            <v>4934.99</v>
          </cell>
        </row>
        <row r="233">
          <cell r="A233" t="str">
            <v>32200-00007-03-0004-02-02-00</v>
          </cell>
          <cell r="B233" t="str">
            <v>AUTOBUS VIAGGIO</v>
          </cell>
          <cell r="C233" t="str">
            <v>D</v>
          </cell>
          <cell r="D233" t="str">
            <v>A</v>
          </cell>
          <cell r="E233">
            <v>8</v>
          </cell>
          <cell r="F233">
            <v>0</v>
          </cell>
          <cell r="G233">
            <v>0</v>
          </cell>
          <cell r="H233">
            <v>0</v>
          </cell>
          <cell r="I233">
            <v>0</v>
          </cell>
          <cell r="J233">
            <v>0</v>
          </cell>
          <cell r="K233">
            <v>0</v>
          </cell>
        </row>
        <row r="234">
          <cell r="A234" t="str">
            <v>32200-00007-03-0004-03-00-00</v>
          </cell>
          <cell r="B234" t="str">
            <v>SEGURIDAD PÚBLICA</v>
          </cell>
          <cell r="C234" t="str">
            <v>A</v>
          </cell>
          <cell r="D234" t="str">
            <v>A</v>
          </cell>
          <cell r="E234">
            <v>7</v>
          </cell>
          <cell r="F234">
            <v>0</v>
          </cell>
          <cell r="G234">
            <v>3884.52</v>
          </cell>
          <cell r="H234">
            <v>0</v>
          </cell>
          <cell r="I234">
            <v>0</v>
          </cell>
          <cell r="J234">
            <v>0</v>
          </cell>
          <cell r="K234">
            <v>3884.52</v>
          </cell>
        </row>
        <row r="235">
          <cell r="A235" t="str">
            <v>32200-00007-03-0004-03-01-00</v>
          </cell>
          <cell r="B235" t="str">
            <v>PATRULLA 012</v>
          </cell>
          <cell r="C235" t="str">
            <v>D</v>
          </cell>
          <cell r="D235" t="str">
            <v>A</v>
          </cell>
          <cell r="E235">
            <v>8</v>
          </cell>
          <cell r="F235">
            <v>0</v>
          </cell>
          <cell r="G235">
            <v>3884.52</v>
          </cell>
          <cell r="H235">
            <v>0</v>
          </cell>
          <cell r="I235">
            <v>0</v>
          </cell>
          <cell r="J235">
            <v>0</v>
          </cell>
          <cell r="K235">
            <v>3884.52</v>
          </cell>
        </row>
        <row r="236">
          <cell r="A236" t="str">
            <v>32200-00007-03-0004-04-00-00</v>
          </cell>
          <cell r="B236" t="str">
            <v>PROTECCIÓN CIVIL</v>
          </cell>
          <cell r="C236" t="str">
            <v>A</v>
          </cell>
          <cell r="D236" t="str">
            <v>A</v>
          </cell>
          <cell r="E236">
            <v>7</v>
          </cell>
          <cell r="F236">
            <v>0</v>
          </cell>
          <cell r="G236">
            <v>-1508</v>
          </cell>
          <cell r="H236">
            <v>0</v>
          </cell>
          <cell r="I236">
            <v>0</v>
          </cell>
          <cell r="J236">
            <v>0</v>
          </cell>
          <cell r="K236">
            <v>-1508</v>
          </cell>
        </row>
        <row r="237">
          <cell r="A237" t="str">
            <v>32200-00007-03-0004-04-01-00</v>
          </cell>
          <cell r="B237" t="str">
            <v>AMBULANCIA PC-01</v>
          </cell>
          <cell r="C237" t="str">
            <v>D</v>
          </cell>
          <cell r="D237" t="str">
            <v>A</v>
          </cell>
          <cell r="E237">
            <v>8</v>
          </cell>
          <cell r="F237">
            <v>0</v>
          </cell>
          <cell r="G237">
            <v>-1508</v>
          </cell>
          <cell r="H237">
            <v>0</v>
          </cell>
          <cell r="I237">
            <v>0</v>
          </cell>
          <cell r="J237">
            <v>0</v>
          </cell>
          <cell r="K237">
            <v>-1508</v>
          </cell>
        </row>
        <row r="238">
          <cell r="A238" t="str">
            <v>32200-00007-03-0004-05-00-00</v>
          </cell>
          <cell r="B238" t="str">
            <v>COORDINACIÓN DE AGUA POTABLE</v>
          </cell>
          <cell r="C238" t="str">
            <v>A</v>
          </cell>
          <cell r="D238" t="str">
            <v>A</v>
          </cell>
          <cell r="E238">
            <v>7</v>
          </cell>
          <cell r="F238">
            <v>0</v>
          </cell>
          <cell r="G238">
            <v>0</v>
          </cell>
          <cell r="H238">
            <v>0</v>
          </cell>
          <cell r="I238">
            <v>0</v>
          </cell>
          <cell r="J238">
            <v>0</v>
          </cell>
          <cell r="K238">
            <v>0</v>
          </cell>
        </row>
        <row r="239">
          <cell r="A239" t="str">
            <v>32200-00007-03-0004-05-01-00</v>
          </cell>
          <cell r="B239" t="str">
            <v>CAMIONETA DE AGUA POTABLE</v>
          </cell>
          <cell r="C239" t="str">
            <v>D</v>
          </cell>
          <cell r="D239" t="str">
            <v>A</v>
          </cell>
          <cell r="E239">
            <v>8</v>
          </cell>
          <cell r="F239">
            <v>0</v>
          </cell>
          <cell r="G239">
            <v>0</v>
          </cell>
          <cell r="H239">
            <v>0</v>
          </cell>
          <cell r="I239">
            <v>0</v>
          </cell>
          <cell r="J239">
            <v>0</v>
          </cell>
          <cell r="K239">
            <v>0</v>
          </cell>
        </row>
        <row r="240">
          <cell r="A240" t="str">
            <v>32200-00007-03-0004-06-00-00</v>
          </cell>
          <cell r="B240" t="str">
            <v>COORDINACIÓN DE DESARROLLO SOCIAL</v>
          </cell>
          <cell r="C240" t="str">
            <v>A</v>
          </cell>
          <cell r="D240" t="str">
            <v>A</v>
          </cell>
          <cell r="E240">
            <v>7</v>
          </cell>
          <cell r="F240">
            <v>0</v>
          </cell>
          <cell r="G240">
            <v>0</v>
          </cell>
          <cell r="H240">
            <v>0</v>
          </cell>
          <cell r="I240">
            <v>0</v>
          </cell>
          <cell r="J240">
            <v>0</v>
          </cell>
          <cell r="K240">
            <v>0</v>
          </cell>
        </row>
        <row r="241">
          <cell r="A241" t="str">
            <v>32200-00007-03-0004-06-01-00</v>
          </cell>
          <cell r="B241" t="str">
            <v>NEON BLANCO DE DESARROLLO SOCIAL</v>
          </cell>
          <cell r="C241" t="str">
            <v>D</v>
          </cell>
          <cell r="D241" t="str">
            <v>A</v>
          </cell>
          <cell r="E241">
            <v>8</v>
          </cell>
          <cell r="F241">
            <v>0</v>
          </cell>
          <cell r="G241">
            <v>0</v>
          </cell>
          <cell r="H241">
            <v>0</v>
          </cell>
          <cell r="I241">
            <v>0</v>
          </cell>
          <cell r="J241">
            <v>0</v>
          </cell>
          <cell r="K241">
            <v>0</v>
          </cell>
        </row>
        <row r="242">
          <cell r="A242" t="str">
            <v>32200-00007-03-0005-00-00-00</v>
          </cell>
          <cell r="B242" t="str">
            <v>IMPUESTO SOBRE NÓMINAS Y OTROS QUE SE DERIVEN DE UNA RELACIÓN LABORAL</v>
          </cell>
          <cell r="C242" t="str">
            <v>D</v>
          </cell>
          <cell r="D242" t="str">
            <v>A</v>
          </cell>
          <cell r="E242">
            <v>6</v>
          </cell>
          <cell r="F242">
            <v>0</v>
          </cell>
          <cell r="G242">
            <v>0</v>
          </cell>
          <cell r="H242">
            <v>0</v>
          </cell>
          <cell r="I242">
            <v>0</v>
          </cell>
          <cell r="J242">
            <v>0</v>
          </cell>
          <cell r="K242">
            <v>0</v>
          </cell>
        </row>
        <row r="243">
          <cell r="A243" t="str">
            <v>32200-00007-03-0006-00-00-00</v>
          </cell>
          <cell r="B243" t="str">
            <v>DIVISIÓN DE TERRENOS Y CONSTRUCCIÓN DE OBRAS DE URBANIZACIÓN</v>
          </cell>
          <cell r="C243" t="str">
            <v>A</v>
          </cell>
          <cell r="D243" t="str">
            <v>A</v>
          </cell>
          <cell r="E243">
            <v>6</v>
          </cell>
          <cell r="F243">
            <v>0</v>
          </cell>
          <cell r="G243">
            <v>749198.08</v>
          </cell>
          <cell r="H243">
            <v>0</v>
          </cell>
          <cell r="I243">
            <v>0</v>
          </cell>
          <cell r="J243">
            <v>0</v>
          </cell>
          <cell r="K243">
            <v>749198.08</v>
          </cell>
        </row>
        <row r="244">
          <cell r="A244" t="str">
            <v>32200-00007-03-0006-01-00-00</v>
          </cell>
          <cell r="B244" t="str">
            <v>PRIMERA ETAPA REHABILITACIÓN DE OFICINAS</v>
          </cell>
          <cell r="C244" t="str">
            <v>D</v>
          </cell>
          <cell r="D244" t="str">
            <v>A</v>
          </cell>
          <cell r="E244">
            <v>7</v>
          </cell>
          <cell r="F244">
            <v>0</v>
          </cell>
          <cell r="G244">
            <v>749198.08</v>
          </cell>
          <cell r="H244">
            <v>0</v>
          </cell>
          <cell r="I244">
            <v>0</v>
          </cell>
          <cell r="J244">
            <v>0</v>
          </cell>
          <cell r="K244">
            <v>749198.08</v>
          </cell>
        </row>
        <row r="245">
          <cell r="A245" t="str">
            <v>32200-00007-04-0000-00-00-00</v>
          </cell>
          <cell r="B245" t="str">
            <v>RESULTADO DEL EJERCICIO 2016 FONDO DE FISCALIZACIÓN</v>
          </cell>
          <cell r="C245" t="str">
            <v>A</v>
          </cell>
          <cell r="D245" t="str">
            <v>A</v>
          </cell>
          <cell r="E245">
            <v>5</v>
          </cell>
          <cell r="F245">
            <v>0</v>
          </cell>
          <cell r="G245">
            <v>383370.78</v>
          </cell>
          <cell r="H245">
            <v>46067.73</v>
          </cell>
          <cell r="I245">
            <v>0</v>
          </cell>
          <cell r="J245">
            <v>0</v>
          </cell>
          <cell r="K245">
            <v>337303.05</v>
          </cell>
        </row>
        <row r="246">
          <cell r="A246" t="str">
            <v>32200-00007-04-0001-00-00-00</v>
          </cell>
          <cell r="B246" t="str">
            <v>COMPENSACIONES</v>
          </cell>
          <cell r="C246" t="str">
            <v>D</v>
          </cell>
          <cell r="D246" t="str">
            <v>A</v>
          </cell>
          <cell r="E246">
            <v>6</v>
          </cell>
          <cell r="F246">
            <v>0</v>
          </cell>
          <cell r="G246">
            <v>4200</v>
          </cell>
          <cell r="H246">
            <v>174.49</v>
          </cell>
          <cell r="I246">
            <v>0</v>
          </cell>
          <cell r="J246">
            <v>0</v>
          </cell>
          <cell r="K246">
            <v>4025.51</v>
          </cell>
        </row>
        <row r="247">
          <cell r="A247" t="str">
            <v>32200-00007-04-0002-00-00-00</v>
          </cell>
          <cell r="B247" t="str">
            <v>MATERIALES, ÚTILES Y EQUIPOS MENORES DE OFICINA</v>
          </cell>
          <cell r="C247" t="str">
            <v>D</v>
          </cell>
          <cell r="D247" t="str">
            <v>A</v>
          </cell>
          <cell r="E247">
            <v>6</v>
          </cell>
          <cell r="F247">
            <v>0</v>
          </cell>
          <cell r="G247">
            <v>2215.3200000000002</v>
          </cell>
          <cell r="H247">
            <v>2267.4</v>
          </cell>
          <cell r="I247">
            <v>0</v>
          </cell>
          <cell r="J247">
            <v>0</v>
          </cell>
          <cell r="K247">
            <v>-52.08</v>
          </cell>
        </row>
        <row r="248">
          <cell r="A248" t="str">
            <v>32200-00007-04-0003-00-00-00</v>
          </cell>
          <cell r="B248" t="str">
            <v>MATERIALES Y ÚTILES DE IMPRESIÓN Y REPRODUCCIÓN</v>
          </cell>
          <cell r="C248" t="str">
            <v>D</v>
          </cell>
          <cell r="D248" t="str">
            <v>A</v>
          </cell>
          <cell r="E248">
            <v>6</v>
          </cell>
          <cell r="F248">
            <v>0</v>
          </cell>
          <cell r="G248">
            <v>5836.43</v>
          </cell>
          <cell r="H248">
            <v>5801.99</v>
          </cell>
          <cell r="I248">
            <v>0</v>
          </cell>
          <cell r="J248">
            <v>0</v>
          </cell>
          <cell r="K248">
            <v>34.44</v>
          </cell>
        </row>
        <row r="249">
          <cell r="A249" t="str">
            <v>32200-00007-04-0004-00-00-00</v>
          </cell>
          <cell r="B249" t="str">
            <v>COMBUSTIBLES, LUBRICANTES Y ADITIVOS</v>
          </cell>
          <cell r="C249" t="str">
            <v>A</v>
          </cell>
          <cell r="D249" t="str">
            <v>A</v>
          </cell>
          <cell r="E249">
            <v>6</v>
          </cell>
          <cell r="F249">
            <v>0</v>
          </cell>
          <cell r="G249">
            <v>37922.51</v>
          </cell>
          <cell r="H249">
            <v>37823.85</v>
          </cell>
          <cell r="I249">
            <v>0</v>
          </cell>
          <cell r="J249">
            <v>0</v>
          </cell>
          <cell r="K249">
            <v>98.66</v>
          </cell>
        </row>
        <row r="250">
          <cell r="A250" t="str">
            <v>32200-00007-04-0004-01-00-00</v>
          </cell>
          <cell r="B250" t="str">
            <v>TESORERÍA MUNICIPAL</v>
          </cell>
          <cell r="C250" t="str">
            <v>A</v>
          </cell>
          <cell r="D250" t="str">
            <v>A</v>
          </cell>
          <cell r="E250">
            <v>7</v>
          </cell>
          <cell r="F250">
            <v>0</v>
          </cell>
          <cell r="G250">
            <v>37922.51</v>
          </cell>
          <cell r="H250">
            <v>773.7</v>
          </cell>
          <cell r="I250">
            <v>0</v>
          </cell>
          <cell r="J250">
            <v>0</v>
          </cell>
          <cell r="K250">
            <v>37148.81</v>
          </cell>
        </row>
        <row r="251">
          <cell r="A251" t="str">
            <v>32200-00007-04-0004-01-01-00</v>
          </cell>
          <cell r="B251" t="str">
            <v>TRACKER AZUL DE TESORERÍA</v>
          </cell>
          <cell r="C251" t="str">
            <v>D</v>
          </cell>
          <cell r="D251" t="str">
            <v>A</v>
          </cell>
          <cell r="E251">
            <v>8</v>
          </cell>
          <cell r="F251">
            <v>0</v>
          </cell>
          <cell r="G251">
            <v>37922.51</v>
          </cell>
          <cell r="H251">
            <v>773.7</v>
          </cell>
          <cell r="I251">
            <v>0</v>
          </cell>
          <cell r="J251">
            <v>0</v>
          </cell>
          <cell r="K251">
            <v>37148.81</v>
          </cell>
        </row>
        <row r="252">
          <cell r="A252" t="str">
            <v>32200-00007-04-0004-02-00-00</v>
          </cell>
          <cell r="B252" t="str">
            <v>COORDINACIÓN DE SERVICIOS PÚBLICOS</v>
          </cell>
          <cell r="C252" t="str">
            <v>A</v>
          </cell>
          <cell r="D252" t="str">
            <v>A</v>
          </cell>
          <cell r="E252">
            <v>7</v>
          </cell>
          <cell r="F252">
            <v>0</v>
          </cell>
          <cell r="G252">
            <v>0</v>
          </cell>
          <cell r="H252">
            <v>22450</v>
          </cell>
          <cell r="I252">
            <v>0</v>
          </cell>
          <cell r="J252">
            <v>0</v>
          </cell>
          <cell r="K252">
            <v>-22450</v>
          </cell>
        </row>
        <row r="253">
          <cell r="A253" t="str">
            <v>32200-00007-04-0004-02-01-00</v>
          </cell>
          <cell r="B253" t="str">
            <v>RETROEXCAVADORA JHON DEERE</v>
          </cell>
          <cell r="C253" t="str">
            <v>D</v>
          </cell>
          <cell r="D253" t="str">
            <v>A</v>
          </cell>
          <cell r="E253">
            <v>8</v>
          </cell>
          <cell r="F253">
            <v>0</v>
          </cell>
          <cell r="G253">
            <v>0</v>
          </cell>
          <cell r="H253">
            <v>4200</v>
          </cell>
          <cell r="I253">
            <v>0</v>
          </cell>
          <cell r="J253">
            <v>0</v>
          </cell>
          <cell r="K253">
            <v>-4200</v>
          </cell>
        </row>
        <row r="254">
          <cell r="A254" t="str">
            <v>32200-00007-04-0004-02-02-00</v>
          </cell>
          <cell r="B254" t="str">
            <v>CAMIÓN PIPA DE AGUA</v>
          </cell>
          <cell r="C254" t="str">
            <v>D</v>
          </cell>
          <cell r="D254" t="str">
            <v>A</v>
          </cell>
          <cell r="E254">
            <v>8</v>
          </cell>
          <cell r="F254">
            <v>0</v>
          </cell>
          <cell r="G254">
            <v>0</v>
          </cell>
          <cell r="H254">
            <v>3720</v>
          </cell>
          <cell r="I254">
            <v>0</v>
          </cell>
          <cell r="J254">
            <v>0</v>
          </cell>
          <cell r="K254">
            <v>-3720</v>
          </cell>
        </row>
        <row r="255">
          <cell r="A255" t="str">
            <v>32200-00007-04-0004-02-03-00</v>
          </cell>
          <cell r="B255" t="str">
            <v>CAMIÓN DINA NARANJA</v>
          </cell>
          <cell r="C255" t="str">
            <v>D</v>
          </cell>
          <cell r="D255" t="str">
            <v>A</v>
          </cell>
          <cell r="E255">
            <v>8</v>
          </cell>
          <cell r="F255">
            <v>0</v>
          </cell>
          <cell r="G255">
            <v>0</v>
          </cell>
          <cell r="H255">
            <v>3220</v>
          </cell>
          <cell r="I255">
            <v>0</v>
          </cell>
          <cell r="J255">
            <v>0</v>
          </cell>
          <cell r="K255">
            <v>-3220</v>
          </cell>
        </row>
        <row r="256">
          <cell r="A256" t="str">
            <v>32200-00007-04-0004-02-04-00</v>
          </cell>
          <cell r="B256" t="str">
            <v>CAMIÓN COMPACTADOR 02</v>
          </cell>
          <cell r="C256" t="str">
            <v>D</v>
          </cell>
          <cell r="D256" t="str">
            <v>A</v>
          </cell>
          <cell r="E256">
            <v>8</v>
          </cell>
          <cell r="F256">
            <v>0</v>
          </cell>
          <cell r="G256">
            <v>0</v>
          </cell>
          <cell r="H256">
            <v>3660</v>
          </cell>
          <cell r="I256">
            <v>0</v>
          </cell>
          <cell r="J256">
            <v>0</v>
          </cell>
          <cell r="K256">
            <v>-3660</v>
          </cell>
        </row>
        <row r="257">
          <cell r="A257" t="str">
            <v>32200-00007-04-0004-02-05-00</v>
          </cell>
          <cell r="B257" t="str">
            <v>MOTOCICLETA ROJA</v>
          </cell>
          <cell r="C257" t="str">
            <v>D</v>
          </cell>
          <cell r="D257" t="str">
            <v>A</v>
          </cell>
          <cell r="E257">
            <v>8</v>
          </cell>
          <cell r="F257">
            <v>0</v>
          </cell>
          <cell r="G257">
            <v>0</v>
          </cell>
          <cell r="H257">
            <v>300</v>
          </cell>
          <cell r="I257">
            <v>0</v>
          </cell>
          <cell r="J257">
            <v>0</v>
          </cell>
          <cell r="K257">
            <v>-300</v>
          </cell>
        </row>
        <row r="258">
          <cell r="A258" t="str">
            <v>32200-00007-04-0004-02-06-00</v>
          </cell>
          <cell r="B258" t="str">
            <v>MOTOCICLETA AZUL</v>
          </cell>
          <cell r="C258" t="str">
            <v>D</v>
          </cell>
          <cell r="D258" t="str">
            <v>A</v>
          </cell>
          <cell r="E258">
            <v>8</v>
          </cell>
          <cell r="F258">
            <v>0</v>
          </cell>
          <cell r="G258">
            <v>0</v>
          </cell>
          <cell r="H258">
            <v>340</v>
          </cell>
          <cell r="I258">
            <v>0</v>
          </cell>
          <cell r="J258">
            <v>0</v>
          </cell>
          <cell r="K258">
            <v>-340</v>
          </cell>
        </row>
        <row r="259">
          <cell r="A259" t="str">
            <v>32200-00007-04-0004-02-07-00</v>
          </cell>
          <cell r="B259" t="str">
            <v>PODADORA</v>
          </cell>
          <cell r="C259" t="str">
            <v>D</v>
          </cell>
          <cell r="D259" t="str">
            <v>A</v>
          </cell>
          <cell r="E259">
            <v>8</v>
          </cell>
          <cell r="F259">
            <v>0</v>
          </cell>
          <cell r="G259">
            <v>0</v>
          </cell>
          <cell r="H259">
            <v>690</v>
          </cell>
          <cell r="I259">
            <v>0</v>
          </cell>
          <cell r="J259">
            <v>0</v>
          </cell>
          <cell r="K259">
            <v>-690</v>
          </cell>
        </row>
        <row r="260">
          <cell r="A260" t="str">
            <v>32200-00007-04-0004-02-08-00</v>
          </cell>
          <cell r="B260" t="str">
            <v>CAMIÓN COMPACTADOR 03</v>
          </cell>
          <cell r="C260" t="str">
            <v>D</v>
          </cell>
          <cell r="D260" t="str">
            <v>A</v>
          </cell>
          <cell r="E260">
            <v>8</v>
          </cell>
          <cell r="F260">
            <v>0</v>
          </cell>
          <cell r="G260">
            <v>0</v>
          </cell>
          <cell r="H260">
            <v>2790</v>
          </cell>
          <cell r="I260">
            <v>0</v>
          </cell>
          <cell r="J260">
            <v>0</v>
          </cell>
          <cell r="K260">
            <v>-2790</v>
          </cell>
        </row>
        <row r="261">
          <cell r="A261" t="str">
            <v>32200-00007-04-0004-02-09-00</v>
          </cell>
          <cell r="B261" t="str">
            <v>MOTOCICLETA AMARILLA</v>
          </cell>
          <cell r="C261" t="str">
            <v>D</v>
          </cell>
          <cell r="D261" t="str">
            <v>A</v>
          </cell>
          <cell r="E261">
            <v>8</v>
          </cell>
          <cell r="F261">
            <v>0</v>
          </cell>
          <cell r="G261">
            <v>0</v>
          </cell>
          <cell r="H261">
            <v>150</v>
          </cell>
          <cell r="I261">
            <v>0</v>
          </cell>
          <cell r="J261">
            <v>0</v>
          </cell>
          <cell r="K261">
            <v>-150</v>
          </cell>
        </row>
        <row r="262">
          <cell r="A262" t="str">
            <v>32200-00007-04-0004-02-10-00</v>
          </cell>
          <cell r="B262" t="str">
            <v>CAMIONETA DE ALUMBRADO PÚBLICO</v>
          </cell>
          <cell r="C262" t="str">
            <v>D</v>
          </cell>
          <cell r="D262" t="str">
            <v>A</v>
          </cell>
          <cell r="E262">
            <v>8</v>
          </cell>
          <cell r="F262">
            <v>0</v>
          </cell>
          <cell r="G262">
            <v>0</v>
          </cell>
          <cell r="H262">
            <v>680</v>
          </cell>
          <cell r="I262">
            <v>0</v>
          </cell>
          <cell r="J262">
            <v>0</v>
          </cell>
          <cell r="K262">
            <v>-680</v>
          </cell>
        </row>
        <row r="263">
          <cell r="A263" t="str">
            <v>32200-00007-04-0004-02-11-00</v>
          </cell>
          <cell r="B263" t="str">
            <v>CAMIONETA DE SERVICIOS GENERALES</v>
          </cell>
          <cell r="C263" t="str">
            <v>D</v>
          </cell>
          <cell r="D263" t="str">
            <v>A</v>
          </cell>
          <cell r="E263">
            <v>8</v>
          </cell>
          <cell r="F263">
            <v>0</v>
          </cell>
          <cell r="G263">
            <v>0</v>
          </cell>
          <cell r="H263">
            <v>680</v>
          </cell>
          <cell r="I263">
            <v>0</v>
          </cell>
          <cell r="J263">
            <v>0</v>
          </cell>
          <cell r="K263">
            <v>-680</v>
          </cell>
        </row>
        <row r="264">
          <cell r="A264" t="str">
            <v>32200-00007-04-0004-02-12-00</v>
          </cell>
          <cell r="B264" t="str">
            <v>MOTOR DE PIPA</v>
          </cell>
          <cell r="C264" t="str">
            <v>D</v>
          </cell>
          <cell r="D264" t="str">
            <v>A</v>
          </cell>
          <cell r="E264">
            <v>8</v>
          </cell>
          <cell r="F264">
            <v>0</v>
          </cell>
          <cell r="G264">
            <v>0</v>
          </cell>
          <cell r="H264">
            <v>340</v>
          </cell>
          <cell r="I264">
            <v>0</v>
          </cell>
          <cell r="J264">
            <v>0</v>
          </cell>
          <cell r="K264">
            <v>-340</v>
          </cell>
        </row>
        <row r="265">
          <cell r="A265" t="str">
            <v>32200-00007-04-0004-02-13-00</v>
          </cell>
          <cell r="B265" t="str">
            <v>MOTOCONFORMADORA</v>
          </cell>
          <cell r="C265" t="str">
            <v>D</v>
          </cell>
          <cell r="D265" t="str">
            <v>A</v>
          </cell>
          <cell r="E265">
            <v>8</v>
          </cell>
          <cell r="F265">
            <v>0</v>
          </cell>
          <cell r="G265">
            <v>0</v>
          </cell>
          <cell r="H265">
            <v>1300</v>
          </cell>
          <cell r="I265">
            <v>0</v>
          </cell>
          <cell r="J265">
            <v>0</v>
          </cell>
          <cell r="K265">
            <v>-1300</v>
          </cell>
        </row>
        <row r="266">
          <cell r="A266" t="str">
            <v>32200-00007-04-0004-02-14-00</v>
          </cell>
          <cell r="B266" t="str">
            <v>DESBROZADORA</v>
          </cell>
          <cell r="C266" t="str">
            <v>D</v>
          </cell>
          <cell r="D266" t="str">
            <v>A</v>
          </cell>
          <cell r="E266">
            <v>8</v>
          </cell>
          <cell r="F266">
            <v>0</v>
          </cell>
          <cell r="G266">
            <v>0</v>
          </cell>
          <cell r="H266">
            <v>380</v>
          </cell>
          <cell r="I266">
            <v>0</v>
          </cell>
          <cell r="J266">
            <v>0</v>
          </cell>
          <cell r="K266">
            <v>-380</v>
          </cell>
        </row>
        <row r="267">
          <cell r="A267" t="str">
            <v>32200-00007-04-0004-02-15-00</v>
          </cell>
          <cell r="B267" t="str">
            <v>BOMBA CHARQUERA</v>
          </cell>
          <cell r="C267" t="str">
            <v>D</v>
          </cell>
          <cell r="D267" t="str">
            <v>A</v>
          </cell>
          <cell r="E267">
            <v>8</v>
          </cell>
          <cell r="F267">
            <v>0</v>
          </cell>
          <cell r="G267">
            <v>0</v>
          </cell>
          <cell r="H267">
            <v>0</v>
          </cell>
          <cell r="I267">
            <v>0</v>
          </cell>
          <cell r="J267">
            <v>0</v>
          </cell>
          <cell r="K267">
            <v>0</v>
          </cell>
        </row>
        <row r="268">
          <cell r="A268" t="str">
            <v>32200-00007-04-0004-03-00-00</v>
          </cell>
          <cell r="B268" t="str">
            <v>DIRECCIÓN DE ADMINISTRACIÓN</v>
          </cell>
          <cell r="C268" t="str">
            <v>A</v>
          </cell>
          <cell r="D268" t="str">
            <v>A</v>
          </cell>
          <cell r="E268">
            <v>7</v>
          </cell>
          <cell r="F268">
            <v>0</v>
          </cell>
          <cell r="G268">
            <v>0</v>
          </cell>
          <cell r="H268">
            <v>2833.23</v>
          </cell>
          <cell r="I268">
            <v>0</v>
          </cell>
          <cell r="J268">
            <v>0</v>
          </cell>
          <cell r="K268">
            <v>-2833.23</v>
          </cell>
        </row>
        <row r="269">
          <cell r="A269" t="str">
            <v>32200-00007-04-0004-03-01-00</v>
          </cell>
          <cell r="B269" t="str">
            <v>TSURU BLANCO</v>
          </cell>
          <cell r="C269" t="str">
            <v>D</v>
          </cell>
          <cell r="D269" t="str">
            <v>A</v>
          </cell>
          <cell r="E269">
            <v>8</v>
          </cell>
          <cell r="F269">
            <v>0</v>
          </cell>
          <cell r="G269">
            <v>0</v>
          </cell>
          <cell r="H269">
            <v>1483.23</v>
          </cell>
          <cell r="I269">
            <v>0</v>
          </cell>
          <cell r="J269">
            <v>0</v>
          </cell>
          <cell r="K269">
            <v>-1483.23</v>
          </cell>
        </row>
        <row r="270">
          <cell r="A270" t="str">
            <v>32200-00007-04-0004-03-02-00</v>
          </cell>
          <cell r="B270" t="str">
            <v>CAMIONETA TORNADO 02</v>
          </cell>
          <cell r="C270" t="str">
            <v>D</v>
          </cell>
          <cell r="D270" t="str">
            <v>A</v>
          </cell>
          <cell r="E270">
            <v>8</v>
          </cell>
          <cell r="F270">
            <v>0</v>
          </cell>
          <cell r="G270">
            <v>0</v>
          </cell>
          <cell r="H270">
            <v>900</v>
          </cell>
          <cell r="I270">
            <v>0</v>
          </cell>
          <cell r="J270">
            <v>0</v>
          </cell>
          <cell r="K270">
            <v>-900</v>
          </cell>
        </row>
        <row r="271">
          <cell r="A271" t="str">
            <v>32200-00007-04-0004-03-03-00</v>
          </cell>
          <cell r="B271" t="str">
            <v>CAMIONETA TORNADO 001</v>
          </cell>
          <cell r="C271" t="str">
            <v>D</v>
          </cell>
          <cell r="D271" t="str">
            <v>A</v>
          </cell>
          <cell r="E271">
            <v>8</v>
          </cell>
          <cell r="F271">
            <v>0</v>
          </cell>
          <cell r="G271">
            <v>0</v>
          </cell>
          <cell r="H271">
            <v>450</v>
          </cell>
          <cell r="I271">
            <v>0</v>
          </cell>
          <cell r="J271">
            <v>0</v>
          </cell>
          <cell r="K271">
            <v>-450</v>
          </cell>
        </row>
        <row r="272">
          <cell r="A272" t="str">
            <v>32200-00007-04-0004-04-00-00</v>
          </cell>
          <cell r="B272" t="str">
            <v>COORDINACIÓN DE AGUA POTABLE</v>
          </cell>
          <cell r="C272" t="str">
            <v>A</v>
          </cell>
          <cell r="D272" t="str">
            <v>A</v>
          </cell>
          <cell r="E272">
            <v>7</v>
          </cell>
          <cell r="F272">
            <v>0</v>
          </cell>
          <cell r="G272">
            <v>0</v>
          </cell>
          <cell r="H272">
            <v>1800</v>
          </cell>
          <cell r="I272">
            <v>0</v>
          </cell>
          <cell r="J272">
            <v>0</v>
          </cell>
          <cell r="K272">
            <v>-1800</v>
          </cell>
        </row>
        <row r="273">
          <cell r="A273" t="str">
            <v>32200-00007-04-0004-04-01-00</v>
          </cell>
          <cell r="B273" t="str">
            <v>CAMIONETA DE AGUA POTABLE</v>
          </cell>
          <cell r="C273" t="str">
            <v>D</v>
          </cell>
          <cell r="D273" t="str">
            <v>A</v>
          </cell>
          <cell r="E273">
            <v>8</v>
          </cell>
          <cell r="F273">
            <v>0</v>
          </cell>
          <cell r="G273">
            <v>0</v>
          </cell>
          <cell r="H273">
            <v>1800</v>
          </cell>
          <cell r="I273">
            <v>0</v>
          </cell>
          <cell r="J273">
            <v>0</v>
          </cell>
          <cell r="K273">
            <v>-1800</v>
          </cell>
        </row>
        <row r="274">
          <cell r="A274" t="str">
            <v>32200-00007-04-0004-05-00-00</v>
          </cell>
          <cell r="B274" t="str">
            <v>PROTECCIÓN CIVIL</v>
          </cell>
          <cell r="C274" t="str">
            <v>A</v>
          </cell>
          <cell r="D274" t="str">
            <v>A</v>
          </cell>
          <cell r="E274">
            <v>7</v>
          </cell>
          <cell r="F274">
            <v>0</v>
          </cell>
          <cell r="G274">
            <v>0</v>
          </cell>
          <cell r="H274">
            <v>6316.75</v>
          </cell>
          <cell r="I274">
            <v>0</v>
          </cell>
          <cell r="J274">
            <v>0</v>
          </cell>
          <cell r="K274">
            <v>-6316.75</v>
          </cell>
        </row>
        <row r="275">
          <cell r="A275" t="str">
            <v>32200-00007-04-0004-05-01-00</v>
          </cell>
          <cell r="B275" t="str">
            <v>AMBULANCIA PC-01</v>
          </cell>
          <cell r="C275" t="str">
            <v>D</v>
          </cell>
          <cell r="D275" t="str">
            <v>A</v>
          </cell>
          <cell r="E275">
            <v>8</v>
          </cell>
          <cell r="F275">
            <v>0</v>
          </cell>
          <cell r="G275">
            <v>0</v>
          </cell>
          <cell r="H275">
            <v>4936.58</v>
          </cell>
          <cell r="I275">
            <v>0</v>
          </cell>
          <cell r="J275">
            <v>0</v>
          </cell>
          <cell r="K275">
            <v>-4936.58</v>
          </cell>
        </row>
        <row r="276">
          <cell r="A276" t="str">
            <v>32200-00007-04-0004-05-02-00</v>
          </cell>
          <cell r="B276" t="str">
            <v>AMBULANCIA PC-05</v>
          </cell>
          <cell r="C276" t="str">
            <v>D</v>
          </cell>
          <cell r="D276" t="str">
            <v>A</v>
          </cell>
          <cell r="E276">
            <v>8</v>
          </cell>
          <cell r="F276">
            <v>0</v>
          </cell>
          <cell r="G276">
            <v>0</v>
          </cell>
          <cell r="H276">
            <v>700.17</v>
          </cell>
          <cell r="I276">
            <v>0</v>
          </cell>
          <cell r="J276">
            <v>0</v>
          </cell>
          <cell r="K276">
            <v>-700.17</v>
          </cell>
        </row>
        <row r="277">
          <cell r="A277" t="str">
            <v>32200-00007-04-0004-05-03-00</v>
          </cell>
          <cell r="B277" t="str">
            <v>AMBULANCIA PC-02</v>
          </cell>
          <cell r="C277" t="str">
            <v>D</v>
          </cell>
          <cell r="D277" t="str">
            <v>A</v>
          </cell>
          <cell r="E277">
            <v>8</v>
          </cell>
          <cell r="F277">
            <v>0</v>
          </cell>
          <cell r="G277">
            <v>0</v>
          </cell>
          <cell r="H277">
            <v>680</v>
          </cell>
          <cell r="I277">
            <v>0</v>
          </cell>
          <cell r="J277">
            <v>0</v>
          </cell>
          <cell r="K277">
            <v>-680</v>
          </cell>
        </row>
        <row r="278">
          <cell r="A278" t="str">
            <v>32200-00007-04-0004-06-00-00</v>
          </cell>
          <cell r="B278" t="str">
            <v>DESPACHO MUNICIPAL</v>
          </cell>
          <cell r="C278" t="str">
            <v>A</v>
          </cell>
          <cell r="D278" t="str">
            <v>A</v>
          </cell>
          <cell r="E278">
            <v>7</v>
          </cell>
          <cell r="F278">
            <v>0</v>
          </cell>
          <cell r="G278">
            <v>0</v>
          </cell>
          <cell r="H278">
            <v>830.04</v>
          </cell>
          <cell r="I278">
            <v>0</v>
          </cell>
          <cell r="J278">
            <v>0</v>
          </cell>
          <cell r="K278">
            <v>-830.04</v>
          </cell>
        </row>
        <row r="279">
          <cell r="A279" t="str">
            <v>32200-00007-04-0004-06-01-00</v>
          </cell>
          <cell r="B279" t="str">
            <v>NISSAN PICK UP DESPACHO</v>
          </cell>
          <cell r="C279" t="str">
            <v>D</v>
          </cell>
          <cell r="D279" t="str">
            <v>A</v>
          </cell>
          <cell r="E279">
            <v>8</v>
          </cell>
          <cell r="F279">
            <v>0</v>
          </cell>
          <cell r="G279">
            <v>0</v>
          </cell>
          <cell r="H279">
            <v>830.04</v>
          </cell>
          <cell r="I279">
            <v>0</v>
          </cell>
          <cell r="J279">
            <v>0</v>
          </cell>
          <cell r="K279">
            <v>-830.04</v>
          </cell>
        </row>
        <row r="280">
          <cell r="A280" t="str">
            <v>32200-00007-04-0004-07-00-00</v>
          </cell>
          <cell r="B280" t="str">
            <v>PROGRAMA ALIMENTARIO</v>
          </cell>
          <cell r="C280" t="str">
            <v>A</v>
          </cell>
          <cell r="D280" t="str">
            <v>A</v>
          </cell>
          <cell r="E280">
            <v>7</v>
          </cell>
          <cell r="F280">
            <v>0</v>
          </cell>
          <cell r="G280">
            <v>0</v>
          </cell>
          <cell r="H280">
            <v>650.09</v>
          </cell>
          <cell r="I280">
            <v>0</v>
          </cell>
          <cell r="J280">
            <v>0</v>
          </cell>
          <cell r="K280">
            <v>-650.09</v>
          </cell>
        </row>
        <row r="281">
          <cell r="A281" t="str">
            <v>32200-00007-04-0004-07-01-00</v>
          </cell>
          <cell r="B281" t="str">
            <v>NISSAN CAJA SECA</v>
          </cell>
          <cell r="C281" t="str">
            <v>D</v>
          </cell>
          <cell r="D281" t="str">
            <v>A</v>
          </cell>
          <cell r="E281">
            <v>8</v>
          </cell>
          <cell r="F281">
            <v>0</v>
          </cell>
          <cell r="G281">
            <v>0</v>
          </cell>
          <cell r="H281">
            <v>650.09</v>
          </cell>
          <cell r="I281">
            <v>0</v>
          </cell>
          <cell r="J281">
            <v>0</v>
          </cell>
          <cell r="K281">
            <v>-650.09</v>
          </cell>
        </row>
        <row r="282">
          <cell r="A282" t="str">
            <v>32200-00007-04-0004-08-00-00</v>
          </cell>
          <cell r="B282" t="str">
            <v>DIRECCIÓN DE DIF MUNICIPAL</v>
          </cell>
          <cell r="C282" t="str">
            <v>A</v>
          </cell>
          <cell r="D282" t="str">
            <v>A</v>
          </cell>
          <cell r="E282">
            <v>7</v>
          </cell>
          <cell r="F282">
            <v>0</v>
          </cell>
          <cell r="G282">
            <v>0</v>
          </cell>
          <cell r="H282">
            <v>670.04</v>
          </cell>
          <cell r="I282">
            <v>0</v>
          </cell>
          <cell r="J282">
            <v>0</v>
          </cell>
          <cell r="K282">
            <v>-670.04</v>
          </cell>
        </row>
        <row r="283">
          <cell r="A283" t="str">
            <v>32200-00007-04-0004-08-01-00</v>
          </cell>
          <cell r="B283" t="str">
            <v>NISSAN PICK UP DE DIF MUNICIPAL</v>
          </cell>
          <cell r="C283" t="str">
            <v>D</v>
          </cell>
          <cell r="D283" t="str">
            <v>A</v>
          </cell>
          <cell r="E283">
            <v>8</v>
          </cell>
          <cell r="F283">
            <v>0</v>
          </cell>
          <cell r="G283">
            <v>0</v>
          </cell>
          <cell r="H283">
            <v>670.04</v>
          </cell>
          <cell r="I283">
            <v>0</v>
          </cell>
          <cell r="J283">
            <v>0</v>
          </cell>
          <cell r="K283">
            <v>-670.04</v>
          </cell>
        </row>
        <row r="284">
          <cell r="A284" t="str">
            <v>32200-00007-04-0004-09-00-00</v>
          </cell>
          <cell r="B284" t="str">
            <v>DIRECCIÓN DE DESARROLLO SOCIAL</v>
          </cell>
          <cell r="C284" t="str">
            <v>A</v>
          </cell>
          <cell r="D284" t="str">
            <v>A</v>
          </cell>
          <cell r="E284">
            <v>7</v>
          </cell>
          <cell r="F284">
            <v>0</v>
          </cell>
          <cell r="G284">
            <v>0</v>
          </cell>
          <cell r="H284">
            <v>1000</v>
          </cell>
          <cell r="I284">
            <v>0</v>
          </cell>
          <cell r="J284">
            <v>0</v>
          </cell>
          <cell r="K284">
            <v>-1000</v>
          </cell>
        </row>
        <row r="285">
          <cell r="A285" t="str">
            <v>32200-00007-04-0004-09-01-00</v>
          </cell>
          <cell r="B285" t="str">
            <v>NEON BLANCO DE DESARROLLO SOCIAL</v>
          </cell>
          <cell r="C285" t="str">
            <v>D</v>
          </cell>
          <cell r="D285" t="str">
            <v>A</v>
          </cell>
          <cell r="E285">
            <v>8</v>
          </cell>
          <cell r="F285">
            <v>0</v>
          </cell>
          <cell r="G285">
            <v>0</v>
          </cell>
          <cell r="H285">
            <v>1000</v>
          </cell>
          <cell r="I285">
            <v>0</v>
          </cell>
          <cell r="J285">
            <v>0</v>
          </cell>
          <cell r="K285">
            <v>-1000</v>
          </cell>
        </row>
        <row r="286">
          <cell r="A286" t="str">
            <v>32200-00007-04-0004-10-00-00</v>
          </cell>
          <cell r="B286" t="str">
            <v>DIRECCIÓN DE OBRAS PÚBLICAS</v>
          </cell>
          <cell r="C286" t="str">
            <v>A</v>
          </cell>
          <cell r="D286" t="str">
            <v>A</v>
          </cell>
          <cell r="E286">
            <v>7</v>
          </cell>
          <cell r="F286">
            <v>0</v>
          </cell>
          <cell r="G286">
            <v>0</v>
          </cell>
          <cell r="H286">
            <v>500</v>
          </cell>
          <cell r="I286">
            <v>0</v>
          </cell>
          <cell r="J286">
            <v>0</v>
          </cell>
          <cell r="K286">
            <v>-500</v>
          </cell>
        </row>
        <row r="287">
          <cell r="A287" t="str">
            <v>32200-00007-04-0004-10-01-00</v>
          </cell>
          <cell r="B287" t="str">
            <v>TSURU GRIS DE OBRAS PÚBLICAS</v>
          </cell>
          <cell r="C287" t="str">
            <v>D</v>
          </cell>
          <cell r="D287" t="str">
            <v>A</v>
          </cell>
          <cell r="E287">
            <v>8</v>
          </cell>
          <cell r="F287">
            <v>0</v>
          </cell>
          <cell r="G287">
            <v>0</v>
          </cell>
          <cell r="H287">
            <v>500</v>
          </cell>
          <cell r="I287">
            <v>0</v>
          </cell>
          <cell r="J287">
            <v>0</v>
          </cell>
          <cell r="K287">
            <v>-500</v>
          </cell>
        </row>
        <row r="288">
          <cell r="A288" t="str">
            <v>32200-00007-04-0005-00-00-00</v>
          </cell>
          <cell r="B288" t="str">
            <v>ENERGÍA ELÉCTRICA</v>
          </cell>
          <cell r="C288" t="str">
            <v>D</v>
          </cell>
          <cell r="D288" t="str">
            <v>A</v>
          </cell>
          <cell r="E288">
            <v>6</v>
          </cell>
          <cell r="F288">
            <v>0</v>
          </cell>
          <cell r="G288">
            <v>-28</v>
          </cell>
          <cell r="H288">
            <v>0</v>
          </cell>
          <cell r="I288">
            <v>0</v>
          </cell>
          <cell r="J288">
            <v>0</v>
          </cell>
          <cell r="K288">
            <v>-28</v>
          </cell>
        </row>
        <row r="289">
          <cell r="A289" t="str">
            <v>32200-00007-04-0006-00-00-00</v>
          </cell>
          <cell r="B289" t="str">
            <v>SERVICIOS DE CAPACITACIÓN</v>
          </cell>
          <cell r="C289" t="str">
            <v>D</v>
          </cell>
          <cell r="D289" t="str">
            <v>A</v>
          </cell>
          <cell r="E289">
            <v>6</v>
          </cell>
          <cell r="F289">
            <v>0</v>
          </cell>
          <cell r="G289">
            <v>3080</v>
          </cell>
          <cell r="H289">
            <v>0</v>
          </cell>
          <cell r="I289">
            <v>0</v>
          </cell>
          <cell r="J289">
            <v>0</v>
          </cell>
          <cell r="K289">
            <v>3080</v>
          </cell>
        </row>
        <row r="290">
          <cell r="A290" t="str">
            <v>32200-00007-04-0007-00-00-00</v>
          </cell>
          <cell r="B290" t="str">
            <v>SERVICIOS DE APOYO ADMINISTRATIVO, FOTOCOPIADO E IMPRESIÓN</v>
          </cell>
          <cell r="C290" t="str">
            <v>D</v>
          </cell>
          <cell r="D290" t="str">
            <v>A</v>
          </cell>
          <cell r="E290">
            <v>6</v>
          </cell>
          <cell r="F290">
            <v>0</v>
          </cell>
          <cell r="G290">
            <v>171.07</v>
          </cell>
          <cell r="H290">
            <v>0</v>
          </cell>
          <cell r="I290">
            <v>0</v>
          </cell>
          <cell r="J290">
            <v>0</v>
          </cell>
          <cell r="K290">
            <v>171.07</v>
          </cell>
        </row>
        <row r="291">
          <cell r="A291" t="str">
            <v>32200-00007-04-0008-00-00-00</v>
          </cell>
          <cell r="B291" t="str">
            <v>DIFUSIÓN POR RADIO, TELEVISIÓN Y OTROS MEDIOS DE MENSAJES SOBRE PROGRAMAS Y ACTIVIDADES GUBERNAMENTALES</v>
          </cell>
          <cell r="C291" t="str">
            <v>D</v>
          </cell>
          <cell r="D291" t="str">
            <v>A</v>
          </cell>
          <cell r="E291">
            <v>6</v>
          </cell>
          <cell r="F291">
            <v>0</v>
          </cell>
          <cell r="G291">
            <v>19286</v>
          </cell>
          <cell r="H291">
            <v>0</v>
          </cell>
          <cell r="I291">
            <v>0</v>
          </cell>
          <cell r="J291">
            <v>0</v>
          </cell>
          <cell r="K291">
            <v>19286</v>
          </cell>
        </row>
        <row r="292">
          <cell r="A292" t="str">
            <v>32200-00007-04-0009-00-00-00</v>
          </cell>
          <cell r="B292" t="str">
            <v>DIVISIÓN DE TERRENOS Y CONSTRUCCIÓN DE OBRAS DE URBANIZACIÓN</v>
          </cell>
          <cell r="C292" t="str">
            <v>A</v>
          </cell>
          <cell r="D292" t="str">
            <v>A</v>
          </cell>
          <cell r="E292">
            <v>6</v>
          </cell>
          <cell r="F292">
            <v>0</v>
          </cell>
          <cell r="G292">
            <v>310687.45</v>
          </cell>
          <cell r="H292">
            <v>0</v>
          </cell>
          <cell r="I292">
            <v>0</v>
          </cell>
          <cell r="J292">
            <v>0</v>
          </cell>
          <cell r="K292">
            <v>310687.45</v>
          </cell>
        </row>
        <row r="293">
          <cell r="A293" t="str">
            <v>32200-00007-04-0009-01-00-00</v>
          </cell>
          <cell r="B293" t="str">
            <v>PRIMERA ETAPA REHABILITACIÓN DE OFICINAS</v>
          </cell>
          <cell r="C293" t="str">
            <v>D</v>
          </cell>
          <cell r="D293" t="str">
            <v>A</v>
          </cell>
          <cell r="E293">
            <v>7</v>
          </cell>
          <cell r="F293">
            <v>0</v>
          </cell>
          <cell r="G293">
            <v>310687.45</v>
          </cell>
          <cell r="H293">
            <v>0</v>
          </cell>
          <cell r="I293">
            <v>0</v>
          </cell>
          <cell r="J293">
            <v>0</v>
          </cell>
          <cell r="K293">
            <v>310687.45</v>
          </cell>
        </row>
        <row r="294">
          <cell r="A294" t="str">
            <v>32200-00007-05-0000-00-00-00</v>
          </cell>
          <cell r="B294" t="str">
            <v>RESULTADO DEL EJERCICIO 2016 FAISM</v>
          </cell>
          <cell r="C294" t="str">
            <v>A</v>
          </cell>
          <cell r="D294" t="str">
            <v>A</v>
          </cell>
          <cell r="E294">
            <v>5</v>
          </cell>
          <cell r="F294">
            <v>0</v>
          </cell>
          <cell r="G294">
            <v>7289.03</v>
          </cell>
          <cell r="H294">
            <v>0</v>
          </cell>
          <cell r="I294">
            <v>0</v>
          </cell>
          <cell r="J294">
            <v>0</v>
          </cell>
          <cell r="K294">
            <v>7289.03</v>
          </cell>
        </row>
        <row r="295">
          <cell r="A295" t="str">
            <v>32200-00007-05-0001-00-00-00</v>
          </cell>
          <cell r="B295" t="str">
            <v>CONSERVACIÓN Y MANTENIMIENTO MENOR DE INMUEBLES</v>
          </cell>
          <cell r="C295" t="str">
            <v>D</v>
          </cell>
          <cell r="D295" t="str">
            <v>A</v>
          </cell>
          <cell r="E295">
            <v>6</v>
          </cell>
          <cell r="F295">
            <v>0</v>
          </cell>
          <cell r="G295">
            <v>7288.6</v>
          </cell>
          <cell r="H295">
            <v>0</v>
          </cell>
          <cell r="I295">
            <v>0</v>
          </cell>
          <cell r="J295">
            <v>0</v>
          </cell>
          <cell r="K295">
            <v>7288.6</v>
          </cell>
        </row>
        <row r="296">
          <cell r="A296" t="str">
            <v>32200-00007-05-0002-00-00-00</v>
          </cell>
          <cell r="B296" t="str">
            <v>EDIFICACIÓN NO HABITACIONAL</v>
          </cell>
          <cell r="C296" t="str">
            <v>A</v>
          </cell>
          <cell r="D296" t="str">
            <v>A</v>
          </cell>
          <cell r="E296">
            <v>6</v>
          </cell>
          <cell r="F296">
            <v>0</v>
          </cell>
          <cell r="G296">
            <v>0</v>
          </cell>
          <cell r="H296">
            <v>0</v>
          </cell>
          <cell r="I296">
            <v>0</v>
          </cell>
          <cell r="J296">
            <v>0</v>
          </cell>
          <cell r="K296">
            <v>0</v>
          </cell>
        </row>
        <row r="297">
          <cell r="A297" t="str">
            <v>32200-00007-05-0002-01-00-00</v>
          </cell>
          <cell r="B297" t="str">
            <v>REHABILITACIÓN DE COMEDOR ESCOLAR EN PRIMARIA MELCHOR OCAMPO</v>
          </cell>
          <cell r="C297" t="str">
            <v>D</v>
          </cell>
          <cell r="D297" t="str">
            <v>A</v>
          </cell>
          <cell r="E297">
            <v>7</v>
          </cell>
          <cell r="F297">
            <v>0</v>
          </cell>
          <cell r="G297">
            <v>0</v>
          </cell>
          <cell r="H297">
            <v>0</v>
          </cell>
          <cell r="I297">
            <v>0</v>
          </cell>
          <cell r="J297">
            <v>0</v>
          </cell>
          <cell r="K297">
            <v>0</v>
          </cell>
        </row>
        <row r="298">
          <cell r="A298" t="str">
            <v>32200-00007-05-0003-00-00-00</v>
          </cell>
          <cell r="B298" t="str">
            <v>CONSTRUCCIÓN DE OBRAS PARA EL ABASTECIMIENTO DE AGUA, PETRÓLEO, GAS, ELECTRICIDAD Y TELECOMUNICACIONES</v>
          </cell>
          <cell r="C298" t="str">
            <v>D</v>
          </cell>
          <cell r="D298" t="str">
            <v>A</v>
          </cell>
          <cell r="E298">
            <v>6</v>
          </cell>
          <cell r="F298">
            <v>0</v>
          </cell>
          <cell r="G298">
            <v>0.43</v>
          </cell>
          <cell r="H298">
            <v>0</v>
          </cell>
          <cell r="I298">
            <v>0</v>
          </cell>
          <cell r="J298">
            <v>0</v>
          </cell>
          <cell r="K298">
            <v>0.43</v>
          </cell>
        </row>
        <row r="299">
          <cell r="A299" t="str">
            <v>32200-00007-06-0000-00-00-00</v>
          </cell>
          <cell r="B299" t="str">
            <v>RESULTADO DEL EJERCICIO 2016 FORTAMUN</v>
          </cell>
          <cell r="C299" t="str">
            <v>A</v>
          </cell>
          <cell r="D299" t="str">
            <v>A</v>
          </cell>
          <cell r="E299">
            <v>5</v>
          </cell>
          <cell r="F299">
            <v>0</v>
          </cell>
          <cell r="G299">
            <v>110748.91</v>
          </cell>
          <cell r="H299">
            <v>57995.5</v>
          </cell>
          <cell r="I299">
            <v>0</v>
          </cell>
          <cell r="J299">
            <v>0</v>
          </cell>
          <cell r="K299">
            <v>52753.41</v>
          </cell>
        </row>
        <row r="300">
          <cell r="A300" t="str">
            <v>32200-00007-06-0001-00-00-00</v>
          </cell>
          <cell r="B300" t="str">
            <v>OTRAS PRESTACIONES SOCIALES Y ECONÓMICAS</v>
          </cell>
          <cell r="C300" t="str">
            <v>D</v>
          </cell>
          <cell r="D300" t="str">
            <v>A</v>
          </cell>
          <cell r="E300">
            <v>6</v>
          </cell>
          <cell r="F300">
            <v>0</v>
          </cell>
          <cell r="G300">
            <v>10650</v>
          </cell>
          <cell r="H300">
            <v>3750</v>
          </cell>
          <cell r="I300">
            <v>0</v>
          </cell>
          <cell r="J300">
            <v>0</v>
          </cell>
          <cell r="K300">
            <v>6900</v>
          </cell>
        </row>
        <row r="301">
          <cell r="A301" t="str">
            <v>32200-00007-06-0002-00-00-00</v>
          </cell>
          <cell r="B301" t="str">
            <v>MATERIALES Y ÚTILES DE IMPRESIÓN Y REPRODUCCIÓN</v>
          </cell>
          <cell r="C301" t="str">
            <v>D</v>
          </cell>
          <cell r="D301" t="str">
            <v>A</v>
          </cell>
          <cell r="E301">
            <v>6</v>
          </cell>
          <cell r="F301">
            <v>0</v>
          </cell>
          <cell r="G301">
            <v>20000</v>
          </cell>
          <cell r="H301">
            <v>0</v>
          </cell>
          <cell r="I301">
            <v>0</v>
          </cell>
          <cell r="J301">
            <v>0</v>
          </cell>
          <cell r="K301">
            <v>20000</v>
          </cell>
        </row>
        <row r="302">
          <cell r="A302" t="str">
            <v>32200-00007-06-0003-00-00-00</v>
          </cell>
          <cell r="B302" t="str">
            <v>MATERIALES PARA EL REGISTRO E IDENTIFICACIÓN DE BIENES Y PERSONAS</v>
          </cell>
          <cell r="C302" t="str">
            <v>D</v>
          </cell>
          <cell r="D302" t="str">
            <v>A</v>
          </cell>
          <cell r="E302">
            <v>6</v>
          </cell>
          <cell r="F302">
            <v>0</v>
          </cell>
          <cell r="G302">
            <v>5177.12</v>
          </cell>
          <cell r="H302">
            <v>0</v>
          </cell>
          <cell r="I302">
            <v>0</v>
          </cell>
          <cell r="J302">
            <v>0</v>
          </cell>
          <cell r="K302">
            <v>5177.12</v>
          </cell>
        </row>
        <row r="303">
          <cell r="A303" t="str">
            <v>32200-00007-06-0004-00-00-00</v>
          </cell>
          <cell r="B303" t="str">
            <v>COMBUSTIBLES, LUBRICANTES Y ADITIVOS</v>
          </cell>
          <cell r="C303" t="str">
            <v>A</v>
          </cell>
          <cell r="D303" t="str">
            <v>A</v>
          </cell>
          <cell r="E303">
            <v>6</v>
          </cell>
          <cell r="F303">
            <v>0</v>
          </cell>
          <cell r="G303">
            <v>11472.28</v>
          </cell>
          <cell r="H303">
            <v>11175.5</v>
          </cell>
          <cell r="I303">
            <v>0</v>
          </cell>
          <cell r="J303">
            <v>0</v>
          </cell>
          <cell r="K303">
            <v>296.77999999999997</v>
          </cell>
        </row>
        <row r="304">
          <cell r="A304" t="str">
            <v>32200-00007-06-0004-01-00-00</v>
          </cell>
          <cell r="B304" t="str">
            <v>DIRECCIÓN  DE SEGURIDAD PÚBLICA</v>
          </cell>
          <cell r="C304" t="str">
            <v>A</v>
          </cell>
          <cell r="D304" t="str">
            <v>A</v>
          </cell>
          <cell r="E304">
            <v>7</v>
          </cell>
          <cell r="F304">
            <v>0</v>
          </cell>
          <cell r="G304">
            <v>11472.28</v>
          </cell>
          <cell r="H304">
            <v>10835.5</v>
          </cell>
          <cell r="I304">
            <v>0</v>
          </cell>
          <cell r="J304">
            <v>0</v>
          </cell>
          <cell r="K304">
            <v>636.78</v>
          </cell>
        </row>
        <row r="305">
          <cell r="A305" t="str">
            <v>32200-00007-06-0004-01-01-00</v>
          </cell>
          <cell r="B305" t="str">
            <v>PATRULLA 290</v>
          </cell>
          <cell r="C305" t="str">
            <v>D</v>
          </cell>
          <cell r="D305" t="str">
            <v>A</v>
          </cell>
          <cell r="E305">
            <v>8</v>
          </cell>
          <cell r="F305">
            <v>0</v>
          </cell>
          <cell r="G305">
            <v>5333.17</v>
          </cell>
          <cell r="H305">
            <v>3264.57</v>
          </cell>
          <cell r="I305">
            <v>0</v>
          </cell>
          <cell r="J305">
            <v>0</v>
          </cell>
          <cell r="K305">
            <v>2068.6</v>
          </cell>
        </row>
        <row r="306">
          <cell r="A306" t="str">
            <v>32200-00007-06-0004-01-02-00</v>
          </cell>
          <cell r="B306" t="str">
            <v>PATRULLA 295</v>
          </cell>
          <cell r="C306" t="str">
            <v>D</v>
          </cell>
          <cell r="D306" t="str">
            <v>A</v>
          </cell>
          <cell r="E306">
            <v>8</v>
          </cell>
          <cell r="F306">
            <v>0</v>
          </cell>
          <cell r="G306">
            <v>14543.2</v>
          </cell>
          <cell r="H306">
            <v>0</v>
          </cell>
          <cell r="I306">
            <v>0</v>
          </cell>
          <cell r="J306">
            <v>0</v>
          </cell>
          <cell r="K306">
            <v>14543.2</v>
          </cell>
        </row>
        <row r="307">
          <cell r="A307" t="str">
            <v>32200-00007-06-0004-01-03-00</v>
          </cell>
          <cell r="B307" t="str">
            <v>PATRULLA 012</v>
          </cell>
          <cell r="C307" t="str">
            <v>D</v>
          </cell>
          <cell r="D307" t="str">
            <v>A</v>
          </cell>
          <cell r="E307">
            <v>8</v>
          </cell>
          <cell r="F307">
            <v>0</v>
          </cell>
          <cell r="G307">
            <v>9319.58</v>
          </cell>
          <cell r="H307">
            <v>0</v>
          </cell>
          <cell r="I307">
            <v>0</v>
          </cell>
          <cell r="J307">
            <v>0</v>
          </cell>
          <cell r="K307">
            <v>9319.58</v>
          </cell>
        </row>
        <row r="308">
          <cell r="A308" t="str">
            <v>32200-00007-06-0004-01-04-00</v>
          </cell>
          <cell r="B308" t="str">
            <v>PATRULLA 014</v>
          </cell>
          <cell r="C308" t="str">
            <v>D</v>
          </cell>
          <cell r="D308" t="str">
            <v>A</v>
          </cell>
          <cell r="E308">
            <v>8</v>
          </cell>
          <cell r="F308">
            <v>0</v>
          </cell>
          <cell r="G308">
            <v>-6550.79</v>
          </cell>
          <cell r="H308">
            <v>4670.78</v>
          </cell>
          <cell r="I308">
            <v>0</v>
          </cell>
          <cell r="J308">
            <v>0</v>
          </cell>
          <cell r="K308">
            <v>-11221.57</v>
          </cell>
        </row>
        <row r="309">
          <cell r="A309" t="str">
            <v>32200-00007-06-0004-01-05-00</v>
          </cell>
          <cell r="B309" t="str">
            <v>PATRULLA 324</v>
          </cell>
          <cell r="C309" t="str">
            <v>D</v>
          </cell>
          <cell r="D309" t="str">
            <v>A</v>
          </cell>
          <cell r="E309">
            <v>8</v>
          </cell>
          <cell r="F309">
            <v>0</v>
          </cell>
          <cell r="G309">
            <v>-8072.77</v>
          </cell>
          <cell r="H309">
            <v>300</v>
          </cell>
          <cell r="I309">
            <v>0</v>
          </cell>
          <cell r="J309">
            <v>0</v>
          </cell>
          <cell r="K309">
            <v>-8372.77</v>
          </cell>
        </row>
        <row r="310">
          <cell r="A310" t="str">
            <v>32200-00007-06-0004-01-06-00</v>
          </cell>
          <cell r="B310" t="str">
            <v>PATRULLA 017</v>
          </cell>
          <cell r="C310" t="str">
            <v>D</v>
          </cell>
          <cell r="D310" t="str">
            <v>A</v>
          </cell>
          <cell r="E310">
            <v>8</v>
          </cell>
          <cell r="F310">
            <v>0</v>
          </cell>
          <cell r="G310">
            <v>-3100.11</v>
          </cell>
          <cell r="H310">
            <v>2600.15</v>
          </cell>
          <cell r="I310">
            <v>0</v>
          </cell>
          <cell r="J310">
            <v>0</v>
          </cell>
          <cell r="K310">
            <v>-5700.26</v>
          </cell>
        </row>
        <row r="311">
          <cell r="A311" t="str">
            <v>32200-00007-06-0004-02-00-00</v>
          </cell>
          <cell r="B311" t="str">
            <v>PROTECCIÓN CIVIL</v>
          </cell>
          <cell r="C311" t="str">
            <v>A</v>
          </cell>
          <cell r="D311" t="str">
            <v>A</v>
          </cell>
          <cell r="E311">
            <v>7</v>
          </cell>
          <cell r="F311">
            <v>0</v>
          </cell>
          <cell r="G311">
            <v>0</v>
          </cell>
          <cell r="H311">
            <v>340</v>
          </cell>
          <cell r="I311">
            <v>0</v>
          </cell>
          <cell r="J311">
            <v>0</v>
          </cell>
          <cell r="K311">
            <v>-340</v>
          </cell>
        </row>
        <row r="312">
          <cell r="A312" t="str">
            <v>32200-00007-06-0004-02-01-00</v>
          </cell>
          <cell r="B312" t="str">
            <v>AMBULANCIA PC-02</v>
          </cell>
          <cell r="C312" t="str">
            <v>D</v>
          </cell>
          <cell r="D312" t="str">
            <v>A</v>
          </cell>
          <cell r="E312">
            <v>8</v>
          </cell>
          <cell r="F312">
            <v>0</v>
          </cell>
          <cell r="G312">
            <v>0</v>
          </cell>
          <cell r="H312">
            <v>340</v>
          </cell>
          <cell r="I312">
            <v>0</v>
          </cell>
          <cell r="J312">
            <v>0</v>
          </cell>
          <cell r="K312">
            <v>-340</v>
          </cell>
        </row>
        <row r="313">
          <cell r="A313" t="str">
            <v>32200-00007-06-0005-00-00-00</v>
          </cell>
          <cell r="B313" t="str">
            <v>AGUA</v>
          </cell>
          <cell r="C313" t="str">
            <v>D</v>
          </cell>
          <cell r="D313" t="str">
            <v>A</v>
          </cell>
          <cell r="E313">
            <v>6</v>
          </cell>
          <cell r="F313">
            <v>0</v>
          </cell>
          <cell r="G313">
            <v>0</v>
          </cell>
          <cell r="H313">
            <v>0</v>
          </cell>
          <cell r="I313">
            <v>0</v>
          </cell>
          <cell r="J313">
            <v>0</v>
          </cell>
          <cell r="K313">
            <v>0</v>
          </cell>
        </row>
        <row r="314">
          <cell r="A314" t="str">
            <v>32200-00007-06-0006-00-00-00</v>
          </cell>
          <cell r="B314" t="str">
            <v>SEGURO DE BIENES PATRIMONIALES</v>
          </cell>
          <cell r="C314" t="str">
            <v>D</v>
          </cell>
          <cell r="D314" t="str">
            <v>A</v>
          </cell>
          <cell r="E314">
            <v>6</v>
          </cell>
          <cell r="F314">
            <v>0</v>
          </cell>
          <cell r="G314">
            <v>0</v>
          </cell>
          <cell r="H314">
            <v>0</v>
          </cell>
          <cell r="I314">
            <v>0</v>
          </cell>
          <cell r="J314">
            <v>0</v>
          </cell>
          <cell r="K314">
            <v>0</v>
          </cell>
        </row>
        <row r="315">
          <cell r="A315" t="str">
            <v>32200-00007-06-0007-00-00-00</v>
          </cell>
          <cell r="B315" t="str">
            <v>REPARACIÓN Y MANTENIMIENTO DE EQUIPO DE TRANSPORTE</v>
          </cell>
          <cell r="C315" t="str">
            <v>A</v>
          </cell>
          <cell r="D315" t="str">
            <v>A</v>
          </cell>
          <cell r="E315">
            <v>6</v>
          </cell>
          <cell r="F315">
            <v>0</v>
          </cell>
          <cell r="G315">
            <v>63449.51</v>
          </cell>
          <cell r="H315">
            <v>43070</v>
          </cell>
          <cell r="I315">
            <v>0</v>
          </cell>
          <cell r="J315">
            <v>0</v>
          </cell>
          <cell r="K315">
            <v>20379.509999999998</v>
          </cell>
        </row>
        <row r="316">
          <cell r="A316" t="str">
            <v>32200-00007-06-0007-01-00-00</v>
          </cell>
          <cell r="B316" t="str">
            <v>SEGURIDAD PÚBLICA</v>
          </cell>
          <cell r="C316" t="str">
            <v>A</v>
          </cell>
          <cell r="D316" t="str">
            <v>A</v>
          </cell>
          <cell r="E316">
            <v>7</v>
          </cell>
          <cell r="F316">
            <v>0</v>
          </cell>
          <cell r="G316">
            <v>63449.51</v>
          </cell>
          <cell r="H316">
            <v>43070</v>
          </cell>
          <cell r="I316">
            <v>0</v>
          </cell>
          <cell r="J316">
            <v>0</v>
          </cell>
          <cell r="K316">
            <v>20379.509999999998</v>
          </cell>
        </row>
        <row r="317">
          <cell r="A317" t="str">
            <v>32200-00007-06-0007-01-01-00</v>
          </cell>
          <cell r="B317" t="str">
            <v>PATRULLA 012</v>
          </cell>
          <cell r="C317" t="str">
            <v>D</v>
          </cell>
          <cell r="D317" t="str">
            <v>A</v>
          </cell>
          <cell r="E317">
            <v>8</v>
          </cell>
          <cell r="F317">
            <v>0</v>
          </cell>
          <cell r="G317">
            <v>37724.959999999999</v>
          </cell>
          <cell r="H317">
            <v>20319</v>
          </cell>
          <cell r="I317">
            <v>0</v>
          </cell>
          <cell r="J317">
            <v>0</v>
          </cell>
          <cell r="K317">
            <v>17405.96</v>
          </cell>
        </row>
        <row r="318">
          <cell r="A318" t="str">
            <v>32200-00007-06-0007-01-02-00</v>
          </cell>
          <cell r="B318" t="str">
            <v>PATRULLA 324</v>
          </cell>
          <cell r="C318" t="str">
            <v>D</v>
          </cell>
          <cell r="D318" t="str">
            <v>A</v>
          </cell>
          <cell r="E318">
            <v>8</v>
          </cell>
          <cell r="F318">
            <v>0</v>
          </cell>
          <cell r="G318">
            <v>28706.560000000001</v>
          </cell>
          <cell r="H318">
            <v>6100</v>
          </cell>
          <cell r="I318">
            <v>0</v>
          </cell>
          <cell r="J318">
            <v>0</v>
          </cell>
          <cell r="K318">
            <v>22606.560000000001</v>
          </cell>
        </row>
        <row r="319">
          <cell r="A319" t="str">
            <v>32200-00007-06-0007-01-03-00</v>
          </cell>
          <cell r="B319" t="str">
            <v>PATRULLA 290</v>
          </cell>
          <cell r="C319" t="str">
            <v>D</v>
          </cell>
          <cell r="D319" t="str">
            <v>A</v>
          </cell>
          <cell r="E319">
            <v>8</v>
          </cell>
          <cell r="F319">
            <v>0</v>
          </cell>
          <cell r="G319">
            <v>-762</v>
          </cell>
          <cell r="H319">
            <v>5261</v>
          </cell>
          <cell r="I319">
            <v>0</v>
          </cell>
          <cell r="J319">
            <v>0</v>
          </cell>
          <cell r="K319">
            <v>-6023</v>
          </cell>
        </row>
        <row r="320">
          <cell r="A320" t="str">
            <v>32200-00007-06-0007-01-04-00</v>
          </cell>
          <cell r="B320" t="str">
            <v>PATRULLA 295</v>
          </cell>
          <cell r="C320" t="str">
            <v>D</v>
          </cell>
          <cell r="D320" t="str">
            <v>A</v>
          </cell>
          <cell r="E320">
            <v>8</v>
          </cell>
          <cell r="F320">
            <v>0</v>
          </cell>
          <cell r="G320">
            <v>-1720</v>
          </cell>
          <cell r="H320">
            <v>0</v>
          </cell>
          <cell r="I320">
            <v>0</v>
          </cell>
          <cell r="J320">
            <v>0</v>
          </cell>
          <cell r="K320">
            <v>-1720</v>
          </cell>
        </row>
        <row r="321">
          <cell r="A321" t="str">
            <v>32200-00007-06-0007-01-05-00</v>
          </cell>
          <cell r="B321" t="str">
            <v>PATRULLA 014</v>
          </cell>
          <cell r="C321" t="str">
            <v>D</v>
          </cell>
          <cell r="D321" t="str">
            <v>A</v>
          </cell>
          <cell r="E321">
            <v>8</v>
          </cell>
          <cell r="F321">
            <v>0</v>
          </cell>
          <cell r="G321">
            <v>-500.01</v>
          </cell>
          <cell r="H321">
            <v>11390</v>
          </cell>
          <cell r="I321">
            <v>0</v>
          </cell>
          <cell r="J321">
            <v>0</v>
          </cell>
          <cell r="K321">
            <v>-11890.01</v>
          </cell>
        </row>
        <row r="322">
          <cell r="A322" t="str">
            <v>32200-00007-06-0007-02-00-00</v>
          </cell>
          <cell r="B322" t="str">
            <v>PROTECCIÓN CIVIL</v>
          </cell>
          <cell r="C322" t="str">
            <v>A</v>
          </cell>
          <cell r="D322" t="str">
            <v>A</v>
          </cell>
          <cell r="E322">
            <v>7</v>
          </cell>
          <cell r="F322">
            <v>0</v>
          </cell>
          <cell r="G322">
            <v>0</v>
          </cell>
          <cell r="H322">
            <v>0</v>
          </cell>
          <cell r="I322">
            <v>0</v>
          </cell>
          <cell r="J322">
            <v>0</v>
          </cell>
          <cell r="K322">
            <v>0</v>
          </cell>
        </row>
        <row r="323">
          <cell r="A323" t="str">
            <v>32200-00007-06-0007-02-01-00</v>
          </cell>
          <cell r="B323" t="str">
            <v>AMBULANCIA PC-01</v>
          </cell>
          <cell r="C323" t="str">
            <v>D</v>
          </cell>
          <cell r="D323" t="str">
            <v>A</v>
          </cell>
          <cell r="E323">
            <v>8</v>
          </cell>
          <cell r="F323">
            <v>0</v>
          </cell>
          <cell r="G323">
            <v>0</v>
          </cell>
          <cell r="H323">
            <v>0</v>
          </cell>
          <cell r="I323">
            <v>0</v>
          </cell>
          <cell r="J323">
            <v>0</v>
          </cell>
          <cell r="K323">
            <v>0</v>
          </cell>
        </row>
        <row r="324">
          <cell r="A324" t="str">
            <v>32200-00007-06-0008-00-00-00</v>
          </cell>
          <cell r="B324" t="str">
            <v>EQUIPO DE DEFENSA Y SEGURIDAD</v>
          </cell>
          <cell r="C324" t="str">
            <v>D</v>
          </cell>
          <cell r="D324" t="str">
            <v>A</v>
          </cell>
          <cell r="E324">
            <v>6</v>
          </cell>
          <cell r="F324">
            <v>0</v>
          </cell>
          <cell r="G324">
            <v>0</v>
          </cell>
          <cell r="H324">
            <v>0</v>
          </cell>
          <cell r="I324">
            <v>0</v>
          </cell>
          <cell r="J324">
            <v>0</v>
          </cell>
          <cell r="K324">
            <v>0</v>
          </cell>
        </row>
        <row r="325">
          <cell r="A325" t="str">
            <v>32200-00007-07-0000-00-00-00</v>
          </cell>
          <cell r="B325" t="str">
            <v>RESULTADO DEL EJERCICIO 2016 ISAN</v>
          </cell>
          <cell r="C325" t="str">
            <v>A</v>
          </cell>
          <cell r="D325" t="str">
            <v>A</v>
          </cell>
          <cell r="E325">
            <v>5</v>
          </cell>
          <cell r="F325">
            <v>0</v>
          </cell>
          <cell r="G325">
            <v>4171.96</v>
          </cell>
          <cell r="H325">
            <v>0</v>
          </cell>
          <cell r="I325">
            <v>0</v>
          </cell>
          <cell r="J325">
            <v>0</v>
          </cell>
          <cell r="K325">
            <v>4171.96</v>
          </cell>
        </row>
        <row r="326">
          <cell r="A326" t="str">
            <v>32200-00007-07-0001-00-00-00</v>
          </cell>
          <cell r="B326" t="str">
            <v>COMBUSTIBLES, LUBRICANTES Y ADITIVOS</v>
          </cell>
          <cell r="C326" t="str">
            <v>A</v>
          </cell>
          <cell r="D326" t="str">
            <v>A</v>
          </cell>
          <cell r="E326">
            <v>6</v>
          </cell>
          <cell r="F326">
            <v>0</v>
          </cell>
          <cell r="G326">
            <v>251.7</v>
          </cell>
          <cell r="H326">
            <v>0</v>
          </cell>
          <cell r="I326">
            <v>0</v>
          </cell>
          <cell r="J326">
            <v>0</v>
          </cell>
          <cell r="K326">
            <v>251.7</v>
          </cell>
        </row>
        <row r="327">
          <cell r="A327" t="str">
            <v>32200-00007-07-0001-01-00-00</v>
          </cell>
          <cell r="B327" t="str">
            <v>DIRECCIÓN DE PROTECCIÓN CIVIL</v>
          </cell>
          <cell r="C327" t="str">
            <v>A</v>
          </cell>
          <cell r="D327" t="str">
            <v>A</v>
          </cell>
          <cell r="E327">
            <v>7</v>
          </cell>
          <cell r="F327">
            <v>0</v>
          </cell>
          <cell r="G327">
            <v>3863.41</v>
          </cell>
          <cell r="H327">
            <v>0</v>
          </cell>
          <cell r="I327">
            <v>0</v>
          </cell>
          <cell r="J327">
            <v>0</v>
          </cell>
          <cell r="K327">
            <v>3863.41</v>
          </cell>
        </row>
        <row r="328">
          <cell r="A328" t="str">
            <v>32200-00007-07-0001-01-01-00</v>
          </cell>
          <cell r="B328" t="str">
            <v>AMBULANCIA PC-01</v>
          </cell>
          <cell r="C328" t="str">
            <v>D</v>
          </cell>
          <cell r="D328" t="str">
            <v>A</v>
          </cell>
          <cell r="E328">
            <v>8</v>
          </cell>
          <cell r="F328">
            <v>0</v>
          </cell>
          <cell r="G328">
            <v>1493.84</v>
          </cell>
          <cell r="H328">
            <v>0</v>
          </cell>
          <cell r="I328">
            <v>0</v>
          </cell>
          <cell r="J328">
            <v>0</v>
          </cell>
          <cell r="K328">
            <v>1493.84</v>
          </cell>
        </row>
        <row r="329">
          <cell r="A329" t="str">
            <v>32200-00007-07-0001-01-02-00</v>
          </cell>
          <cell r="B329" t="str">
            <v>AMBULANCIA PC-05</v>
          </cell>
          <cell r="C329" t="str">
            <v>D</v>
          </cell>
          <cell r="D329" t="str">
            <v>A</v>
          </cell>
          <cell r="E329">
            <v>8</v>
          </cell>
          <cell r="F329">
            <v>0</v>
          </cell>
          <cell r="G329">
            <v>3509.57</v>
          </cell>
          <cell r="H329">
            <v>0</v>
          </cell>
          <cell r="I329">
            <v>0</v>
          </cell>
          <cell r="J329">
            <v>0</v>
          </cell>
          <cell r="K329">
            <v>3509.57</v>
          </cell>
        </row>
        <row r="330">
          <cell r="A330" t="str">
            <v>32200-00007-07-0001-01-03-00</v>
          </cell>
          <cell r="B330" t="str">
            <v>AMBULANCIA PC-04</v>
          </cell>
          <cell r="C330" t="str">
            <v>D</v>
          </cell>
          <cell r="D330" t="str">
            <v>A</v>
          </cell>
          <cell r="E330">
            <v>8</v>
          </cell>
          <cell r="F330">
            <v>0</v>
          </cell>
          <cell r="G330">
            <v>-800</v>
          </cell>
          <cell r="H330">
            <v>0</v>
          </cell>
          <cell r="I330">
            <v>0</v>
          </cell>
          <cell r="J330">
            <v>0</v>
          </cell>
          <cell r="K330">
            <v>-800</v>
          </cell>
        </row>
        <row r="331">
          <cell r="A331" t="str">
            <v>32200-00007-07-0001-01-04-00</v>
          </cell>
          <cell r="B331" t="str">
            <v>AMBULANCIA PC-02</v>
          </cell>
          <cell r="C331" t="str">
            <v>D</v>
          </cell>
          <cell r="D331" t="str">
            <v>A</v>
          </cell>
          <cell r="E331">
            <v>8</v>
          </cell>
          <cell r="F331">
            <v>0</v>
          </cell>
          <cell r="G331">
            <v>-340</v>
          </cell>
          <cell r="H331">
            <v>0</v>
          </cell>
          <cell r="I331">
            <v>0</v>
          </cell>
          <cell r="J331">
            <v>0</v>
          </cell>
          <cell r="K331">
            <v>-340</v>
          </cell>
        </row>
        <row r="332">
          <cell r="A332" t="str">
            <v>32200-00007-07-0001-02-00-00</v>
          </cell>
          <cell r="B332" t="str">
            <v>COORDINACIÓN DE PROGRAMA ALIMENTARIO</v>
          </cell>
          <cell r="C332" t="str">
            <v>A</v>
          </cell>
          <cell r="D332" t="str">
            <v>A</v>
          </cell>
          <cell r="E332">
            <v>7</v>
          </cell>
          <cell r="F332">
            <v>0</v>
          </cell>
          <cell r="G332">
            <v>3186.33</v>
          </cell>
          <cell r="H332">
            <v>0</v>
          </cell>
          <cell r="I332">
            <v>0</v>
          </cell>
          <cell r="J332">
            <v>0</v>
          </cell>
          <cell r="K332">
            <v>3186.33</v>
          </cell>
        </row>
        <row r="333">
          <cell r="A333" t="str">
            <v>32200-00007-07-0001-02-01-00</v>
          </cell>
          <cell r="B333" t="str">
            <v>CAMIONETA  CAJA SECA DE PROGRAMA ALIMENTARIO</v>
          </cell>
          <cell r="C333" t="str">
            <v>D</v>
          </cell>
          <cell r="D333" t="str">
            <v>A</v>
          </cell>
          <cell r="E333">
            <v>8</v>
          </cell>
          <cell r="F333">
            <v>0</v>
          </cell>
          <cell r="G333">
            <v>3186.33</v>
          </cell>
          <cell r="H333">
            <v>0</v>
          </cell>
          <cell r="I333">
            <v>0</v>
          </cell>
          <cell r="J333">
            <v>0</v>
          </cell>
          <cell r="K333">
            <v>3186.33</v>
          </cell>
        </row>
        <row r="334">
          <cell r="A334" t="str">
            <v>32200-00007-07-0001-03-00-00</v>
          </cell>
          <cell r="B334" t="str">
            <v>DIRECCIÓN DE DIF MUNICIPAL</v>
          </cell>
          <cell r="C334" t="str">
            <v>A</v>
          </cell>
          <cell r="D334" t="str">
            <v>A</v>
          </cell>
          <cell r="E334">
            <v>7</v>
          </cell>
          <cell r="F334">
            <v>0</v>
          </cell>
          <cell r="G334">
            <v>10142.209999999999</v>
          </cell>
          <cell r="H334">
            <v>0</v>
          </cell>
          <cell r="I334">
            <v>0</v>
          </cell>
          <cell r="J334">
            <v>0</v>
          </cell>
          <cell r="K334">
            <v>10142.209999999999</v>
          </cell>
        </row>
        <row r="335">
          <cell r="A335" t="str">
            <v>32200-00007-07-0001-03-01-00</v>
          </cell>
          <cell r="B335" t="str">
            <v>NISSAN PICK UP DE DIF MUNICIPAL</v>
          </cell>
          <cell r="C335" t="str">
            <v>D</v>
          </cell>
          <cell r="D335" t="str">
            <v>A</v>
          </cell>
          <cell r="E335">
            <v>8</v>
          </cell>
          <cell r="F335">
            <v>0</v>
          </cell>
          <cell r="G335">
            <v>10142.209999999999</v>
          </cell>
          <cell r="H335">
            <v>0</v>
          </cell>
          <cell r="I335">
            <v>0</v>
          </cell>
          <cell r="J335">
            <v>0</v>
          </cell>
          <cell r="K335">
            <v>10142.209999999999</v>
          </cell>
        </row>
        <row r="336">
          <cell r="A336" t="str">
            <v>32200-00007-07-0001-04-00-00</v>
          </cell>
          <cell r="B336" t="str">
            <v>DIRECCIÓN DE OBRAS PÚBLICAS</v>
          </cell>
          <cell r="C336" t="str">
            <v>A</v>
          </cell>
          <cell r="D336" t="str">
            <v>A</v>
          </cell>
          <cell r="E336">
            <v>7</v>
          </cell>
          <cell r="F336">
            <v>0</v>
          </cell>
          <cell r="G336">
            <v>-1050.21</v>
          </cell>
          <cell r="H336">
            <v>0</v>
          </cell>
          <cell r="I336">
            <v>0</v>
          </cell>
          <cell r="J336">
            <v>0</v>
          </cell>
          <cell r="K336">
            <v>-1050.21</v>
          </cell>
        </row>
        <row r="337">
          <cell r="A337" t="str">
            <v>32200-00007-07-0001-04-01-00</v>
          </cell>
          <cell r="B337" t="str">
            <v>TSURU GRIS</v>
          </cell>
          <cell r="C337" t="str">
            <v>D</v>
          </cell>
          <cell r="D337" t="str">
            <v>A</v>
          </cell>
          <cell r="E337">
            <v>8</v>
          </cell>
          <cell r="F337">
            <v>0</v>
          </cell>
          <cell r="G337">
            <v>-1050.21</v>
          </cell>
          <cell r="H337">
            <v>0</v>
          </cell>
          <cell r="I337">
            <v>0</v>
          </cell>
          <cell r="J337">
            <v>0</v>
          </cell>
          <cell r="K337">
            <v>-1050.21</v>
          </cell>
        </row>
        <row r="338">
          <cell r="A338" t="str">
            <v>32200-00007-07-0001-05-00-00</v>
          </cell>
          <cell r="B338" t="str">
            <v>COORDINACIÓN DE SERVICIOS PÚBLICOS</v>
          </cell>
          <cell r="C338" t="str">
            <v>A</v>
          </cell>
          <cell r="D338" t="str">
            <v>A</v>
          </cell>
          <cell r="E338">
            <v>7</v>
          </cell>
          <cell r="F338">
            <v>0</v>
          </cell>
          <cell r="G338">
            <v>-13065</v>
          </cell>
          <cell r="H338">
            <v>0</v>
          </cell>
          <cell r="I338">
            <v>0</v>
          </cell>
          <cell r="J338">
            <v>0</v>
          </cell>
          <cell r="K338">
            <v>-13065</v>
          </cell>
        </row>
        <row r="339">
          <cell r="A339" t="str">
            <v>32200-00007-07-0001-05-01-00</v>
          </cell>
          <cell r="B339" t="str">
            <v>MOTOR DE PIPA</v>
          </cell>
          <cell r="C339" t="str">
            <v>D</v>
          </cell>
          <cell r="D339" t="str">
            <v>A</v>
          </cell>
          <cell r="E339">
            <v>8</v>
          </cell>
          <cell r="F339">
            <v>0</v>
          </cell>
          <cell r="G339">
            <v>-170</v>
          </cell>
          <cell r="H339">
            <v>0</v>
          </cell>
          <cell r="I339">
            <v>0</v>
          </cell>
          <cell r="J339">
            <v>0</v>
          </cell>
          <cell r="K339">
            <v>-170</v>
          </cell>
        </row>
        <row r="340">
          <cell r="A340" t="str">
            <v>32200-00007-07-0001-05-02-00</v>
          </cell>
          <cell r="B340" t="str">
            <v>CAMIONETA DE ALUMBRADO PÚBLICO</v>
          </cell>
          <cell r="C340" t="str">
            <v>D</v>
          </cell>
          <cell r="D340" t="str">
            <v>A</v>
          </cell>
          <cell r="E340">
            <v>8</v>
          </cell>
          <cell r="F340">
            <v>0</v>
          </cell>
          <cell r="G340">
            <v>-340</v>
          </cell>
          <cell r="H340">
            <v>0</v>
          </cell>
          <cell r="I340">
            <v>0</v>
          </cell>
          <cell r="J340">
            <v>0</v>
          </cell>
          <cell r="K340">
            <v>-340</v>
          </cell>
        </row>
        <row r="341">
          <cell r="A341" t="str">
            <v>32200-00007-07-0001-05-03-00</v>
          </cell>
          <cell r="B341" t="str">
            <v>RETROEXCAVADORA JHON DEERE</v>
          </cell>
          <cell r="C341" t="str">
            <v>D</v>
          </cell>
          <cell r="D341" t="str">
            <v>A</v>
          </cell>
          <cell r="E341">
            <v>8</v>
          </cell>
          <cell r="F341">
            <v>0</v>
          </cell>
          <cell r="G341">
            <v>-2800</v>
          </cell>
          <cell r="H341">
            <v>0</v>
          </cell>
          <cell r="I341">
            <v>0</v>
          </cell>
          <cell r="J341">
            <v>0</v>
          </cell>
          <cell r="K341">
            <v>-2800</v>
          </cell>
        </row>
        <row r="342">
          <cell r="A342" t="str">
            <v>32200-00007-07-0001-05-04-00</v>
          </cell>
          <cell r="B342" t="str">
            <v>COMPACTADOR 03</v>
          </cell>
          <cell r="C342" t="str">
            <v>D</v>
          </cell>
          <cell r="D342" t="str">
            <v>A</v>
          </cell>
          <cell r="E342">
            <v>8</v>
          </cell>
          <cell r="F342">
            <v>0</v>
          </cell>
          <cell r="G342">
            <v>-1860</v>
          </cell>
          <cell r="H342">
            <v>0</v>
          </cell>
          <cell r="I342">
            <v>0</v>
          </cell>
          <cell r="J342">
            <v>0</v>
          </cell>
          <cell r="K342">
            <v>-1860</v>
          </cell>
        </row>
        <row r="343">
          <cell r="A343" t="str">
            <v>32200-00007-07-0001-05-05-00</v>
          </cell>
          <cell r="B343" t="str">
            <v>CAMIÓN DINA NARANJA</v>
          </cell>
          <cell r="C343" t="str">
            <v>D</v>
          </cell>
          <cell r="D343" t="str">
            <v>A</v>
          </cell>
          <cell r="E343">
            <v>8</v>
          </cell>
          <cell r="F343">
            <v>0</v>
          </cell>
          <cell r="G343">
            <v>-1840</v>
          </cell>
          <cell r="H343">
            <v>0</v>
          </cell>
          <cell r="I343">
            <v>0</v>
          </cell>
          <cell r="J343">
            <v>0</v>
          </cell>
          <cell r="K343">
            <v>-1840</v>
          </cell>
        </row>
        <row r="344">
          <cell r="A344" t="str">
            <v>32200-00007-07-0001-05-06-00</v>
          </cell>
          <cell r="B344" t="str">
            <v>CAMIÓN PIPA DE AGUA</v>
          </cell>
          <cell r="C344" t="str">
            <v>D</v>
          </cell>
          <cell r="D344" t="str">
            <v>A</v>
          </cell>
          <cell r="E344">
            <v>8</v>
          </cell>
          <cell r="F344">
            <v>0</v>
          </cell>
          <cell r="G344">
            <v>-2790</v>
          </cell>
          <cell r="H344">
            <v>0</v>
          </cell>
          <cell r="I344">
            <v>0</v>
          </cell>
          <cell r="J344">
            <v>0</v>
          </cell>
          <cell r="K344">
            <v>-2790</v>
          </cell>
        </row>
        <row r="345">
          <cell r="A345" t="str">
            <v>32200-00007-07-0001-05-07-00</v>
          </cell>
          <cell r="B345" t="str">
            <v>CAMIÓN COMPACTADOR 02</v>
          </cell>
          <cell r="C345" t="str">
            <v>D</v>
          </cell>
          <cell r="D345" t="str">
            <v>A</v>
          </cell>
          <cell r="E345">
            <v>8</v>
          </cell>
          <cell r="F345">
            <v>0</v>
          </cell>
          <cell r="G345">
            <v>-1715</v>
          </cell>
          <cell r="H345">
            <v>0</v>
          </cell>
          <cell r="I345">
            <v>0</v>
          </cell>
          <cell r="J345">
            <v>0</v>
          </cell>
          <cell r="K345">
            <v>-1715</v>
          </cell>
        </row>
        <row r="346">
          <cell r="A346" t="str">
            <v>32200-00007-07-0001-05-08-00</v>
          </cell>
          <cell r="B346" t="str">
            <v>PODADORA</v>
          </cell>
          <cell r="C346" t="str">
            <v>D</v>
          </cell>
          <cell r="D346" t="str">
            <v>A</v>
          </cell>
          <cell r="E346">
            <v>8</v>
          </cell>
          <cell r="F346">
            <v>0</v>
          </cell>
          <cell r="G346">
            <v>-230</v>
          </cell>
          <cell r="H346">
            <v>0</v>
          </cell>
          <cell r="I346">
            <v>0</v>
          </cell>
          <cell r="J346">
            <v>0</v>
          </cell>
          <cell r="K346">
            <v>-230</v>
          </cell>
        </row>
        <row r="347">
          <cell r="A347" t="str">
            <v>32200-00007-07-0001-05-09-00</v>
          </cell>
          <cell r="B347" t="str">
            <v>CAMIONETA DE SERVICIOS GENERALES</v>
          </cell>
          <cell r="C347" t="str">
            <v>D</v>
          </cell>
          <cell r="D347" t="str">
            <v>A</v>
          </cell>
          <cell r="E347">
            <v>8</v>
          </cell>
          <cell r="F347">
            <v>0</v>
          </cell>
          <cell r="G347">
            <v>-680</v>
          </cell>
          <cell r="H347">
            <v>0</v>
          </cell>
          <cell r="I347">
            <v>0</v>
          </cell>
          <cell r="J347">
            <v>0</v>
          </cell>
          <cell r="K347">
            <v>-680</v>
          </cell>
        </row>
        <row r="348">
          <cell r="A348" t="str">
            <v>32200-00007-07-0001-05-10-00</v>
          </cell>
          <cell r="B348" t="str">
            <v>MOTOCICLETA ROJA</v>
          </cell>
          <cell r="C348" t="str">
            <v>D</v>
          </cell>
          <cell r="D348" t="str">
            <v>A</v>
          </cell>
          <cell r="E348">
            <v>8</v>
          </cell>
          <cell r="F348">
            <v>0</v>
          </cell>
          <cell r="G348">
            <v>-300</v>
          </cell>
          <cell r="H348">
            <v>0</v>
          </cell>
          <cell r="I348">
            <v>0</v>
          </cell>
          <cell r="J348">
            <v>0</v>
          </cell>
          <cell r="K348">
            <v>-300</v>
          </cell>
        </row>
        <row r="349">
          <cell r="A349" t="str">
            <v>32200-00007-07-0001-05-11-00</v>
          </cell>
          <cell r="B349" t="str">
            <v>MOTOCICLETA AZUL</v>
          </cell>
          <cell r="C349" t="str">
            <v>D</v>
          </cell>
          <cell r="D349" t="str">
            <v>A</v>
          </cell>
          <cell r="E349">
            <v>8</v>
          </cell>
          <cell r="F349">
            <v>0</v>
          </cell>
          <cell r="G349">
            <v>-340</v>
          </cell>
          <cell r="H349">
            <v>0</v>
          </cell>
          <cell r="I349">
            <v>0</v>
          </cell>
          <cell r="J349">
            <v>0</v>
          </cell>
          <cell r="K349">
            <v>-340</v>
          </cell>
        </row>
        <row r="350">
          <cell r="A350" t="str">
            <v>32200-00007-07-0001-05-12-00</v>
          </cell>
          <cell r="B350" t="str">
            <v xml:space="preserve"> DESBROZADORA</v>
          </cell>
          <cell r="C350" t="str">
            <v>D</v>
          </cell>
          <cell r="D350" t="str">
            <v>A</v>
          </cell>
          <cell r="E350">
            <v>8</v>
          </cell>
          <cell r="F350">
            <v>0</v>
          </cell>
          <cell r="G350">
            <v>0</v>
          </cell>
          <cell r="H350">
            <v>0</v>
          </cell>
          <cell r="I350">
            <v>0</v>
          </cell>
          <cell r="J350">
            <v>0</v>
          </cell>
          <cell r="K350">
            <v>0</v>
          </cell>
        </row>
        <row r="351">
          <cell r="A351" t="str">
            <v>32200-00007-07-0001-06-00-00</v>
          </cell>
          <cell r="B351" t="str">
            <v>DIRECCIÓN DE ADMINISTRACIÓN</v>
          </cell>
          <cell r="C351" t="str">
            <v>A</v>
          </cell>
          <cell r="D351" t="str">
            <v>A</v>
          </cell>
          <cell r="E351">
            <v>7</v>
          </cell>
          <cell r="F351">
            <v>0</v>
          </cell>
          <cell r="G351">
            <v>-1300.01</v>
          </cell>
          <cell r="H351">
            <v>0</v>
          </cell>
          <cell r="I351">
            <v>0</v>
          </cell>
          <cell r="J351">
            <v>0</v>
          </cell>
          <cell r="K351">
            <v>-1300.01</v>
          </cell>
        </row>
        <row r="352">
          <cell r="A352" t="str">
            <v>32200-00007-07-0001-06-01-00</v>
          </cell>
          <cell r="B352" t="str">
            <v>TORNADO 002</v>
          </cell>
          <cell r="C352" t="str">
            <v>D</v>
          </cell>
          <cell r="D352" t="str">
            <v>A</v>
          </cell>
          <cell r="E352">
            <v>8</v>
          </cell>
          <cell r="F352">
            <v>0</v>
          </cell>
          <cell r="G352">
            <v>-450</v>
          </cell>
          <cell r="H352">
            <v>0</v>
          </cell>
          <cell r="I352">
            <v>0</v>
          </cell>
          <cell r="J352">
            <v>0</v>
          </cell>
          <cell r="K352">
            <v>-450</v>
          </cell>
        </row>
        <row r="353">
          <cell r="A353" t="str">
            <v>32200-00007-07-0001-06-02-00</v>
          </cell>
          <cell r="B353" t="str">
            <v>TSURU BLANCO</v>
          </cell>
          <cell r="C353" t="str">
            <v>D</v>
          </cell>
          <cell r="D353" t="str">
            <v>A</v>
          </cell>
          <cell r="E353">
            <v>8</v>
          </cell>
          <cell r="F353">
            <v>0</v>
          </cell>
          <cell r="G353">
            <v>-400.01</v>
          </cell>
          <cell r="H353">
            <v>0</v>
          </cell>
          <cell r="I353">
            <v>0</v>
          </cell>
          <cell r="J353">
            <v>0</v>
          </cell>
          <cell r="K353">
            <v>-400.01</v>
          </cell>
        </row>
        <row r="354">
          <cell r="A354" t="str">
            <v>32200-00007-07-0001-06-03-00</v>
          </cell>
          <cell r="B354" t="str">
            <v>TORNADO 01</v>
          </cell>
          <cell r="C354" t="str">
            <v>D</v>
          </cell>
          <cell r="D354" t="str">
            <v>A</v>
          </cell>
          <cell r="E354">
            <v>8</v>
          </cell>
          <cell r="F354">
            <v>0</v>
          </cell>
          <cell r="G354">
            <v>-450</v>
          </cell>
          <cell r="H354">
            <v>0</v>
          </cell>
          <cell r="I354">
            <v>0</v>
          </cell>
          <cell r="J354">
            <v>0</v>
          </cell>
          <cell r="K354">
            <v>-450</v>
          </cell>
        </row>
        <row r="355">
          <cell r="A355" t="str">
            <v>32200-00007-07-0001-07-00-00</v>
          </cell>
          <cell r="B355" t="str">
            <v>DIRECCIÓN DE AGUA POTABLE</v>
          </cell>
          <cell r="C355" t="str">
            <v>A</v>
          </cell>
          <cell r="D355" t="str">
            <v>A</v>
          </cell>
          <cell r="E355">
            <v>7</v>
          </cell>
          <cell r="F355">
            <v>0</v>
          </cell>
          <cell r="G355">
            <v>-900</v>
          </cell>
          <cell r="H355">
            <v>0</v>
          </cell>
          <cell r="I355">
            <v>0</v>
          </cell>
          <cell r="J355">
            <v>0</v>
          </cell>
          <cell r="K355">
            <v>-900</v>
          </cell>
        </row>
        <row r="356">
          <cell r="A356" t="str">
            <v>32200-00007-07-0001-07-01-00</v>
          </cell>
          <cell r="B356" t="str">
            <v>CAMIONETA DE AGUA POTABLE</v>
          </cell>
          <cell r="C356" t="str">
            <v>D</v>
          </cell>
          <cell r="D356" t="str">
            <v>A</v>
          </cell>
          <cell r="E356">
            <v>8</v>
          </cell>
          <cell r="F356">
            <v>0</v>
          </cell>
          <cell r="G356">
            <v>-900</v>
          </cell>
          <cell r="H356">
            <v>0</v>
          </cell>
          <cell r="I356">
            <v>0</v>
          </cell>
          <cell r="J356">
            <v>0</v>
          </cell>
          <cell r="K356">
            <v>-900</v>
          </cell>
        </row>
        <row r="357">
          <cell r="A357" t="str">
            <v>32200-00007-07-0001-08-00-00</v>
          </cell>
          <cell r="B357" t="str">
            <v>DIRECCIÓN DE DESARROLLO SOCIAL</v>
          </cell>
          <cell r="C357" t="str">
            <v>A</v>
          </cell>
          <cell r="D357" t="str">
            <v>A</v>
          </cell>
          <cell r="E357">
            <v>7</v>
          </cell>
          <cell r="F357">
            <v>0</v>
          </cell>
          <cell r="G357">
            <v>-625.03</v>
          </cell>
          <cell r="H357">
            <v>0</v>
          </cell>
          <cell r="I357">
            <v>0</v>
          </cell>
          <cell r="J357">
            <v>0</v>
          </cell>
          <cell r="K357">
            <v>-625.03</v>
          </cell>
        </row>
        <row r="358">
          <cell r="A358" t="str">
            <v>32200-00007-07-0001-08-01-00</v>
          </cell>
          <cell r="B358" t="str">
            <v>NEON BLANCO DE DESARROLLO SOCIAL</v>
          </cell>
          <cell r="C358" t="str">
            <v>D</v>
          </cell>
          <cell r="D358" t="str">
            <v>A</v>
          </cell>
          <cell r="E358">
            <v>8</v>
          </cell>
          <cell r="F358">
            <v>0</v>
          </cell>
          <cell r="G358">
            <v>-625.03</v>
          </cell>
          <cell r="H358">
            <v>0</v>
          </cell>
          <cell r="I358">
            <v>0</v>
          </cell>
          <cell r="J358">
            <v>0</v>
          </cell>
          <cell r="K358">
            <v>-625.03</v>
          </cell>
        </row>
        <row r="359">
          <cell r="A359" t="str">
            <v>32200-00007-07-0002-00-00-00</v>
          </cell>
          <cell r="B359" t="str">
            <v>GASTOS DE CEREMONIAL</v>
          </cell>
          <cell r="C359" t="str">
            <v>D</v>
          </cell>
          <cell r="D359" t="str">
            <v>A</v>
          </cell>
          <cell r="E359">
            <v>6</v>
          </cell>
          <cell r="F359">
            <v>0</v>
          </cell>
          <cell r="G359">
            <v>3920.26</v>
          </cell>
          <cell r="H359">
            <v>0</v>
          </cell>
          <cell r="I359">
            <v>0</v>
          </cell>
          <cell r="J359">
            <v>0</v>
          </cell>
          <cell r="K359">
            <v>3920.26</v>
          </cell>
        </row>
        <row r="360">
          <cell r="A360" t="str">
            <v>32200-00007-08-0000-00-00-00</v>
          </cell>
          <cell r="B360" t="str">
            <v>RESULTADO DEL EJERCICIO 2016 IEPS TABACOS</v>
          </cell>
          <cell r="C360" t="str">
            <v>A</v>
          </cell>
          <cell r="D360" t="str">
            <v>A</v>
          </cell>
          <cell r="E360">
            <v>5</v>
          </cell>
          <cell r="F360">
            <v>0</v>
          </cell>
          <cell r="G360">
            <v>0.04</v>
          </cell>
          <cell r="H360">
            <v>0</v>
          </cell>
          <cell r="I360">
            <v>0</v>
          </cell>
          <cell r="J360">
            <v>0</v>
          </cell>
          <cell r="K360">
            <v>0.04</v>
          </cell>
        </row>
        <row r="361">
          <cell r="A361" t="str">
            <v>32200-00007-08-0001-00-00-00</v>
          </cell>
          <cell r="B361" t="str">
            <v>MATERIAL ELÉCTRICO Y ELECTRÓNICO</v>
          </cell>
          <cell r="C361" t="str">
            <v>D</v>
          </cell>
          <cell r="D361" t="str">
            <v>A</v>
          </cell>
          <cell r="E361">
            <v>6</v>
          </cell>
          <cell r="F361">
            <v>0</v>
          </cell>
          <cell r="G361">
            <v>0.04</v>
          </cell>
          <cell r="H361">
            <v>0</v>
          </cell>
          <cell r="I361">
            <v>0</v>
          </cell>
          <cell r="J361">
            <v>0</v>
          </cell>
          <cell r="K361">
            <v>0.04</v>
          </cell>
        </row>
        <row r="362">
          <cell r="A362" t="str">
            <v>32200-00007-09-0000-00-00-00</v>
          </cell>
          <cell r="B362" t="str">
            <v>RESULTADO DEL EJERCICIO 2016 IEPS GASOLINA</v>
          </cell>
          <cell r="C362" t="str">
            <v>A</v>
          </cell>
          <cell r="D362" t="str">
            <v>A</v>
          </cell>
          <cell r="E362">
            <v>5</v>
          </cell>
          <cell r="F362">
            <v>0</v>
          </cell>
          <cell r="G362">
            <v>96972.28</v>
          </cell>
          <cell r="H362">
            <v>23836.43</v>
          </cell>
          <cell r="I362">
            <v>0</v>
          </cell>
          <cell r="J362">
            <v>0</v>
          </cell>
          <cell r="K362">
            <v>73135.850000000006</v>
          </cell>
        </row>
        <row r="363">
          <cell r="A363" t="str">
            <v>32200-00007-09-0001-00-00-00</v>
          </cell>
          <cell r="B363" t="str">
            <v>REPARACIÓN Y MANTENIMIENTO DE EQUIPO DE TRANSPORTE</v>
          </cell>
          <cell r="C363" t="str">
            <v>A</v>
          </cell>
          <cell r="D363" t="str">
            <v>A</v>
          </cell>
          <cell r="E363">
            <v>6</v>
          </cell>
          <cell r="F363">
            <v>0</v>
          </cell>
          <cell r="G363">
            <v>26477.78</v>
          </cell>
          <cell r="H363">
            <v>5411.04</v>
          </cell>
          <cell r="I363">
            <v>0</v>
          </cell>
          <cell r="J363">
            <v>0</v>
          </cell>
          <cell r="K363">
            <v>21066.74</v>
          </cell>
        </row>
        <row r="364">
          <cell r="A364" t="str">
            <v>32200-00007-09-0001-01-00-00</v>
          </cell>
          <cell r="B364" t="str">
            <v>DIRECCIÓN DE SEGURIDAD PÚBLICA</v>
          </cell>
          <cell r="C364" t="str">
            <v>A</v>
          </cell>
          <cell r="D364" t="str">
            <v>A</v>
          </cell>
          <cell r="E364">
            <v>7</v>
          </cell>
          <cell r="F364">
            <v>0</v>
          </cell>
          <cell r="G364">
            <v>36394.980000000003</v>
          </cell>
          <cell r="H364">
            <v>0</v>
          </cell>
          <cell r="I364">
            <v>0</v>
          </cell>
          <cell r="J364">
            <v>0</v>
          </cell>
          <cell r="K364">
            <v>36394.980000000003</v>
          </cell>
        </row>
        <row r="365">
          <cell r="A365" t="str">
            <v>32200-00007-09-0001-01-01-00</v>
          </cell>
          <cell r="B365" t="str">
            <v>PATRULLA 014</v>
          </cell>
          <cell r="C365" t="str">
            <v>D</v>
          </cell>
          <cell r="D365" t="str">
            <v>A</v>
          </cell>
          <cell r="E365">
            <v>8</v>
          </cell>
          <cell r="F365">
            <v>0</v>
          </cell>
          <cell r="G365">
            <v>9885</v>
          </cell>
          <cell r="H365">
            <v>0</v>
          </cell>
          <cell r="I365">
            <v>0</v>
          </cell>
          <cell r="J365">
            <v>0</v>
          </cell>
          <cell r="K365">
            <v>9885</v>
          </cell>
        </row>
        <row r="366">
          <cell r="A366" t="str">
            <v>32200-00007-09-0001-01-02-00</v>
          </cell>
          <cell r="B366" t="str">
            <v>PATRULLA 295</v>
          </cell>
          <cell r="C366" t="str">
            <v>D</v>
          </cell>
          <cell r="D366" t="str">
            <v>A</v>
          </cell>
          <cell r="E366">
            <v>8</v>
          </cell>
          <cell r="F366">
            <v>0</v>
          </cell>
          <cell r="G366">
            <v>9125</v>
          </cell>
          <cell r="H366">
            <v>0</v>
          </cell>
          <cell r="I366">
            <v>0</v>
          </cell>
          <cell r="J366">
            <v>0</v>
          </cell>
          <cell r="K366">
            <v>9125</v>
          </cell>
        </row>
        <row r="367">
          <cell r="A367" t="str">
            <v>32200-00007-09-0001-01-03-00</v>
          </cell>
          <cell r="B367" t="str">
            <v>PATRULLA 290</v>
          </cell>
          <cell r="C367" t="str">
            <v>D</v>
          </cell>
          <cell r="D367" t="str">
            <v>A</v>
          </cell>
          <cell r="E367">
            <v>8</v>
          </cell>
          <cell r="F367">
            <v>0</v>
          </cell>
          <cell r="G367">
            <v>9199.99</v>
          </cell>
          <cell r="H367">
            <v>0</v>
          </cell>
          <cell r="I367">
            <v>0</v>
          </cell>
          <cell r="J367">
            <v>0</v>
          </cell>
          <cell r="K367">
            <v>9199.99</v>
          </cell>
        </row>
        <row r="368">
          <cell r="A368" t="str">
            <v>32200-00007-09-0001-01-04-00</v>
          </cell>
          <cell r="B368" t="str">
            <v>PATRULLA 324</v>
          </cell>
          <cell r="C368" t="str">
            <v>D</v>
          </cell>
          <cell r="D368" t="str">
            <v>A</v>
          </cell>
          <cell r="E368">
            <v>8</v>
          </cell>
          <cell r="F368">
            <v>0</v>
          </cell>
          <cell r="G368">
            <v>8184.99</v>
          </cell>
          <cell r="H368">
            <v>0</v>
          </cell>
          <cell r="I368">
            <v>0</v>
          </cell>
          <cell r="J368">
            <v>0</v>
          </cell>
          <cell r="K368">
            <v>8184.99</v>
          </cell>
        </row>
        <row r="369">
          <cell r="A369" t="str">
            <v>32200-00007-09-0001-02-00-00</v>
          </cell>
          <cell r="B369" t="str">
            <v>DIRECCIÓN DE DIF MUNICIPAL</v>
          </cell>
          <cell r="C369" t="str">
            <v>A</v>
          </cell>
          <cell r="D369" t="str">
            <v>A</v>
          </cell>
          <cell r="E369">
            <v>7</v>
          </cell>
          <cell r="F369">
            <v>0</v>
          </cell>
          <cell r="G369">
            <v>3833.85</v>
          </cell>
          <cell r="H369">
            <v>0</v>
          </cell>
          <cell r="I369">
            <v>0</v>
          </cell>
          <cell r="J369">
            <v>0</v>
          </cell>
          <cell r="K369">
            <v>3833.85</v>
          </cell>
        </row>
        <row r="370">
          <cell r="A370" t="str">
            <v>32200-00007-09-0001-02-01-00</v>
          </cell>
          <cell r="B370" t="str">
            <v>CAMIONETA NISSAN DOBLE CABINA</v>
          </cell>
          <cell r="C370" t="str">
            <v>D</v>
          </cell>
          <cell r="D370" t="str">
            <v>A</v>
          </cell>
          <cell r="E370">
            <v>8</v>
          </cell>
          <cell r="F370">
            <v>0</v>
          </cell>
          <cell r="G370">
            <v>3833.85</v>
          </cell>
          <cell r="H370">
            <v>0</v>
          </cell>
          <cell r="I370">
            <v>0</v>
          </cell>
          <cell r="J370">
            <v>0</v>
          </cell>
          <cell r="K370">
            <v>3833.85</v>
          </cell>
        </row>
        <row r="371">
          <cell r="A371" t="str">
            <v>32200-00007-09-0001-03-00-00</v>
          </cell>
          <cell r="B371" t="str">
            <v>COORDINACIÓN DE SERVICIOS PÚBLICOS</v>
          </cell>
          <cell r="C371" t="str">
            <v>A</v>
          </cell>
          <cell r="D371" t="str">
            <v>A</v>
          </cell>
          <cell r="E371">
            <v>7</v>
          </cell>
          <cell r="F371">
            <v>0</v>
          </cell>
          <cell r="G371">
            <v>-12176.04</v>
          </cell>
          <cell r="H371">
            <v>4527.03</v>
          </cell>
          <cell r="I371">
            <v>0</v>
          </cell>
          <cell r="J371">
            <v>0</v>
          </cell>
          <cell r="K371">
            <v>-16703.07</v>
          </cell>
        </row>
        <row r="372">
          <cell r="A372" t="str">
            <v>32200-00007-09-0001-03-01-00</v>
          </cell>
          <cell r="B372" t="str">
            <v>MOTOCONFORMADORA</v>
          </cell>
          <cell r="C372" t="str">
            <v>D</v>
          </cell>
          <cell r="D372" t="str">
            <v>A</v>
          </cell>
          <cell r="E372">
            <v>8</v>
          </cell>
          <cell r="F372">
            <v>0</v>
          </cell>
          <cell r="G372">
            <v>-3556</v>
          </cell>
          <cell r="H372">
            <v>805.01</v>
          </cell>
          <cell r="I372">
            <v>0</v>
          </cell>
          <cell r="J372">
            <v>0</v>
          </cell>
          <cell r="K372">
            <v>-4361.01</v>
          </cell>
        </row>
        <row r="373">
          <cell r="A373" t="str">
            <v>32200-00007-09-0001-03-02-00</v>
          </cell>
          <cell r="B373" t="str">
            <v>CAMIÓN COMPACTADOR 02</v>
          </cell>
          <cell r="C373" t="str">
            <v>D</v>
          </cell>
          <cell r="D373" t="str">
            <v>A</v>
          </cell>
          <cell r="E373">
            <v>8</v>
          </cell>
          <cell r="F373">
            <v>0</v>
          </cell>
          <cell r="G373">
            <v>-2170</v>
          </cell>
          <cell r="H373">
            <v>64</v>
          </cell>
          <cell r="I373">
            <v>0</v>
          </cell>
          <cell r="J373">
            <v>0</v>
          </cell>
          <cell r="K373">
            <v>-2234</v>
          </cell>
        </row>
        <row r="374">
          <cell r="A374" t="str">
            <v>32200-00007-09-0001-03-03-00</v>
          </cell>
          <cell r="B374" t="str">
            <v>CAMIÓN PIPA DE AGUA</v>
          </cell>
          <cell r="C374" t="str">
            <v>D</v>
          </cell>
          <cell r="D374" t="str">
            <v>A</v>
          </cell>
          <cell r="E374">
            <v>8</v>
          </cell>
          <cell r="F374">
            <v>0</v>
          </cell>
          <cell r="G374">
            <v>-1153.01</v>
          </cell>
          <cell r="H374">
            <v>480</v>
          </cell>
          <cell r="I374">
            <v>0</v>
          </cell>
          <cell r="J374">
            <v>0</v>
          </cell>
          <cell r="K374">
            <v>-1633.01</v>
          </cell>
        </row>
        <row r="375">
          <cell r="A375" t="str">
            <v>32200-00007-09-0001-03-04-00</v>
          </cell>
          <cell r="B375" t="str">
            <v>CAMIÓN DINA NARANJA</v>
          </cell>
          <cell r="C375" t="str">
            <v>D</v>
          </cell>
          <cell r="D375" t="str">
            <v>A</v>
          </cell>
          <cell r="E375">
            <v>8</v>
          </cell>
          <cell r="F375">
            <v>0</v>
          </cell>
          <cell r="G375">
            <v>-253.99</v>
          </cell>
          <cell r="H375">
            <v>306</v>
          </cell>
          <cell r="I375">
            <v>0</v>
          </cell>
          <cell r="J375">
            <v>0</v>
          </cell>
          <cell r="K375">
            <v>-559.99</v>
          </cell>
        </row>
        <row r="376">
          <cell r="A376" t="str">
            <v>32200-00007-09-0001-03-05-00</v>
          </cell>
          <cell r="B376" t="str">
            <v>CAMIONETA DE SERVICIOS GENERALES</v>
          </cell>
          <cell r="C376" t="str">
            <v>D</v>
          </cell>
          <cell r="D376" t="str">
            <v>A</v>
          </cell>
          <cell r="E376">
            <v>8</v>
          </cell>
          <cell r="F376">
            <v>0</v>
          </cell>
          <cell r="G376">
            <v>-498.01</v>
          </cell>
          <cell r="H376">
            <v>0</v>
          </cell>
          <cell r="I376">
            <v>0</v>
          </cell>
          <cell r="J376">
            <v>0</v>
          </cell>
          <cell r="K376">
            <v>-498.01</v>
          </cell>
        </row>
        <row r="377">
          <cell r="A377" t="str">
            <v>32200-00007-09-0001-03-06-00</v>
          </cell>
          <cell r="B377" t="str">
            <v>CAMIÓN TORTON ROJO</v>
          </cell>
          <cell r="C377" t="str">
            <v>D</v>
          </cell>
          <cell r="D377" t="str">
            <v>A</v>
          </cell>
          <cell r="E377">
            <v>8</v>
          </cell>
          <cell r="F377">
            <v>0</v>
          </cell>
          <cell r="G377">
            <v>-130</v>
          </cell>
          <cell r="H377">
            <v>1392</v>
          </cell>
          <cell r="I377">
            <v>0</v>
          </cell>
          <cell r="J377">
            <v>0</v>
          </cell>
          <cell r="K377">
            <v>-1522</v>
          </cell>
        </row>
        <row r="378">
          <cell r="A378" t="str">
            <v>32200-00007-09-0001-03-07-00</v>
          </cell>
          <cell r="B378" t="str">
            <v>CAMIÓN COMPACTADOR 03</v>
          </cell>
          <cell r="C378" t="str">
            <v>D</v>
          </cell>
          <cell r="D378" t="str">
            <v>A</v>
          </cell>
          <cell r="E378">
            <v>8</v>
          </cell>
          <cell r="F378">
            <v>0</v>
          </cell>
          <cell r="G378">
            <v>-1650</v>
          </cell>
          <cell r="H378">
            <v>40</v>
          </cell>
          <cell r="I378">
            <v>0</v>
          </cell>
          <cell r="J378">
            <v>0</v>
          </cell>
          <cell r="K378">
            <v>-1690</v>
          </cell>
        </row>
        <row r="379">
          <cell r="A379" t="str">
            <v>32200-00007-09-0001-03-08-00</v>
          </cell>
          <cell r="B379" t="str">
            <v>CAMIONETA DE ALUMBRADO PÚBLICO</v>
          </cell>
          <cell r="C379" t="str">
            <v>D</v>
          </cell>
          <cell r="D379" t="str">
            <v>A</v>
          </cell>
          <cell r="E379">
            <v>8</v>
          </cell>
          <cell r="F379">
            <v>0</v>
          </cell>
          <cell r="G379">
            <v>-2700.02</v>
          </cell>
          <cell r="H379">
            <v>1440.02</v>
          </cell>
          <cell r="I379">
            <v>0</v>
          </cell>
          <cell r="J379">
            <v>0</v>
          </cell>
          <cell r="K379">
            <v>-4140.04</v>
          </cell>
        </row>
        <row r="380">
          <cell r="A380" t="str">
            <v>32200-00007-09-0001-03-09-00</v>
          </cell>
          <cell r="B380" t="str">
            <v>MOTOCICLETA AZUL</v>
          </cell>
          <cell r="C380" t="str">
            <v>D</v>
          </cell>
          <cell r="D380" t="str">
            <v>A</v>
          </cell>
          <cell r="E380">
            <v>8</v>
          </cell>
          <cell r="F380">
            <v>0</v>
          </cell>
          <cell r="G380">
            <v>-65.010000000000005</v>
          </cell>
          <cell r="H380">
            <v>0</v>
          </cell>
          <cell r="I380">
            <v>0</v>
          </cell>
          <cell r="J380">
            <v>0</v>
          </cell>
          <cell r="K380">
            <v>-65.010000000000005</v>
          </cell>
        </row>
        <row r="381">
          <cell r="A381" t="str">
            <v>32200-00007-09-0001-03-10-00</v>
          </cell>
          <cell r="B381" t="str">
            <v>RETROEXCAVADORA JHON DEERE</v>
          </cell>
          <cell r="C381" t="str">
            <v>D</v>
          </cell>
          <cell r="D381" t="str">
            <v>A</v>
          </cell>
          <cell r="E381">
            <v>8</v>
          </cell>
          <cell r="F381">
            <v>0</v>
          </cell>
          <cell r="G381">
            <v>0</v>
          </cell>
          <cell r="H381">
            <v>0</v>
          </cell>
          <cell r="I381">
            <v>0</v>
          </cell>
          <cell r="J381">
            <v>0</v>
          </cell>
          <cell r="K381">
            <v>0</v>
          </cell>
        </row>
        <row r="382">
          <cell r="A382" t="str">
            <v>32200-00007-09-0001-03-11-00</v>
          </cell>
          <cell r="B382" t="str">
            <v>RETROEXCAVADORA CATERPILLAR</v>
          </cell>
          <cell r="C382" t="str">
            <v>D</v>
          </cell>
          <cell r="D382" t="str">
            <v>A</v>
          </cell>
          <cell r="E382">
            <v>8</v>
          </cell>
          <cell r="F382">
            <v>0</v>
          </cell>
          <cell r="G382">
            <v>0</v>
          </cell>
          <cell r="H382">
            <v>0</v>
          </cell>
          <cell r="I382">
            <v>0</v>
          </cell>
          <cell r="J382">
            <v>0</v>
          </cell>
          <cell r="K382">
            <v>0</v>
          </cell>
        </row>
        <row r="383">
          <cell r="A383" t="str">
            <v>32200-00007-09-0001-04-00-00</v>
          </cell>
          <cell r="B383" t="str">
            <v>COORDINACIÓN DE AGUA POTABLE</v>
          </cell>
          <cell r="C383" t="str">
            <v>A</v>
          </cell>
          <cell r="D383" t="str">
            <v>A</v>
          </cell>
          <cell r="E383">
            <v>7</v>
          </cell>
          <cell r="F383">
            <v>0</v>
          </cell>
          <cell r="G383">
            <v>-1410</v>
          </cell>
          <cell r="H383">
            <v>180</v>
          </cell>
          <cell r="I383">
            <v>0</v>
          </cell>
          <cell r="J383">
            <v>0</v>
          </cell>
          <cell r="K383">
            <v>-1590</v>
          </cell>
        </row>
        <row r="384">
          <cell r="A384" t="str">
            <v>32200-00007-09-0001-04-01-00</v>
          </cell>
          <cell r="B384" t="str">
            <v>CAMIONETA DE AGUA POTABLE</v>
          </cell>
          <cell r="C384" t="str">
            <v>D</v>
          </cell>
          <cell r="D384" t="str">
            <v>A</v>
          </cell>
          <cell r="E384">
            <v>8</v>
          </cell>
          <cell r="F384">
            <v>0</v>
          </cell>
          <cell r="G384">
            <v>-1410</v>
          </cell>
          <cell r="H384">
            <v>180</v>
          </cell>
          <cell r="I384">
            <v>0</v>
          </cell>
          <cell r="J384">
            <v>0</v>
          </cell>
          <cell r="K384">
            <v>-1590</v>
          </cell>
        </row>
        <row r="385">
          <cell r="A385" t="str">
            <v>32200-00007-09-0001-05-00-00</v>
          </cell>
          <cell r="B385" t="str">
            <v>DIRECCIÓN DE ADMINISTRACIÓN</v>
          </cell>
          <cell r="C385" t="str">
            <v>A</v>
          </cell>
          <cell r="D385" t="str">
            <v>A</v>
          </cell>
          <cell r="E385">
            <v>7</v>
          </cell>
          <cell r="F385">
            <v>0</v>
          </cell>
          <cell r="G385">
            <v>-80.010000000000005</v>
          </cell>
          <cell r="H385">
            <v>184</v>
          </cell>
          <cell r="I385">
            <v>0</v>
          </cell>
          <cell r="J385">
            <v>0</v>
          </cell>
          <cell r="K385">
            <v>-264.01</v>
          </cell>
        </row>
        <row r="386">
          <cell r="A386" t="str">
            <v>32200-00007-09-0001-05-01-00</v>
          </cell>
          <cell r="B386" t="str">
            <v>CAMIONETA TORNADO 002</v>
          </cell>
          <cell r="C386" t="str">
            <v>D</v>
          </cell>
          <cell r="D386" t="str">
            <v>A</v>
          </cell>
          <cell r="E386">
            <v>8</v>
          </cell>
          <cell r="F386">
            <v>0</v>
          </cell>
          <cell r="G386">
            <v>-80.010000000000005</v>
          </cell>
          <cell r="H386">
            <v>0</v>
          </cell>
          <cell r="I386">
            <v>0</v>
          </cell>
          <cell r="J386">
            <v>0</v>
          </cell>
          <cell r="K386">
            <v>-80.010000000000005</v>
          </cell>
        </row>
        <row r="387">
          <cell r="A387" t="str">
            <v>32200-00007-09-0001-05-02-00</v>
          </cell>
          <cell r="B387" t="str">
            <v>AUTOBUS VIAGGIO</v>
          </cell>
          <cell r="C387" t="str">
            <v>D</v>
          </cell>
          <cell r="D387" t="str">
            <v>A</v>
          </cell>
          <cell r="E387">
            <v>8</v>
          </cell>
          <cell r="F387">
            <v>0</v>
          </cell>
          <cell r="G387">
            <v>0</v>
          </cell>
          <cell r="H387">
            <v>40</v>
          </cell>
          <cell r="I387">
            <v>0</v>
          </cell>
          <cell r="J387">
            <v>0</v>
          </cell>
          <cell r="K387">
            <v>-40</v>
          </cell>
        </row>
        <row r="388">
          <cell r="A388" t="str">
            <v>32200-00007-09-0001-05-03-00</v>
          </cell>
          <cell r="B388" t="str">
            <v>CAMIONETA TORNADO 001</v>
          </cell>
          <cell r="C388" t="str">
            <v>D</v>
          </cell>
          <cell r="D388" t="str">
            <v>A</v>
          </cell>
          <cell r="E388">
            <v>8</v>
          </cell>
          <cell r="F388">
            <v>0</v>
          </cell>
          <cell r="G388">
            <v>0</v>
          </cell>
          <cell r="H388">
            <v>144</v>
          </cell>
          <cell r="I388">
            <v>0</v>
          </cell>
          <cell r="J388">
            <v>0</v>
          </cell>
          <cell r="K388">
            <v>-144</v>
          </cell>
        </row>
        <row r="389">
          <cell r="A389" t="str">
            <v>32200-00007-09-0001-06-00-00</v>
          </cell>
          <cell r="B389" t="str">
            <v>DIRECCIÓN DE DESARROLLO SOCIAL</v>
          </cell>
          <cell r="C389" t="str">
            <v>A</v>
          </cell>
          <cell r="D389" t="str">
            <v>A</v>
          </cell>
          <cell r="E389">
            <v>7</v>
          </cell>
          <cell r="F389">
            <v>0</v>
          </cell>
          <cell r="G389">
            <v>-85</v>
          </cell>
          <cell r="H389">
            <v>0</v>
          </cell>
          <cell r="I389">
            <v>0</v>
          </cell>
          <cell r="J389">
            <v>0</v>
          </cell>
          <cell r="K389">
            <v>-85</v>
          </cell>
        </row>
        <row r="390">
          <cell r="A390" t="str">
            <v>32200-00007-09-0001-06-01-00</v>
          </cell>
          <cell r="B390" t="str">
            <v>NEON BLANCO DE DESARROLLO SOCIAL</v>
          </cell>
          <cell r="C390" t="str">
            <v>D</v>
          </cell>
          <cell r="D390" t="str">
            <v>A</v>
          </cell>
          <cell r="E390">
            <v>8</v>
          </cell>
          <cell r="F390">
            <v>0</v>
          </cell>
          <cell r="G390">
            <v>-85</v>
          </cell>
          <cell r="H390">
            <v>0</v>
          </cell>
          <cell r="I390">
            <v>0</v>
          </cell>
          <cell r="J390">
            <v>0</v>
          </cell>
          <cell r="K390">
            <v>-85</v>
          </cell>
        </row>
        <row r="391">
          <cell r="A391" t="str">
            <v>32200-00007-09-0001-07-00-00</v>
          </cell>
          <cell r="B391" t="str">
            <v>TESORERÍA MUNICIPAL</v>
          </cell>
          <cell r="C391" t="str">
            <v>A</v>
          </cell>
          <cell r="D391" t="str">
            <v>A</v>
          </cell>
          <cell r="E391">
            <v>7</v>
          </cell>
          <cell r="F391">
            <v>0</v>
          </cell>
          <cell r="G391">
            <v>0</v>
          </cell>
          <cell r="H391">
            <v>70.010000000000005</v>
          </cell>
          <cell r="I391">
            <v>0</v>
          </cell>
          <cell r="J391">
            <v>0</v>
          </cell>
          <cell r="K391">
            <v>-70.010000000000005</v>
          </cell>
        </row>
        <row r="392">
          <cell r="A392" t="str">
            <v>32200-00007-09-0001-07-01-00</v>
          </cell>
          <cell r="B392" t="str">
            <v>TRACKER AZUL DE TESORERIA MUNICIPAL</v>
          </cell>
          <cell r="C392" t="str">
            <v>D</v>
          </cell>
          <cell r="D392" t="str">
            <v>A</v>
          </cell>
          <cell r="E392">
            <v>8</v>
          </cell>
          <cell r="F392">
            <v>0</v>
          </cell>
          <cell r="G392">
            <v>0</v>
          </cell>
          <cell r="H392">
            <v>70.010000000000005</v>
          </cell>
          <cell r="I392">
            <v>0</v>
          </cell>
          <cell r="J392">
            <v>0</v>
          </cell>
          <cell r="K392">
            <v>-70.010000000000005</v>
          </cell>
        </row>
        <row r="393">
          <cell r="A393" t="str">
            <v>32200-00007-09-0001-08-00-00</v>
          </cell>
          <cell r="B393" t="str">
            <v>DIRECCIÓN DE OBRAS PÚBLICAS</v>
          </cell>
          <cell r="C393" t="str">
            <v>A</v>
          </cell>
          <cell r="D393" t="str">
            <v>A</v>
          </cell>
          <cell r="E393">
            <v>7</v>
          </cell>
          <cell r="F393">
            <v>0</v>
          </cell>
          <cell r="G393">
            <v>0</v>
          </cell>
          <cell r="H393">
            <v>450</v>
          </cell>
          <cell r="I393">
            <v>0</v>
          </cell>
          <cell r="J393">
            <v>0</v>
          </cell>
          <cell r="K393">
            <v>-450</v>
          </cell>
        </row>
        <row r="394">
          <cell r="A394" t="str">
            <v>32200-00007-09-0001-08-01-00</v>
          </cell>
          <cell r="B394" t="str">
            <v>TSURU GRIS DE OBRAS PÚBLICAS</v>
          </cell>
          <cell r="C394" t="str">
            <v>D</v>
          </cell>
          <cell r="D394" t="str">
            <v>A</v>
          </cell>
          <cell r="E394">
            <v>8</v>
          </cell>
          <cell r="F394">
            <v>0</v>
          </cell>
          <cell r="G394">
            <v>0</v>
          </cell>
          <cell r="H394">
            <v>450</v>
          </cell>
          <cell r="I394">
            <v>0</v>
          </cell>
          <cell r="J394">
            <v>0</v>
          </cell>
          <cell r="K394">
            <v>-450</v>
          </cell>
        </row>
        <row r="395">
          <cell r="A395" t="str">
            <v>32200-00007-09-0001-09-00-00</v>
          </cell>
          <cell r="B395" t="str">
            <v>PROTECCIÓN CIVIL</v>
          </cell>
          <cell r="C395" t="str">
            <v>A</v>
          </cell>
          <cell r="D395" t="str">
            <v>A</v>
          </cell>
          <cell r="E395">
            <v>7</v>
          </cell>
          <cell r="F395">
            <v>0</v>
          </cell>
          <cell r="G395">
            <v>0</v>
          </cell>
          <cell r="H395">
            <v>0</v>
          </cell>
          <cell r="I395">
            <v>0</v>
          </cell>
          <cell r="J395">
            <v>0</v>
          </cell>
          <cell r="K395">
            <v>0</v>
          </cell>
        </row>
        <row r="396">
          <cell r="A396" t="str">
            <v>32200-00007-09-0001-09-01-00</v>
          </cell>
          <cell r="B396" t="str">
            <v>AMBULANCIA PC-01</v>
          </cell>
          <cell r="C396" t="str">
            <v>D</v>
          </cell>
          <cell r="D396" t="str">
            <v>A</v>
          </cell>
          <cell r="E396">
            <v>8</v>
          </cell>
          <cell r="F396">
            <v>0</v>
          </cell>
          <cell r="G396">
            <v>0</v>
          </cell>
          <cell r="H396">
            <v>0</v>
          </cell>
          <cell r="I396">
            <v>0</v>
          </cell>
          <cell r="J396">
            <v>0</v>
          </cell>
          <cell r="K396">
            <v>0</v>
          </cell>
        </row>
        <row r="397">
          <cell r="A397" t="str">
            <v>32200-00007-09-0002-00-00-00</v>
          </cell>
          <cell r="B397" t="str">
            <v>SERVICIOS DE LIMPIEZA Y MANEJO DE DESECHOS</v>
          </cell>
          <cell r="C397" t="str">
            <v>D</v>
          </cell>
          <cell r="D397" t="str">
            <v>A</v>
          </cell>
          <cell r="E397">
            <v>6</v>
          </cell>
          <cell r="F397">
            <v>0</v>
          </cell>
          <cell r="G397">
            <v>50000</v>
          </cell>
          <cell r="H397">
            <v>0</v>
          </cell>
          <cell r="I397">
            <v>0</v>
          </cell>
          <cell r="J397">
            <v>0</v>
          </cell>
          <cell r="K397">
            <v>50000</v>
          </cell>
        </row>
        <row r="398">
          <cell r="A398" t="str">
            <v>32200-00007-09-0003-00-00-00</v>
          </cell>
          <cell r="B398" t="str">
            <v>SERVICIOS DE JARDINERÍA Y FUMIGACIÓN</v>
          </cell>
          <cell r="C398" t="str">
            <v>D</v>
          </cell>
          <cell r="D398" t="str">
            <v>A</v>
          </cell>
          <cell r="E398">
            <v>6</v>
          </cell>
          <cell r="F398">
            <v>0</v>
          </cell>
          <cell r="G398">
            <v>20000</v>
          </cell>
          <cell r="H398">
            <v>18425.39</v>
          </cell>
          <cell r="I398">
            <v>0</v>
          </cell>
          <cell r="J398">
            <v>0</v>
          </cell>
          <cell r="K398">
            <v>1574.61</v>
          </cell>
        </row>
        <row r="399">
          <cell r="A399" t="str">
            <v>32200-00007-09-0004-00-00-00</v>
          </cell>
          <cell r="B399" t="str">
            <v>GASTOS DE ORDEN SOCIAL Y CULTURAL</v>
          </cell>
          <cell r="C399" t="str">
            <v>D</v>
          </cell>
          <cell r="D399" t="str">
            <v>A</v>
          </cell>
          <cell r="E399">
            <v>6</v>
          </cell>
          <cell r="F399">
            <v>0</v>
          </cell>
          <cell r="G399">
            <v>494.5</v>
          </cell>
          <cell r="H399">
            <v>0</v>
          </cell>
          <cell r="I399">
            <v>0</v>
          </cell>
          <cell r="J399">
            <v>0</v>
          </cell>
          <cell r="K399">
            <v>494.5</v>
          </cell>
        </row>
        <row r="400">
          <cell r="A400" t="str">
            <v>32200-00007-10-0000-00-00-00</v>
          </cell>
          <cell r="B400" t="str">
            <v>RESULTADO DEL EJERCICIO 2016 COMPENSACIÓN DE ISAN</v>
          </cell>
          <cell r="C400" t="str">
            <v>A</v>
          </cell>
          <cell r="D400" t="str">
            <v>A</v>
          </cell>
          <cell r="E400">
            <v>5</v>
          </cell>
          <cell r="F400">
            <v>0</v>
          </cell>
          <cell r="G400">
            <v>0</v>
          </cell>
          <cell r="H400">
            <v>0</v>
          </cell>
          <cell r="I400">
            <v>0</v>
          </cell>
          <cell r="J400">
            <v>0</v>
          </cell>
          <cell r="K400">
            <v>0</v>
          </cell>
        </row>
        <row r="401">
          <cell r="A401" t="str">
            <v>32200-00007-10-0001-00-00-00</v>
          </cell>
          <cell r="B401" t="str">
            <v>REPARACIÓN Y MANTENIMIENTO DE EQUIPO DE TRANSPORTE</v>
          </cell>
          <cell r="C401" t="str">
            <v>A</v>
          </cell>
          <cell r="D401" t="str">
            <v>A</v>
          </cell>
          <cell r="E401">
            <v>6</v>
          </cell>
          <cell r="F401">
            <v>0</v>
          </cell>
          <cell r="G401">
            <v>0</v>
          </cell>
          <cell r="H401">
            <v>0</v>
          </cell>
          <cell r="I401">
            <v>0</v>
          </cell>
          <cell r="J401">
            <v>0</v>
          </cell>
          <cell r="K401">
            <v>0</v>
          </cell>
        </row>
        <row r="402">
          <cell r="A402" t="str">
            <v>32200-00007-10-0001-01-00-00</v>
          </cell>
          <cell r="B402" t="str">
            <v>SERVICIOS PÚBLICOS</v>
          </cell>
          <cell r="C402" t="str">
            <v>A</v>
          </cell>
          <cell r="D402" t="str">
            <v>A</v>
          </cell>
          <cell r="E402">
            <v>7</v>
          </cell>
          <cell r="F402">
            <v>0</v>
          </cell>
          <cell r="G402">
            <v>9644.0400000000009</v>
          </cell>
          <cell r="H402">
            <v>0</v>
          </cell>
          <cell r="I402">
            <v>0</v>
          </cell>
          <cell r="J402">
            <v>0</v>
          </cell>
          <cell r="K402">
            <v>9644.0400000000009</v>
          </cell>
        </row>
        <row r="403">
          <cell r="A403" t="str">
            <v>32200-00007-10-0001-01-01-00</v>
          </cell>
          <cell r="B403" t="str">
            <v>CAMIÓN TORTON ROJO</v>
          </cell>
          <cell r="C403" t="str">
            <v>D</v>
          </cell>
          <cell r="D403" t="str">
            <v>A</v>
          </cell>
          <cell r="E403">
            <v>8</v>
          </cell>
          <cell r="F403">
            <v>0</v>
          </cell>
          <cell r="G403">
            <v>29554.42</v>
          </cell>
          <cell r="H403">
            <v>0</v>
          </cell>
          <cell r="I403">
            <v>0</v>
          </cell>
          <cell r="J403">
            <v>0</v>
          </cell>
          <cell r="K403">
            <v>29554.42</v>
          </cell>
        </row>
        <row r="404">
          <cell r="A404" t="str">
            <v>32200-00007-10-0001-01-02-00</v>
          </cell>
          <cell r="B404" t="str">
            <v>MOTOCONFORMADORA</v>
          </cell>
          <cell r="C404" t="str">
            <v>D</v>
          </cell>
          <cell r="D404" t="str">
            <v>A</v>
          </cell>
          <cell r="E404">
            <v>8</v>
          </cell>
          <cell r="F404">
            <v>0</v>
          </cell>
          <cell r="G404">
            <v>-14930.38</v>
          </cell>
          <cell r="H404">
            <v>0</v>
          </cell>
          <cell r="I404">
            <v>0</v>
          </cell>
          <cell r="J404">
            <v>0</v>
          </cell>
          <cell r="K404">
            <v>-14930.38</v>
          </cell>
        </row>
        <row r="405">
          <cell r="A405" t="str">
            <v>32200-00007-10-0001-01-03-00</v>
          </cell>
          <cell r="B405" t="str">
            <v>RETROEXCAVADORA JHON DEERE</v>
          </cell>
          <cell r="C405" t="str">
            <v>D</v>
          </cell>
          <cell r="D405" t="str">
            <v>A</v>
          </cell>
          <cell r="E405">
            <v>8</v>
          </cell>
          <cell r="F405">
            <v>0</v>
          </cell>
          <cell r="G405">
            <v>-4980</v>
          </cell>
          <cell r="H405">
            <v>0</v>
          </cell>
          <cell r="I405">
            <v>0</v>
          </cell>
          <cell r="J405">
            <v>0</v>
          </cell>
          <cell r="K405">
            <v>-4980</v>
          </cell>
        </row>
        <row r="406">
          <cell r="A406" t="str">
            <v>32200-00007-10-0001-02-00-00</v>
          </cell>
          <cell r="B406" t="str">
            <v>PROGRAMA ALIMENTARIO</v>
          </cell>
          <cell r="C406" t="str">
            <v>A</v>
          </cell>
          <cell r="D406" t="str">
            <v>A</v>
          </cell>
          <cell r="E406">
            <v>7</v>
          </cell>
          <cell r="F406">
            <v>0</v>
          </cell>
          <cell r="G406">
            <v>-3394.04</v>
          </cell>
          <cell r="H406">
            <v>0</v>
          </cell>
          <cell r="I406">
            <v>0</v>
          </cell>
          <cell r="J406">
            <v>0</v>
          </cell>
          <cell r="K406">
            <v>-3394.04</v>
          </cell>
        </row>
        <row r="407">
          <cell r="A407" t="str">
            <v>32200-00007-10-0001-02-01-00</v>
          </cell>
          <cell r="B407" t="str">
            <v>CAMIONETA NISSAN CAJA SECA</v>
          </cell>
          <cell r="C407" t="str">
            <v>D</v>
          </cell>
          <cell r="D407" t="str">
            <v>A</v>
          </cell>
          <cell r="E407">
            <v>8</v>
          </cell>
          <cell r="F407">
            <v>0</v>
          </cell>
          <cell r="G407">
            <v>-3394.04</v>
          </cell>
          <cell r="H407">
            <v>0</v>
          </cell>
          <cell r="I407">
            <v>0</v>
          </cell>
          <cell r="J407">
            <v>0</v>
          </cell>
          <cell r="K407">
            <v>-3394.04</v>
          </cell>
        </row>
        <row r="408">
          <cell r="A408" t="str">
            <v>32200-00007-10-0001-03-00-00</v>
          </cell>
          <cell r="B408" t="str">
            <v>DIRECCIÓN DE ADMINISTRACIÓN</v>
          </cell>
          <cell r="C408" t="str">
            <v>A</v>
          </cell>
          <cell r="D408" t="str">
            <v>A</v>
          </cell>
          <cell r="E408">
            <v>7</v>
          </cell>
          <cell r="F408">
            <v>0</v>
          </cell>
          <cell r="G408">
            <v>-1750</v>
          </cell>
          <cell r="H408">
            <v>0</v>
          </cell>
          <cell r="I408">
            <v>0</v>
          </cell>
          <cell r="J408">
            <v>0</v>
          </cell>
          <cell r="K408">
            <v>-1750</v>
          </cell>
        </row>
        <row r="409">
          <cell r="A409" t="str">
            <v>32200-00007-10-0001-03-01-00</v>
          </cell>
          <cell r="B409" t="str">
            <v>CAMIONETA NISSAN BOBLE CABINA</v>
          </cell>
          <cell r="C409" t="str">
            <v>D</v>
          </cell>
          <cell r="D409" t="str">
            <v>A</v>
          </cell>
          <cell r="E409">
            <v>8</v>
          </cell>
          <cell r="F409">
            <v>0</v>
          </cell>
          <cell r="G409">
            <v>-1750</v>
          </cell>
          <cell r="H409">
            <v>0</v>
          </cell>
          <cell r="I409">
            <v>0</v>
          </cell>
          <cell r="J409">
            <v>0</v>
          </cell>
          <cell r="K409">
            <v>-1750</v>
          </cell>
        </row>
        <row r="410">
          <cell r="A410" t="str">
            <v>32200-00007-10-0001-04-00-00</v>
          </cell>
          <cell r="B410" t="str">
            <v>SEGURIDAD PÚBLICA</v>
          </cell>
          <cell r="C410" t="str">
            <v>A</v>
          </cell>
          <cell r="D410" t="str">
            <v>A</v>
          </cell>
          <cell r="E410">
            <v>7</v>
          </cell>
          <cell r="F410">
            <v>0</v>
          </cell>
          <cell r="G410">
            <v>-4500</v>
          </cell>
          <cell r="H410">
            <v>0</v>
          </cell>
          <cell r="I410">
            <v>0</v>
          </cell>
          <cell r="J410">
            <v>0</v>
          </cell>
          <cell r="K410">
            <v>-4500</v>
          </cell>
        </row>
        <row r="411">
          <cell r="A411" t="str">
            <v>32200-00007-10-0001-04-01-00</v>
          </cell>
          <cell r="B411" t="str">
            <v>PATRULLA 012</v>
          </cell>
          <cell r="C411" t="str">
            <v>D</v>
          </cell>
          <cell r="D411" t="str">
            <v>A</v>
          </cell>
          <cell r="E411">
            <v>8</v>
          </cell>
          <cell r="F411">
            <v>0</v>
          </cell>
          <cell r="G411">
            <v>-4500</v>
          </cell>
          <cell r="H411">
            <v>0</v>
          </cell>
          <cell r="I411">
            <v>0</v>
          </cell>
          <cell r="J411">
            <v>0</v>
          </cell>
          <cell r="K411">
            <v>-4500</v>
          </cell>
        </row>
        <row r="412">
          <cell r="A412" t="str">
            <v>32200-00007-11-0000-00-00-00</v>
          </cell>
          <cell r="B412" t="str">
            <v>RESULTADO DEL EJERCICIO 2016 ISR</v>
          </cell>
          <cell r="C412" t="str">
            <v>A</v>
          </cell>
          <cell r="D412" t="str">
            <v>A</v>
          </cell>
          <cell r="E412">
            <v>5</v>
          </cell>
          <cell r="F412">
            <v>0</v>
          </cell>
          <cell r="G412">
            <v>241429.24</v>
          </cell>
          <cell r="H412">
            <v>26185.26</v>
          </cell>
          <cell r="I412">
            <v>0</v>
          </cell>
          <cell r="J412">
            <v>0</v>
          </cell>
          <cell r="K412">
            <v>215243.98</v>
          </cell>
        </row>
        <row r="413">
          <cell r="A413" t="str">
            <v>32200-00007-11-0001-00-00-00</v>
          </cell>
          <cell r="B413" t="str">
            <v>PRODUCTOS ALIMENTICIOS PARA PERSONAS</v>
          </cell>
          <cell r="C413" t="str">
            <v>D</v>
          </cell>
          <cell r="D413" t="str">
            <v>A</v>
          </cell>
          <cell r="E413">
            <v>6</v>
          </cell>
          <cell r="F413">
            <v>0</v>
          </cell>
          <cell r="G413">
            <v>21139.26</v>
          </cell>
          <cell r="H413">
            <v>0</v>
          </cell>
          <cell r="I413">
            <v>0</v>
          </cell>
          <cell r="J413">
            <v>0</v>
          </cell>
          <cell r="K413">
            <v>21139.26</v>
          </cell>
        </row>
        <row r="414">
          <cell r="A414" t="str">
            <v>32200-00007-11-0002-00-00-00</v>
          </cell>
          <cell r="B414" t="str">
            <v>ENERGÍA ELÉCTRICA</v>
          </cell>
          <cell r="C414" t="str">
            <v>D</v>
          </cell>
          <cell r="D414" t="str">
            <v>A</v>
          </cell>
          <cell r="E414">
            <v>6</v>
          </cell>
          <cell r="F414">
            <v>0</v>
          </cell>
          <cell r="G414">
            <v>12.55</v>
          </cell>
          <cell r="H414">
            <v>0</v>
          </cell>
          <cell r="I414">
            <v>0</v>
          </cell>
          <cell r="J414">
            <v>0</v>
          </cell>
          <cell r="K414">
            <v>12.55</v>
          </cell>
        </row>
        <row r="415">
          <cell r="A415" t="str">
            <v>32200-00007-11-0003-00-00-00</v>
          </cell>
          <cell r="B415" t="str">
            <v>TELEFONÍA TRADICIONAL</v>
          </cell>
          <cell r="C415" t="str">
            <v>D</v>
          </cell>
          <cell r="D415" t="str">
            <v>A</v>
          </cell>
          <cell r="E415">
            <v>6</v>
          </cell>
          <cell r="F415">
            <v>0</v>
          </cell>
          <cell r="G415">
            <v>19726</v>
          </cell>
          <cell r="H415">
            <v>10624</v>
          </cell>
          <cell r="I415">
            <v>0</v>
          </cell>
          <cell r="J415">
            <v>0</v>
          </cell>
          <cell r="K415">
            <v>9102</v>
          </cell>
        </row>
        <row r="416">
          <cell r="A416" t="str">
            <v>32200-00007-11-0004-00-00-00</v>
          </cell>
          <cell r="B416" t="str">
            <v>SEGURO DE BIENES PATRIMONIALES</v>
          </cell>
          <cell r="C416" t="str">
            <v>D</v>
          </cell>
          <cell r="D416" t="str">
            <v>A</v>
          </cell>
          <cell r="E416">
            <v>6</v>
          </cell>
          <cell r="F416">
            <v>0</v>
          </cell>
          <cell r="G416">
            <v>23846.35</v>
          </cell>
          <cell r="H416">
            <v>15561.26</v>
          </cell>
          <cell r="I416">
            <v>0</v>
          </cell>
          <cell r="J416">
            <v>0</v>
          </cell>
          <cell r="K416">
            <v>8285.09</v>
          </cell>
        </row>
        <row r="417">
          <cell r="A417" t="str">
            <v>32200-00007-11-0005-00-00-00</v>
          </cell>
          <cell r="B417" t="str">
            <v>CONSERVACIÓN Y MANTENIMIENTO MENOR DE INMUEBLES</v>
          </cell>
          <cell r="C417" t="str">
            <v>D</v>
          </cell>
          <cell r="D417" t="str">
            <v>A</v>
          </cell>
          <cell r="E417">
            <v>6</v>
          </cell>
          <cell r="F417">
            <v>0</v>
          </cell>
          <cell r="G417">
            <v>10061.33</v>
          </cell>
          <cell r="H417">
            <v>0</v>
          </cell>
          <cell r="I417">
            <v>0</v>
          </cell>
          <cell r="J417">
            <v>0</v>
          </cell>
          <cell r="K417">
            <v>10061.33</v>
          </cell>
        </row>
        <row r="418">
          <cell r="A418" t="str">
            <v>32200-00007-11-0006-00-00-00</v>
          </cell>
          <cell r="B418" t="str">
            <v>REPARACIÓN Y MANTENIMIENTO DE EQUIPO DE TRANSPORTE</v>
          </cell>
          <cell r="C418" t="str">
            <v>A</v>
          </cell>
          <cell r="D418" t="str">
            <v>A</v>
          </cell>
          <cell r="E418">
            <v>6</v>
          </cell>
          <cell r="F418">
            <v>0</v>
          </cell>
          <cell r="G418">
            <v>7.05</v>
          </cell>
          <cell r="H418">
            <v>0</v>
          </cell>
          <cell r="I418">
            <v>0</v>
          </cell>
          <cell r="J418">
            <v>0</v>
          </cell>
          <cell r="K418">
            <v>7.05</v>
          </cell>
        </row>
        <row r="419">
          <cell r="A419" t="str">
            <v>32200-00007-11-0006-01-00-00</v>
          </cell>
          <cell r="B419" t="str">
            <v>SERVICIOS PÚBLICOS</v>
          </cell>
          <cell r="C419" t="str">
            <v>A</v>
          </cell>
          <cell r="D419" t="str">
            <v>A</v>
          </cell>
          <cell r="E419">
            <v>7</v>
          </cell>
          <cell r="F419">
            <v>0</v>
          </cell>
          <cell r="G419">
            <v>452.08</v>
          </cell>
          <cell r="H419">
            <v>0</v>
          </cell>
          <cell r="I419">
            <v>0</v>
          </cell>
          <cell r="J419">
            <v>0</v>
          </cell>
          <cell r="K419">
            <v>452.08</v>
          </cell>
        </row>
        <row r="420">
          <cell r="A420" t="str">
            <v>32200-00007-11-0006-01-01-00</v>
          </cell>
          <cell r="B420" t="str">
            <v>CAMÓN DINA NARANJA</v>
          </cell>
          <cell r="C420" t="str">
            <v>D</v>
          </cell>
          <cell r="D420" t="str">
            <v>A</v>
          </cell>
          <cell r="E420">
            <v>8</v>
          </cell>
          <cell r="F420">
            <v>0</v>
          </cell>
          <cell r="G420">
            <v>452.08</v>
          </cell>
          <cell r="H420">
            <v>0</v>
          </cell>
          <cell r="I420">
            <v>0</v>
          </cell>
          <cell r="J420">
            <v>0</v>
          </cell>
          <cell r="K420">
            <v>452.08</v>
          </cell>
        </row>
        <row r="421">
          <cell r="A421" t="str">
            <v>32200-00007-11-0006-02-00-00</v>
          </cell>
          <cell r="B421" t="str">
            <v>PROTECCIÓN CIVIL</v>
          </cell>
          <cell r="C421" t="str">
            <v>A</v>
          </cell>
          <cell r="D421" t="str">
            <v>A</v>
          </cell>
          <cell r="E421">
            <v>7</v>
          </cell>
          <cell r="F421">
            <v>0</v>
          </cell>
          <cell r="G421">
            <v>-190.02</v>
          </cell>
          <cell r="H421">
            <v>0</v>
          </cell>
          <cell r="I421">
            <v>0</v>
          </cell>
          <cell r="J421">
            <v>0</v>
          </cell>
          <cell r="K421">
            <v>-190.02</v>
          </cell>
        </row>
        <row r="422">
          <cell r="A422" t="str">
            <v>32200-00007-11-0006-02-01-00</v>
          </cell>
          <cell r="B422" t="str">
            <v>AMBULANCIA PC-03</v>
          </cell>
          <cell r="C422" t="str">
            <v>D</v>
          </cell>
          <cell r="D422" t="str">
            <v>A</v>
          </cell>
          <cell r="E422">
            <v>8</v>
          </cell>
          <cell r="F422">
            <v>0</v>
          </cell>
          <cell r="G422">
            <v>-70.010000000000005</v>
          </cell>
          <cell r="H422">
            <v>0</v>
          </cell>
          <cell r="I422">
            <v>0</v>
          </cell>
          <cell r="J422">
            <v>0</v>
          </cell>
          <cell r="K422">
            <v>-70.010000000000005</v>
          </cell>
        </row>
        <row r="423">
          <cell r="A423" t="str">
            <v>32200-00007-11-0006-02-02-00</v>
          </cell>
          <cell r="B423" t="str">
            <v>AMBULANCIA PC-02</v>
          </cell>
          <cell r="C423" t="str">
            <v>D</v>
          </cell>
          <cell r="D423" t="str">
            <v>A</v>
          </cell>
          <cell r="E423">
            <v>8</v>
          </cell>
          <cell r="F423">
            <v>0</v>
          </cell>
          <cell r="G423">
            <v>-65.010000000000005</v>
          </cell>
          <cell r="H423">
            <v>0</v>
          </cell>
          <cell r="I423">
            <v>0</v>
          </cell>
          <cell r="J423">
            <v>0</v>
          </cell>
          <cell r="K423">
            <v>-65.010000000000005</v>
          </cell>
        </row>
        <row r="424">
          <cell r="A424" t="str">
            <v>32200-00007-11-0006-02-03-00</v>
          </cell>
          <cell r="B424" t="str">
            <v>AMBULANCIA PC-01</v>
          </cell>
          <cell r="C424" t="str">
            <v>D</v>
          </cell>
          <cell r="D424" t="str">
            <v>A</v>
          </cell>
          <cell r="E424">
            <v>8</v>
          </cell>
          <cell r="F424">
            <v>0</v>
          </cell>
          <cell r="G424">
            <v>-55</v>
          </cell>
          <cell r="H424">
            <v>0</v>
          </cell>
          <cell r="I424">
            <v>0</v>
          </cell>
          <cell r="J424">
            <v>0</v>
          </cell>
          <cell r="K424">
            <v>-55</v>
          </cell>
        </row>
        <row r="425">
          <cell r="A425" t="str">
            <v>32200-00007-11-0006-03-00-00</v>
          </cell>
          <cell r="B425" t="str">
            <v>DIRECCIÓN DE ADMINISTRACIÓN</v>
          </cell>
          <cell r="C425" t="str">
            <v>A</v>
          </cell>
          <cell r="D425" t="str">
            <v>A</v>
          </cell>
          <cell r="E425">
            <v>7</v>
          </cell>
          <cell r="F425">
            <v>0</v>
          </cell>
          <cell r="G425">
            <v>-255.01</v>
          </cell>
          <cell r="H425">
            <v>0</v>
          </cell>
          <cell r="I425">
            <v>0</v>
          </cell>
          <cell r="J425">
            <v>0</v>
          </cell>
          <cell r="K425">
            <v>-255.01</v>
          </cell>
        </row>
        <row r="426">
          <cell r="A426" t="str">
            <v>32200-00007-11-0006-03-01-00</v>
          </cell>
          <cell r="B426" t="str">
            <v>TORNADO 001</v>
          </cell>
          <cell r="C426" t="str">
            <v>D</v>
          </cell>
          <cell r="D426" t="str">
            <v>A</v>
          </cell>
          <cell r="E426">
            <v>8</v>
          </cell>
          <cell r="F426">
            <v>0</v>
          </cell>
          <cell r="G426">
            <v>-255.01</v>
          </cell>
          <cell r="H426">
            <v>0</v>
          </cell>
          <cell r="I426">
            <v>0</v>
          </cell>
          <cell r="J426">
            <v>0</v>
          </cell>
          <cell r="K426">
            <v>-255.01</v>
          </cell>
        </row>
        <row r="427">
          <cell r="A427" t="str">
            <v>32200-00007-11-0007-00-00-00</v>
          </cell>
          <cell r="B427" t="str">
            <v>GASTOS DE ORDEN SOCIAL Y CULTURAL</v>
          </cell>
          <cell r="C427" t="str">
            <v>D</v>
          </cell>
          <cell r="D427" t="str">
            <v>A</v>
          </cell>
          <cell r="E427">
            <v>6</v>
          </cell>
          <cell r="F427">
            <v>0</v>
          </cell>
          <cell r="G427">
            <v>16636.7</v>
          </cell>
          <cell r="H427">
            <v>0</v>
          </cell>
          <cell r="I427">
            <v>0</v>
          </cell>
          <cell r="J427">
            <v>0</v>
          </cell>
          <cell r="K427">
            <v>16636.7</v>
          </cell>
        </row>
        <row r="428">
          <cell r="A428" t="str">
            <v>32200-00007-11-0008-00-00-00</v>
          </cell>
          <cell r="B428" t="str">
            <v>TRANSFERENCIAS OTORGADAS A ENTIDADES FEDERATIVAS Y MUNICIPIOS</v>
          </cell>
          <cell r="C428" t="str">
            <v>D</v>
          </cell>
          <cell r="D428" t="str">
            <v>A</v>
          </cell>
          <cell r="E428">
            <v>6</v>
          </cell>
          <cell r="F428">
            <v>0</v>
          </cell>
          <cell r="G428">
            <v>150000</v>
          </cell>
          <cell r="H428">
            <v>0</v>
          </cell>
          <cell r="I428">
            <v>0</v>
          </cell>
          <cell r="J428">
            <v>0</v>
          </cell>
          <cell r="K428">
            <v>150000</v>
          </cell>
        </row>
        <row r="429">
          <cell r="A429" t="str">
            <v>32200-00007-12-0000-00-00-00</v>
          </cell>
          <cell r="B429" t="str">
            <v>RESULTADO DEL EJERCICIO 2016 PRODDER</v>
          </cell>
          <cell r="C429" t="str">
            <v>A</v>
          </cell>
          <cell r="D429" t="str">
            <v>A</v>
          </cell>
          <cell r="E429">
            <v>5</v>
          </cell>
          <cell r="F429">
            <v>0</v>
          </cell>
          <cell r="G429">
            <v>573.77</v>
          </cell>
          <cell r="H429">
            <v>0</v>
          </cell>
          <cell r="I429">
            <v>0</v>
          </cell>
          <cell r="J429">
            <v>0</v>
          </cell>
          <cell r="K429">
            <v>573.77</v>
          </cell>
        </row>
        <row r="430">
          <cell r="A430" t="str">
            <v>32200-00007-12-0001-00-00-00</v>
          </cell>
          <cell r="B430" t="str">
            <v>INSTALACIÓN, REPARACIÓN Y MANTENIMIENTO DE MAQUINARIA, OTROS EQUIPOS Y HERRAMIENTA</v>
          </cell>
          <cell r="C430" t="str">
            <v>D</v>
          </cell>
          <cell r="D430" t="str">
            <v>A</v>
          </cell>
          <cell r="E430">
            <v>6</v>
          </cell>
          <cell r="F430">
            <v>0</v>
          </cell>
          <cell r="G430">
            <v>573.77</v>
          </cell>
          <cell r="H430">
            <v>0</v>
          </cell>
          <cell r="I430">
            <v>0</v>
          </cell>
          <cell r="J430">
            <v>0</v>
          </cell>
          <cell r="K430">
            <v>573.77</v>
          </cell>
        </row>
        <row r="431">
          <cell r="A431" t="str">
            <v>32200-00007-13-0000-00-00-00</v>
          </cell>
          <cell r="B431" t="str">
            <v>RESULTADO DEL EJERCICIO 2016 FFIEM</v>
          </cell>
          <cell r="C431" t="str">
            <v>A</v>
          </cell>
          <cell r="D431" t="str">
            <v>A</v>
          </cell>
          <cell r="E431">
            <v>5</v>
          </cell>
          <cell r="F431">
            <v>0</v>
          </cell>
          <cell r="G431">
            <v>0</v>
          </cell>
          <cell r="H431">
            <v>0</v>
          </cell>
          <cell r="I431">
            <v>0</v>
          </cell>
          <cell r="J431">
            <v>0</v>
          </cell>
          <cell r="K431">
            <v>0</v>
          </cell>
        </row>
        <row r="432">
          <cell r="A432" t="str">
            <v>32200-00007-13-0001-00-00-00</v>
          </cell>
          <cell r="B432" t="str">
            <v>CONSERVACIÓN Y MANTENIMIENTO MENOR DE INMUEBLES</v>
          </cell>
          <cell r="C432" t="str">
            <v>D</v>
          </cell>
          <cell r="D432" t="str">
            <v>A</v>
          </cell>
          <cell r="E432">
            <v>6</v>
          </cell>
          <cell r="F432">
            <v>0</v>
          </cell>
          <cell r="G432">
            <v>0</v>
          </cell>
          <cell r="H432">
            <v>0</v>
          </cell>
          <cell r="I432">
            <v>0</v>
          </cell>
          <cell r="J432">
            <v>0</v>
          </cell>
          <cell r="K432">
            <v>0</v>
          </cell>
        </row>
        <row r="433">
          <cell r="A433" t="str">
            <v>32200-00007-13-0002-00-00-00</v>
          </cell>
          <cell r="B433" t="str">
            <v>DIVISIÓN DE TERRENOS Y CONSTRUCCIÓN DE OBRAS DE URBANIZACIÓN</v>
          </cell>
          <cell r="C433" t="str">
            <v>A</v>
          </cell>
          <cell r="D433" t="str">
            <v>A</v>
          </cell>
          <cell r="E433">
            <v>6</v>
          </cell>
          <cell r="F433">
            <v>0</v>
          </cell>
          <cell r="G433">
            <v>0</v>
          </cell>
          <cell r="H433">
            <v>0</v>
          </cell>
          <cell r="I433">
            <v>0</v>
          </cell>
          <cell r="J433">
            <v>0</v>
          </cell>
          <cell r="K433">
            <v>0</v>
          </cell>
        </row>
        <row r="434">
          <cell r="A434" t="str">
            <v>32200-00007-13-0002-01-00-00</v>
          </cell>
          <cell r="B434" t="str">
            <v>PAVIMENTACIÓN HIDRAULICA EN CALLE 16 DE SEPTIEMBRE ENTRE AV. JUAREZ Y BELISARIO DOMINGUEZ</v>
          </cell>
          <cell r="C434" t="str">
            <v>D</v>
          </cell>
          <cell r="D434" t="str">
            <v>A</v>
          </cell>
          <cell r="E434">
            <v>7</v>
          </cell>
          <cell r="F434">
            <v>0</v>
          </cell>
          <cell r="G434">
            <v>0</v>
          </cell>
          <cell r="H434">
            <v>0</v>
          </cell>
          <cell r="I434">
            <v>0</v>
          </cell>
          <cell r="J434">
            <v>0</v>
          </cell>
          <cell r="K434">
            <v>0</v>
          </cell>
        </row>
        <row r="435">
          <cell r="A435" t="str">
            <v>32200-00007-14-0000-00-00-00</v>
          </cell>
          <cell r="B435" t="str">
            <v>RESULTADO DEL EJERCICIO 2016 FEIEF</v>
          </cell>
          <cell r="C435" t="str">
            <v>A</v>
          </cell>
          <cell r="D435" t="str">
            <v>A</v>
          </cell>
          <cell r="E435">
            <v>5</v>
          </cell>
          <cell r="F435">
            <v>0</v>
          </cell>
          <cell r="G435">
            <v>99356.71</v>
          </cell>
          <cell r="H435">
            <v>0</v>
          </cell>
          <cell r="I435">
            <v>0</v>
          </cell>
          <cell r="J435">
            <v>0</v>
          </cell>
          <cell r="K435">
            <v>99356.71</v>
          </cell>
        </row>
        <row r="436">
          <cell r="A436" t="str">
            <v>32200-00007-14-0001-00-00-00</v>
          </cell>
          <cell r="B436" t="str">
            <v>CONSERVACIÓN Y MANTENIMIENTO MENOR DE INMUEBLES</v>
          </cell>
          <cell r="C436" t="str">
            <v>D</v>
          </cell>
          <cell r="D436" t="str">
            <v>A</v>
          </cell>
          <cell r="E436">
            <v>6</v>
          </cell>
          <cell r="F436">
            <v>0</v>
          </cell>
          <cell r="G436">
            <v>0</v>
          </cell>
          <cell r="H436">
            <v>0</v>
          </cell>
          <cell r="I436">
            <v>0</v>
          </cell>
          <cell r="J436">
            <v>0</v>
          </cell>
          <cell r="K436">
            <v>0</v>
          </cell>
        </row>
        <row r="437">
          <cell r="A437" t="str">
            <v>32200-00007-14-0002-00-00-00</v>
          </cell>
          <cell r="B437" t="str">
            <v>CONSTRUCCIÓN DE OBRAS PARA EL ABASTECIMIENTO DE AGUA, PETRÓLEO, GAS, ELECTRICIDAD TELECOMUNICACIONES</v>
          </cell>
          <cell r="C437" t="str">
            <v>A</v>
          </cell>
          <cell r="D437" t="str">
            <v>A</v>
          </cell>
          <cell r="E437">
            <v>6</v>
          </cell>
          <cell r="F437">
            <v>0</v>
          </cell>
          <cell r="G437">
            <v>99356.71</v>
          </cell>
          <cell r="H437">
            <v>0</v>
          </cell>
          <cell r="I437">
            <v>0</v>
          </cell>
          <cell r="J437">
            <v>0</v>
          </cell>
          <cell r="K437">
            <v>99356.71</v>
          </cell>
        </row>
        <row r="438">
          <cell r="A438" t="str">
            <v>32200-00007-14-0002-01-00-00</v>
          </cell>
          <cell r="B438" t="str">
            <v>CONSTRUCCIÓN DE RED DE AGUA POTABLE EN PLAZA 16 DE ENERO Y PLAZA JUAREZ</v>
          </cell>
          <cell r="C438" t="str">
            <v>D</v>
          </cell>
          <cell r="D438" t="str">
            <v>A</v>
          </cell>
          <cell r="E438">
            <v>7</v>
          </cell>
          <cell r="F438">
            <v>0</v>
          </cell>
          <cell r="G438">
            <v>99356.71</v>
          </cell>
          <cell r="H438">
            <v>0</v>
          </cell>
          <cell r="I438">
            <v>0</v>
          </cell>
          <cell r="J438">
            <v>0</v>
          </cell>
          <cell r="K438">
            <v>99356.71</v>
          </cell>
        </row>
        <row r="439">
          <cell r="A439" t="str">
            <v>32200-00007-15-0000-00-00-00</v>
          </cell>
          <cell r="B439" t="str">
            <v>RESULTADO DEL EJERCICIO 2016 PDR</v>
          </cell>
          <cell r="C439" t="str">
            <v>A</v>
          </cell>
          <cell r="D439" t="str">
            <v>A</v>
          </cell>
          <cell r="E439">
            <v>5</v>
          </cell>
          <cell r="F439">
            <v>0</v>
          </cell>
          <cell r="G439">
            <v>3798426.59</v>
          </cell>
          <cell r="H439">
            <v>338982.07</v>
          </cell>
          <cell r="I439">
            <v>0</v>
          </cell>
          <cell r="J439">
            <v>0</v>
          </cell>
          <cell r="K439">
            <v>3459444.52</v>
          </cell>
        </row>
        <row r="440">
          <cell r="A440" t="str">
            <v>32200-00007-15-0001-00-00-00</v>
          </cell>
          <cell r="B440" t="str">
            <v>TRABAJOS DE ACABADOS EN EDIFICACIONES Y OTROS TRABAJOS ESPECIALIZADOS</v>
          </cell>
          <cell r="C440" t="str">
            <v>A</v>
          </cell>
          <cell r="D440" t="str">
            <v>A</v>
          </cell>
          <cell r="E440">
            <v>6</v>
          </cell>
          <cell r="F440">
            <v>0</v>
          </cell>
          <cell r="G440">
            <v>3798426.59</v>
          </cell>
          <cell r="H440">
            <v>338982.07</v>
          </cell>
          <cell r="I440">
            <v>0</v>
          </cell>
          <cell r="J440">
            <v>0</v>
          </cell>
          <cell r="K440">
            <v>3459444.52</v>
          </cell>
        </row>
        <row r="441">
          <cell r="A441" t="str">
            <v>32200-00007-15-0001-01-00-00</v>
          </cell>
          <cell r="B441" t="str">
            <v>REMODELACIÓN DE BILIOTECA MARGARITA MAZA DE JUAREZ</v>
          </cell>
          <cell r="C441" t="str">
            <v>D</v>
          </cell>
          <cell r="D441" t="str">
            <v>A</v>
          </cell>
          <cell r="E441">
            <v>7</v>
          </cell>
          <cell r="F441">
            <v>0</v>
          </cell>
          <cell r="G441">
            <v>3798426.59</v>
          </cell>
          <cell r="H441">
            <v>338982.07</v>
          </cell>
          <cell r="I441">
            <v>0</v>
          </cell>
          <cell r="J441">
            <v>0</v>
          </cell>
          <cell r="K441">
            <v>3459444.52</v>
          </cell>
        </row>
      </sheetData>
      <sheetData sheetId="17">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7382354.3300000001</v>
          </cell>
          <cell r="H3">
            <v>678468.34</v>
          </cell>
          <cell r="I3">
            <v>0</v>
          </cell>
          <cell r="J3">
            <v>0</v>
          </cell>
          <cell r="K3">
            <v>6703885.9900000002</v>
          </cell>
        </row>
        <row r="4">
          <cell r="A4" t="str">
            <v>32200-00007-01-0000-00-00-00</v>
          </cell>
          <cell r="B4" t="str">
            <v>RESULTADO DEL EJERCICIO 2016 RECURSOS PROPIOS</v>
          </cell>
          <cell r="C4" t="str">
            <v>A</v>
          </cell>
          <cell r="D4" t="str">
            <v>A</v>
          </cell>
          <cell r="E4">
            <v>5</v>
          </cell>
          <cell r="F4">
            <v>0</v>
          </cell>
          <cell r="G4">
            <v>1184964.47</v>
          </cell>
          <cell r="H4">
            <v>197153.58</v>
          </cell>
          <cell r="I4">
            <v>0</v>
          </cell>
          <cell r="J4">
            <v>0</v>
          </cell>
          <cell r="K4">
            <v>987810.89</v>
          </cell>
        </row>
        <row r="5">
          <cell r="A5" t="str">
            <v>32200-00007-01-0001-00-00-00</v>
          </cell>
          <cell r="B5" t="str">
            <v>SUELDO BASE AL PERSONAL EVENTUAL</v>
          </cell>
          <cell r="C5" t="str">
            <v>D</v>
          </cell>
          <cell r="D5" t="str">
            <v>A</v>
          </cell>
          <cell r="E5">
            <v>6</v>
          </cell>
          <cell r="F5">
            <v>0</v>
          </cell>
          <cell r="G5">
            <v>32.200000000000003</v>
          </cell>
          <cell r="H5">
            <v>0</v>
          </cell>
          <cell r="I5">
            <v>0</v>
          </cell>
          <cell r="J5">
            <v>0</v>
          </cell>
          <cell r="K5">
            <v>32.200000000000003</v>
          </cell>
        </row>
        <row r="6">
          <cell r="A6" t="str">
            <v>32200-00007-01-0002-00-00-00</v>
          </cell>
          <cell r="B6" t="str">
            <v>COMPENSACIONES</v>
          </cell>
          <cell r="C6" t="str">
            <v>D</v>
          </cell>
          <cell r="D6" t="str">
            <v>A</v>
          </cell>
          <cell r="E6">
            <v>6</v>
          </cell>
          <cell r="F6">
            <v>0</v>
          </cell>
          <cell r="G6">
            <v>200</v>
          </cell>
          <cell r="H6">
            <v>0</v>
          </cell>
          <cell r="I6">
            <v>0</v>
          </cell>
          <cell r="J6">
            <v>0</v>
          </cell>
          <cell r="K6">
            <v>200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11791.77</v>
          </cell>
          <cell r="H9">
            <v>0</v>
          </cell>
          <cell r="I9">
            <v>0</v>
          </cell>
          <cell r="J9">
            <v>0</v>
          </cell>
          <cell r="K9">
            <v>11791.77</v>
          </cell>
        </row>
        <row r="10">
          <cell r="A10" t="str">
            <v>32200-00007-01-0006-00-00-00</v>
          </cell>
          <cell r="B10" t="str">
            <v>MATERIALES UTILES Y EQUIPOS MENORES DE OFICINA</v>
          </cell>
          <cell r="C10" t="str">
            <v>D</v>
          </cell>
          <cell r="D10" t="str">
            <v>A</v>
          </cell>
          <cell r="E10">
            <v>6</v>
          </cell>
          <cell r="F10">
            <v>0</v>
          </cell>
          <cell r="G10">
            <v>36283.18</v>
          </cell>
          <cell r="H10">
            <v>0</v>
          </cell>
          <cell r="I10">
            <v>0</v>
          </cell>
          <cell r="J10">
            <v>0</v>
          </cell>
          <cell r="K10">
            <v>36283.18</v>
          </cell>
        </row>
        <row r="11">
          <cell r="A11" t="str">
            <v>32200-00007-01-0007-00-00-00</v>
          </cell>
          <cell r="B11" t="str">
            <v>MATERIALES Y UTILES DE IMPRESIÓN Y REPRODUCCIÓN</v>
          </cell>
          <cell r="C11" t="str">
            <v>D</v>
          </cell>
          <cell r="D11" t="str">
            <v>A</v>
          </cell>
          <cell r="E11">
            <v>6</v>
          </cell>
          <cell r="F11">
            <v>0</v>
          </cell>
          <cell r="G11">
            <v>4199.5600000000004</v>
          </cell>
          <cell r="H11">
            <v>3870</v>
          </cell>
          <cell r="I11">
            <v>0</v>
          </cell>
          <cell r="J11">
            <v>0</v>
          </cell>
          <cell r="K11">
            <v>329.56</v>
          </cell>
        </row>
        <row r="12">
          <cell r="A12" t="str">
            <v>32200-00007-01-0008-00-00-00</v>
          </cell>
          <cell r="B12" t="str">
            <v>MATERIAL IMPRESO E INFORMACIÓN DIGITAL</v>
          </cell>
          <cell r="C12" t="str">
            <v>D</v>
          </cell>
          <cell r="D12" t="str">
            <v>A</v>
          </cell>
          <cell r="E12">
            <v>6</v>
          </cell>
          <cell r="F12">
            <v>0</v>
          </cell>
          <cell r="G12">
            <v>5157.95</v>
          </cell>
          <cell r="H12">
            <v>1950</v>
          </cell>
          <cell r="I12">
            <v>0</v>
          </cell>
          <cell r="J12">
            <v>0</v>
          </cell>
          <cell r="K12">
            <v>3207.95</v>
          </cell>
        </row>
        <row r="13">
          <cell r="A13" t="str">
            <v>32200-00007-01-0009-00-00-00</v>
          </cell>
          <cell r="B13" t="str">
            <v>MATERIAL DE LIMPIEZA</v>
          </cell>
          <cell r="C13" t="str">
            <v>D</v>
          </cell>
          <cell r="D13" t="str">
            <v>A</v>
          </cell>
          <cell r="E13">
            <v>6</v>
          </cell>
          <cell r="F13">
            <v>0</v>
          </cell>
          <cell r="G13">
            <v>36695.94</v>
          </cell>
          <cell r="H13">
            <v>480.07</v>
          </cell>
          <cell r="I13">
            <v>0</v>
          </cell>
          <cell r="J13">
            <v>0</v>
          </cell>
          <cell r="K13">
            <v>36215.870000000003</v>
          </cell>
        </row>
        <row r="14">
          <cell r="A14" t="str">
            <v>32200-00007-01-0010-00-00-00</v>
          </cell>
          <cell r="B14" t="str">
            <v>MATERIALES PARA EL REGISTRO E IDENTIFICACIÓN DE BIENES Y PERSONAS</v>
          </cell>
          <cell r="C14" t="str">
            <v>D</v>
          </cell>
          <cell r="D14" t="str">
            <v>A</v>
          </cell>
          <cell r="E14">
            <v>6</v>
          </cell>
          <cell r="F14">
            <v>0</v>
          </cell>
          <cell r="G14">
            <v>28661.89</v>
          </cell>
          <cell r="H14">
            <v>26053.599999999999</v>
          </cell>
          <cell r="I14">
            <v>0</v>
          </cell>
          <cell r="J14">
            <v>0</v>
          </cell>
          <cell r="K14">
            <v>2608.29</v>
          </cell>
        </row>
        <row r="15">
          <cell r="A15" t="str">
            <v>32200-00007-01-0011-00-00-00</v>
          </cell>
          <cell r="B15" t="str">
            <v>PRODUCTOS ALIMENTICIOS PARA PERSONAS</v>
          </cell>
          <cell r="C15" t="str">
            <v>D</v>
          </cell>
          <cell r="D15" t="str">
            <v>A</v>
          </cell>
          <cell r="E15">
            <v>6</v>
          </cell>
          <cell r="F15">
            <v>0</v>
          </cell>
          <cell r="G15">
            <v>898.46</v>
          </cell>
          <cell r="H15">
            <v>0</v>
          </cell>
          <cell r="I15">
            <v>0</v>
          </cell>
          <cell r="J15">
            <v>0</v>
          </cell>
          <cell r="K15">
            <v>898.46</v>
          </cell>
        </row>
        <row r="16">
          <cell r="A16" t="str">
            <v>32200-00007-01-0012-00-00-00</v>
          </cell>
          <cell r="B16" t="str">
            <v>UTENSILIOS PARA EL SERVICIO DE ALIMENTACIÓN</v>
          </cell>
          <cell r="C16" t="str">
            <v>D</v>
          </cell>
          <cell r="D16" t="str">
            <v>A</v>
          </cell>
          <cell r="E16">
            <v>6</v>
          </cell>
          <cell r="F16">
            <v>0</v>
          </cell>
          <cell r="G16">
            <v>7030.19</v>
          </cell>
          <cell r="H16">
            <v>0</v>
          </cell>
          <cell r="I16">
            <v>0</v>
          </cell>
          <cell r="J16">
            <v>0</v>
          </cell>
          <cell r="K16">
            <v>7030.19</v>
          </cell>
        </row>
        <row r="17">
          <cell r="A17" t="str">
            <v>32200-00007-01-0013-00-00-00</v>
          </cell>
          <cell r="B17" t="str">
            <v>COBUSTIBLES, LUBRICANTES, ADITIVOS, CARBÓN (GAS LP DESAYUNADORES)</v>
          </cell>
          <cell r="C17" t="str">
            <v>D</v>
          </cell>
          <cell r="D17" t="str">
            <v>A</v>
          </cell>
          <cell r="E17">
            <v>6</v>
          </cell>
          <cell r="F17">
            <v>0</v>
          </cell>
          <cell r="G17">
            <v>5565.17</v>
          </cell>
          <cell r="H17">
            <v>0</v>
          </cell>
          <cell r="I17">
            <v>0</v>
          </cell>
          <cell r="J17">
            <v>0</v>
          </cell>
          <cell r="K17">
            <v>5565.17</v>
          </cell>
        </row>
        <row r="18">
          <cell r="A18" t="str">
            <v>32200-00007-01-0014-00-00-00</v>
          </cell>
          <cell r="B18" t="str">
            <v>MATERIAL ELECTRICO Y ELECTRÓNICO</v>
          </cell>
          <cell r="C18" t="str">
            <v>D</v>
          </cell>
          <cell r="D18" t="str">
            <v>A</v>
          </cell>
          <cell r="E18">
            <v>6</v>
          </cell>
          <cell r="F18">
            <v>0</v>
          </cell>
          <cell r="G18">
            <v>2259.9699999999998</v>
          </cell>
          <cell r="H18">
            <v>70.13</v>
          </cell>
          <cell r="I18">
            <v>0</v>
          </cell>
          <cell r="J18">
            <v>0</v>
          </cell>
          <cell r="K18">
            <v>2189.84</v>
          </cell>
        </row>
        <row r="19">
          <cell r="A19" t="str">
            <v>32200-00007-01-0015-00-00-00</v>
          </cell>
          <cell r="B19" t="str">
            <v>MEDICINAS Y PRODUCTOS FARMACEUTICOS</v>
          </cell>
          <cell r="C19" t="str">
            <v>D</v>
          </cell>
          <cell r="D19" t="str">
            <v>A</v>
          </cell>
          <cell r="E19">
            <v>6</v>
          </cell>
          <cell r="F19">
            <v>0</v>
          </cell>
          <cell r="G19">
            <v>14228.63</v>
          </cell>
          <cell r="H19">
            <v>0</v>
          </cell>
          <cell r="I19">
            <v>0</v>
          </cell>
          <cell r="J19">
            <v>0</v>
          </cell>
          <cell r="K19">
            <v>14228.63</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89.75</v>
          </cell>
          <cell r="H21">
            <v>0</v>
          </cell>
          <cell r="I21">
            <v>0</v>
          </cell>
          <cell r="J21">
            <v>0</v>
          </cell>
          <cell r="K21">
            <v>89.75</v>
          </cell>
        </row>
        <row r="22">
          <cell r="A22" t="str">
            <v>32200-00007-01-0016-01-01-00</v>
          </cell>
          <cell r="B22" t="str">
            <v>AMBULANCIA PC-01</v>
          </cell>
          <cell r="C22" t="str">
            <v>D</v>
          </cell>
          <cell r="D22" t="str">
            <v>A</v>
          </cell>
          <cell r="E22">
            <v>8</v>
          </cell>
          <cell r="F22">
            <v>0</v>
          </cell>
          <cell r="G22">
            <v>259.95999999999998</v>
          </cell>
          <cell r="H22">
            <v>0</v>
          </cell>
          <cell r="I22">
            <v>0</v>
          </cell>
          <cell r="J22">
            <v>0</v>
          </cell>
          <cell r="K22">
            <v>259.95999999999998</v>
          </cell>
        </row>
        <row r="23">
          <cell r="A23" t="str">
            <v>32200-00007-01-0016-01-02-00</v>
          </cell>
          <cell r="B23" t="str">
            <v>AMBULANCIA PC-02</v>
          </cell>
          <cell r="C23" t="str">
            <v>D</v>
          </cell>
          <cell r="D23" t="str">
            <v>A</v>
          </cell>
          <cell r="E23">
            <v>8</v>
          </cell>
          <cell r="F23">
            <v>0</v>
          </cell>
          <cell r="G23">
            <v>430</v>
          </cell>
          <cell r="H23">
            <v>0</v>
          </cell>
          <cell r="I23">
            <v>0</v>
          </cell>
          <cell r="J23">
            <v>0</v>
          </cell>
          <cell r="K23">
            <v>430</v>
          </cell>
        </row>
        <row r="24">
          <cell r="A24" t="str">
            <v>32200-00007-01-0016-01-03-00</v>
          </cell>
          <cell r="B24" t="str">
            <v>AMBULANCIA PC-05</v>
          </cell>
          <cell r="C24" t="str">
            <v>D</v>
          </cell>
          <cell r="D24" t="str">
            <v>A</v>
          </cell>
          <cell r="E24">
            <v>8</v>
          </cell>
          <cell r="F24">
            <v>0</v>
          </cell>
          <cell r="G24">
            <v>-600.21</v>
          </cell>
          <cell r="H24">
            <v>0</v>
          </cell>
          <cell r="I24">
            <v>0</v>
          </cell>
          <cell r="J24">
            <v>0</v>
          </cell>
          <cell r="K24">
            <v>-600.21</v>
          </cell>
        </row>
        <row r="25">
          <cell r="A25" t="str">
            <v>32200-00007-01-0016-02-00-00</v>
          </cell>
          <cell r="B25" t="str">
            <v>COORDINACIÓN DE AGUA POTABLE</v>
          </cell>
          <cell r="C25" t="str">
            <v>A</v>
          </cell>
          <cell r="D25" t="str">
            <v>A</v>
          </cell>
          <cell r="E25">
            <v>7</v>
          </cell>
          <cell r="F25">
            <v>0</v>
          </cell>
          <cell r="G25">
            <v>300</v>
          </cell>
          <cell r="H25">
            <v>0</v>
          </cell>
          <cell r="I25">
            <v>0</v>
          </cell>
          <cell r="J25">
            <v>0</v>
          </cell>
          <cell r="K25">
            <v>300</v>
          </cell>
        </row>
        <row r="26">
          <cell r="A26" t="str">
            <v>32200-00007-01-0016-02-01-00</v>
          </cell>
          <cell r="B26" t="str">
            <v>CAMIONETA DE AGUA POTABLE</v>
          </cell>
          <cell r="C26" t="str">
            <v>D</v>
          </cell>
          <cell r="D26" t="str">
            <v>A</v>
          </cell>
          <cell r="E26">
            <v>8</v>
          </cell>
          <cell r="F26">
            <v>0</v>
          </cell>
          <cell r="G26">
            <v>300</v>
          </cell>
          <cell r="H26">
            <v>0</v>
          </cell>
          <cell r="I26">
            <v>0</v>
          </cell>
          <cell r="J26">
            <v>0</v>
          </cell>
          <cell r="K26">
            <v>300</v>
          </cell>
        </row>
        <row r="27">
          <cell r="A27" t="str">
            <v>32200-00007-01-0016-03-00-00</v>
          </cell>
          <cell r="B27" t="str">
            <v>DIRECCIÓN DE ADMINISTRACIÓN</v>
          </cell>
          <cell r="C27" t="str">
            <v>A</v>
          </cell>
          <cell r="D27" t="str">
            <v>A</v>
          </cell>
          <cell r="E27">
            <v>7</v>
          </cell>
          <cell r="F27">
            <v>0</v>
          </cell>
          <cell r="G27">
            <v>994.36</v>
          </cell>
          <cell r="H27">
            <v>0</v>
          </cell>
          <cell r="I27">
            <v>0</v>
          </cell>
          <cell r="J27">
            <v>0</v>
          </cell>
          <cell r="K27">
            <v>994.36</v>
          </cell>
        </row>
        <row r="28">
          <cell r="A28" t="str">
            <v>32200-00007-01-0016-03-01-00</v>
          </cell>
          <cell r="B28" t="str">
            <v>AUTOBUS VIAGGIO</v>
          </cell>
          <cell r="C28" t="str">
            <v>D</v>
          </cell>
          <cell r="D28" t="str">
            <v>A</v>
          </cell>
          <cell r="E28">
            <v>8</v>
          </cell>
          <cell r="F28">
            <v>0</v>
          </cell>
          <cell r="G28">
            <v>2000</v>
          </cell>
          <cell r="H28">
            <v>0</v>
          </cell>
          <cell r="I28">
            <v>0</v>
          </cell>
          <cell r="J28">
            <v>0</v>
          </cell>
          <cell r="K28">
            <v>2000</v>
          </cell>
        </row>
        <row r="29">
          <cell r="A29" t="str">
            <v>32200-00007-01-0016-03-02-00</v>
          </cell>
          <cell r="B29" t="str">
            <v>TORMADO 001</v>
          </cell>
          <cell r="C29" t="str">
            <v>D</v>
          </cell>
          <cell r="D29" t="str">
            <v>A</v>
          </cell>
          <cell r="E29">
            <v>8</v>
          </cell>
          <cell r="F29">
            <v>0</v>
          </cell>
          <cell r="G29">
            <v>-585</v>
          </cell>
          <cell r="H29">
            <v>0</v>
          </cell>
          <cell r="I29">
            <v>0</v>
          </cell>
          <cell r="J29">
            <v>0</v>
          </cell>
          <cell r="K29">
            <v>-585</v>
          </cell>
        </row>
        <row r="30">
          <cell r="A30" t="str">
            <v>32200-00007-01-0016-03-03-00</v>
          </cell>
          <cell r="B30" t="str">
            <v>TORNADO 002</v>
          </cell>
          <cell r="C30" t="str">
            <v>D</v>
          </cell>
          <cell r="D30" t="str">
            <v>A</v>
          </cell>
          <cell r="E30">
            <v>8</v>
          </cell>
          <cell r="F30">
            <v>0</v>
          </cell>
          <cell r="G30">
            <v>-300.05</v>
          </cell>
          <cell r="H30">
            <v>0</v>
          </cell>
          <cell r="I30">
            <v>0</v>
          </cell>
          <cell r="J30">
            <v>0</v>
          </cell>
          <cell r="K30">
            <v>-300.05</v>
          </cell>
        </row>
        <row r="31">
          <cell r="A31" t="str">
            <v>32200-00007-01-0016-03-04-00</v>
          </cell>
          <cell r="B31" t="str">
            <v>TSURU BLANCO</v>
          </cell>
          <cell r="C31" t="str">
            <v>D</v>
          </cell>
          <cell r="D31" t="str">
            <v>A</v>
          </cell>
          <cell r="E31">
            <v>8</v>
          </cell>
          <cell r="F31">
            <v>0</v>
          </cell>
          <cell r="G31">
            <v>-120.59</v>
          </cell>
          <cell r="H31">
            <v>0</v>
          </cell>
          <cell r="I31">
            <v>0</v>
          </cell>
          <cell r="J31">
            <v>0</v>
          </cell>
          <cell r="K31">
            <v>-120.59</v>
          </cell>
        </row>
        <row r="32">
          <cell r="A32" t="str">
            <v>32200-00007-01-0016-04-00-00</v>
          </cell>
          <cell r="B32" t="str">
            <v>COORDINACIÓN DE SERVICIOS PÚBLICOS</v>
          </cell>
          <cell r="C32" t="str">
            <v>A</v>
          </cell>
          <cell r="D32" t="str">
            <v>A</v>
          </cell>
          <cell r="E32">
            <v>7</v>
          </cell>
          <cell r="F32">
            <v>0</v>
          </cell>
          <cell r="G32">
            <v>1560</v>
          </cell>
          <cell r="H32">
            <v>0</v>
          </cell>
          <cell r="I32">
            <v>0</v>
          </cell>
          <cell r="J32">
            <v>0</v>
          </cell>
          <cell r="K32">
            <v>1560</v>
          </cell>
        </row>
        <row r="33">
          <cell r="A33" t="str">
            <v>32200-00007-01-0016-04-01-00</v>
          </cell>
          <cell r="B33" t="str">
            <v>CAMIONETA DE ALUMBRADO PÚBLICO</v>
          </cell>
          <cell r="C33" t="str">
            <v>D</v>
          </cell>
          <cell r="D33" t="str">
            <v>A</v>
          </cell>
          <cell r="E33">
            <v>8</v>
          </cell>
          <cell r="F33">
            <v>0</v>
          </cell>
          <cell r="G33">
            <v>-320</v>
          </cell>
          <cell r="H33">
            <v>0</v>
          </cell>
          <cell r="I33">
            <v>0</v>
          </cell>
          <cell r="J33">
            <v>0</v>
          </cell>
          <cell r="K33">
            <v>-320</v>
          </cell>
        </row>
        <row r="34">
          <cell r="A34" t="str">
            <v>32200-00007-01-0016-04-02-00</v>
          </cell>
          <cell r="B34" t="str">
            <v>COMPACTADOR 02</v>
          </cell>
          <cell r="C34" t="str">
            <v>D</v>
          </cell>
          <cell r="D34" t="str">
            <v>A</v>
          </cell>
          <cell r="E34">
            <v>8</v>
          </cell>
          <cell r="F34">
            <v>0</v>
          </cell>
          <cell r="G34">
            <v>510</v>
          </cell>
          <cell r="H34">
            <v>0</v>
          </cell>
          <cell r="I34">
            <v>0</v>
          </cell>
          <cell r="J34">
            <v>0</v>
          </cell>
          <cell r="K34">
            <v>510</v>
          </cell>
        </row>
        <row r="35">
          <cell r="A35" t="str">
            <v>32200-00007-01-0016-04-03-00</v>
          </cell>
          <cell r="B35" t="str">
            <v>CAMIÓN DINA NARANJA</v>
          </cell>
          <cell r="C35" t="str">
            <v>D</v>
          </cell>
          <cell r="D35" t="str">
            <v>A</v>
          </cell>
          <cell r="E35">
            <v>8</v>
          </cell>
          <cell r="F35">
            <v>0</v>
          </cell>
          <cell r="G35">
            <v>1480</v>
          </cell>
          <cell r="H35">
            <v>0</v>
          </cell>
          <cell r="I35">
            <v>0</v>
          </cell>
          <cell r="J35">
            <v>0</v>
          </cell>
          <cell r="K35">
            <v>1480</v>
          </cell>
        </row>
        <row r="36">
          <cell r="A36" t="str">
            <v>32200-00007-01-0016-04-04-00</v>
          </cell>
          <cell r="B36" t="str">
            <v>MOTCICLETA YAMAHA ROJA</v>
          </cell>
          <cell r="C36" t="str">
            <v>D</v>
          </cell>
          <cell r="D36" t="str">
            <v>A</v>
          </cell>
          <cell r="E36">
            <v>8</v>
          </cell>
          <cell r="F36">
            <v>0</v>
          </cell>
          <cell r="G36">
            <v>85</v>
          </cell>
          <cell r="H36">
            <v>0</v>
          </cell>
          <cell r="I36">
            <v>0</v>
          </cell>
          <cell r="J36">
            <v>0</v>
          </cell>
          <cell r="K36">
            <v>85</v>
          </cell>
        </row>
        <row r="37">
          <cell r="A37" t="str">
            <v>32200-00007-01-0016-04-05-00</v>
          </cell>
          <cell r="B37" t="str">
            <v>MOTCICLETA YAMAHA AMARILLA</v>
          </cell>
          <cell r="C37" t="str">
            <v>D</v>
          </cell>
          <cell r="D37" t="str">
            <v>A</v>
          </cell>
          <cell r="E37">
            <v>8</v>
          </cell>
          <cell r="F37">
            <v>0</v>
          </cell>
          <cell r="G37">
            <v>284.75</v>
          </cell>
          <cell r="H37">
            <v>0</v>
          </cell>
          <cell r="I37">
            <v>0</v>
          </cell>
          <cell r="J37">
            <v>0</v>
          </cell>
          <cell r="K37">
            <v>284.75</v>
          </cell>
        </row>
        <row r="38">
          <cell r="A38" t="str">
            <v>32200-00007-01-0016-04-06-00</v>
          </cell>
          <cell r="B38" t="str">
            <v>MOTCICLETA YAMAHA AZUL</v>
          </cell>
          <cell r="C38" t="str">
            <v>D</v>
          </cell>
          <cell r="D38" t="str">
            <v>A</v>
          </cell>
          <cell r="E38">
            <v>8</v>
          </cell>
          <cell r="F38">
            <v>0</v>
          </cell>
          <cell r="G38">
            <v>-10</v>
          </cell>
          <cell r="H38">
            <v>0</v>
          </cell>
          <cell r="I38">
            <v>0</v>
          </cell>
          <cell r="J38">
            <v>0</v>
          </cell>
          <cell r="K38">
            <v>-10</v>
          </cell>
        </row>
        <row r="39">
          <cell r="A39" t="str">
            <v>32200-00007-01-0016-04-07-00</v>
          </cell>
          <cell r="B39" t="str">
            <v>MOTOR DE PIPÁ</v>
          </cell>
          <cell r="C39" t="str">
            <v>D</v>
          </cell>
          <cell r="D39" t="str">
            <v>A</v>
          </cell>
          <cell r="E39">
            <v>8</v>
          </cell>
          <cell r="F39">
            <v>0</v>
          </cell>
          <cell r="G39">
            <v>320</v>
          </cell>
          <cell r="H39">
            <v>0</v>
          </cell>
          <cell r="I39">
            <v>0</v>
          </cell>
          <cell r="J39">
            <v>0</v>
          </cell>
          <cell r="K39">
            <v>320</v>
          </cell>
        </row>
        <row r="40">
          <cell r="A40" t="str">
            <v>32200-00007-01-0016-04-08-00</v>
          </cell>
          <cell r="B40" t="str">
            <v>CAMIÓN PIPA DE AGUA POTABLE</v>
          </cell>
          <cell r="C40" t="str">
            <v>D</v>
          </cell>
          <cell r="D40" t="str">
            <v>A</v>
          </cell>
          <cell r="E40">
            <v>8</v>
          </cell>
          <cell r="F40">
            <v>0</v>
          </cell>
          <cell r="G40">
            <v>505</v>
          </cell>
          <cell r="H40">
            <v>0</v>
          </cell>
          <cell r="I40">
            <v>0</v>
          </cell>
          <cell r="J40">
            <v>0</v>
          </cell>
          <cell r="K40">
            <v>505</v>
          </cell>
        </row>
        <row r="41">
          <cell r="A41" t="str">
            <v>32200-00007-01-0016-04-09-00</v>
          </cell>
          <cell r="B41" t="str">
            <v>PODADORA</v>
          </cell>
          <cell r="C41" t="str">
            <v>D</v>
          </cell>
          <cell r="D41" t="str">
            <v>A</v>
          </cell>
          <cell r="E41">
            <v>8</v>
          </cell>
          <cell r="F41">
            <v>0</v>
          </cell>
          <cell r="G41">
            <v>120</v>
          </cell>
          <cell r="H41">
            <v>0</v>
          </cell>
          <cell r="I41">
            <v>0</v>
          </cell>
          <cell r="J41">
            <v>0</v>
          </cell>
          <cell r="K41">
            <v>120</v>
          </cell>
        </row>
        <row r="42">
          <cell r="A42" t="str">
            <v>32200-00007-01-0016-04-10-00</v>
          </cell>
          <cell r="B42" t="str">
            <v>RETROEXCAVADORA JHON DEERE</v>
          </cell>
          <cell r="C42" t="str">
            <v>D</v>
          </cell>
          <cell r="D42" t="str">
            <v>A</v>
          </cell>
          <cell r="E42">
            <v>8</v>
          </cell>
          <cell r="F42">
            <v>0</v>
          </cell>
          <cell r="G42">
            <v>-400</v>
          </cell>
          <cell r="H42">
            <v>0</v>
          </cell>
          <cell r="I42">
            <v>0</v>
          </cell>
          <cell r="J42">
            <v>0</v>
          </cell>
          <cell r="K42">
            <v>-400</v>
          </cell>
        </row>
        <row r="43">
          <cell r="A43" t="str">
            <v>32200-00007-01-0016-04-11-00</v>
          </cell>
          <cell r="B43" t="str">
            <v>CAMIONETA DE SERVICIOS GENERALES</v>
          </cell>
          <cell r="C43" t="str">
            <v>D</v>
          </cell>
          <cell r="D43" t="str">
            <v>A</v>
          </cell>
          <cell r="E43">
            <v>8</v>
          </cell>
          <cell r="F43">
            <v>0</v>
          </cell>
          <cell r="G43">
            <v>-710</v>
          </cell>
          <cell r="H43">
            <v>0</v>
          </cell>
          <cell r="I43">
            <v>0</v>
          </cell>
          <cell r="J43">
            <v>0</v>
          </cell>
          <cell r="K43">
            <v>-710</v>
          </cell>
        </row>
        <row r="44">
          <cell r="A44" t="str">
            <v>32200-00007-01-0016-04-12-00</v>
          </cell>
          <cell r="B44" t="str">
            <v>CAMIÓN COMPACTADOR 03</v>
          </cell>
          <cell r="C44" t="str">
            <v>D</v>
          </cell>
          <cell r="D44" t="str">
            <v>A</v>
          </cell>
          <cell r="E44">
            <v>8</v>
          </cell>
          <cell r="F44">
            <v>0</v>
          </cell>
          <cell r="G44">
            <v>210</v>
          </cell>
          <cell r="H44">
            <v>0</v>
          </cell>
          <cell r="I44">
            <v>0</v>
          </cell>
          <cell r="J44">
            <v>0</v>
          </cell>
          <cell r="K44">
            <v>210</v>
          </cell>
        </row>
        <row r="45">
          <cell r="A45" t="str">
            <v>32200-00007-01-0016-04-13-00</v>
          </cell>
          <cell r="B45" t="str">
            <v>MOTOCONFORMADORA</v>
          </cell>
          <cell r="C45" t="str">
            <v>D</v>
          </cell>
          <cell r="D45" t="str">
            <v>A</v>
          </cell>
          <cell r="E45">
            <v>8</v>
          </cell>
          <cell r="F45">
            <v>0</v>
          </cell>
          <cell r="G45">
            <v>-1060</v>
          </cell>
          <cell r="H45">
            <v>0</v>
          </cell>
          <cell r="I45">
            <v>0</v>
          </cell>
          <cell r="J45">
            <v>0</v>
          </cell>
          <cell r="K45">
            <v>-1060</v>
          </cell>
        </row>
        <row r="46">
          <cell r="A46" t="str">
            <v>32200-00007-01-0016-04-14-00</v>
          </cell>
          <cell r="B46" t="str">
            <v>CAMIÓN TORTON ROJO</v>
          </cell>
          <cell r="C46" t="str">
            <v>D</v>
          </cell>
          <cell r="D46" t="str">
            <v>A</v>
          </cell>
          <cell r="E46">
            <v>8</v>
          </cell>
          <cell r="F46">
            <v>0</v>
          </cell>
          <cell r="G46">
            <v>570</v>
          </cell>
          <cell r="H46">
            <v>0</v>
          </cell>
          <cell r="I46">
            <v>0</v>
          </cell>
          <cell r="J46">
            <v>0</v>
          </cell>
          <cell r="K46">
            <v>570</v>
          </cell>
        </row>
        <row r="47">
          <cell r="A47" t="str">
            <v>32200-00007-01-0016-04-15-00</v>
          </cell>
          <cell r="B47" t="str">
            <v>DESBROZADORA DE SERVICIOS PÚBLICOS</v>
          </cell>
          <cell r="C47" t="str">
            <v>D</v>
          </cell>
          <cell r="D47" t="str">
            <v>A</v>
          </cell>
          <cell r="E47">
            <v>8</v>
          </cell>
          <cell r="F47">
            <v>0</v>
          </cell>
          <cell r="G47">
            <v>-24.75</v>
          </cell>
          <cell r="H47">
            <v>0</v>
          </cell>
          <cell r="I47">
            <v>0</v>
          </cell>
          <cell r="J47">
            <v>0</v>
          </cell>
          <cell r="K47">
            <v>-24.75</v>
          </cell>
        </row>
        <row r="48">
          <cell r="A48" t="str">
            <v>32200-00007-01-0016-05-00-00</v>
          </cell>
          <cell r="B48" t="str">
            <v>DESPACHO MUNICIPAL</v>
          </cell>
          <cell r="C48" t="str">
            <v>A</v>
          </cell>
          <cell r="D48" t="str">
            <v>A</v>
          </cell>
          <cell r="E48">
            <v>7</v>
          </cell>
          <cell r="F48">
            <v>0</v>
          </cell>
          <cell r="G48">
            <v>-787.23</v>
          </cell>
          <cell r="H48">
            <v>0</v>
          </cell>
          <cell r="I48">
            <v>0</v>
          </cell>
          <cell r="J48">
            <v>0</v>
          </cell>
          <cell r="K48">
            <v>-787.23</v>
          </cell>
        </row>
        <row r="49">
          <cell r="A49" t="str">
            <v>32200-00007-01-0016-05-01-00</v>
          </cell>
          <cell r="B49" t="str">
            <v>CAMIONETA NISSAN DOBLE CABINA</v>
          </cell>
          <cell r="C49" t="str">
            <v>D</v>
          </cell>
          <cell r="D49" t="str">
            <v>A</v>
          </cell>
          <cell r="E49">
            <v>8</v>
          </cell>
          <cell r="F49">
            <v>0</v>
          </cell>
          <cell r="G49">
            <v>-787.23</v>
          </cell>
          <cell r="H49">
            <v>0</v>
          </cell>
          <cell r="I49">
            <v>0</v>
          </cell>
          <cell r="J49">
            <v>0</v>
          </cell>
          <cell r="K49">
            <v>-787.23</v>
          </cell>
        </row>
        <row r="50">
          <cell r="A50" t="str">
            <v>32200-00007-01-0016-06-00-00</v>
          </cell>
          <cell r="B50" t="str">
            <v>TESORERIA</v>
          </cell>
          <cell r="C50" t="str">
            <v>A</v>
          </cell>
          <cell r="D50" t="str">
            <v>A</v>
          </cell>
          <cell r="E50">
            <v>7</v>
          </cell>
          <cell r="F50">
            <v>0</v>
          </cell>
          <cell r="G50">
            <v>285.7</v>
          </cell>
          <cell r="H50">
            <v>0</v>
          </cell>
          <cell r="I50">
            <v>0</v>
          </cell>
          <cell r="J50">
            <v>0</v>
          </cell>
          <cell r="K50">
            <v>285.7</v>
          </cell>
        </row>
        <row r="51">
          <cell r="A51" t="str">
            <v>32200-00007-01-0016-06-01-00</v>
          </cell>
          <cell r="B51" t="str">
            <v>TRACKER AZUL</v>
          </cell>
          <cell r="C51" t="str">
            <v>D</v>
          </cell>
          <cell r="D51" t="str">
            <v>A</v>
          </cell>
          <cell r="E51">
            <v>8</v>
          </cell>
          <cell r="F51">
            <v>0</v>
          </cell>
          <cell r="G51">
            <v>285.7</v>
          </cell>
          <cell r="H51">
            <v>0</v>
          </cell>
          <cell r="I51">
            <v>0</v>
          </cell>
          <cell r="J51">
            <v>0</v>
          </cell>
          <cell r="K51">
            <v>285.7</v>
          </cell>
        </row>
        <row r="52">
          <cell r="A52" t="str">
            <v>32200-00007-01-0016-07-00-00</v>
          </cell>
          <cell r="B52" t="str">
            <v>DIRECCIÓN DE OBRAS PÚBLICAS</v>
          </cell>
          <cell r="C52" t="str">
            <v>A</v>
          </cell>
          <cell r="D52" t="str">
            <v>A</v>
          </cell>
          <cell r="E52">
            <v>7</v>
          </cell>
          <cell r="F52">
            <v>0</v>
          </cell>
          <cell r="G52">
            <v>-936.11</v>
          </cell>
          <cell r="H52">
            <v>0</v>
          </cell>
          <cell r="I52">
            <v>0</v>
          </cell>
          <cell r="J52">
            <v>0</v>
          </cell>
          <cell r="K52">
            <v>-936.11</v>
          </cell>
        </row>
        <row r="53">
          <cell r="A53" t="str">
            <v>32200-00007-01-0016-07-01-00</v>
          </cell>
          <cell r="B53" t="str">
            <v>TSURU GRIS</v>
          </cell>
          <cell r="C53" t="str">
            <v>D</v>
          </cell>
          <cell r="D53" t="str">
            <v>A</v>
          </cell>
          <cell r="E53">
            <v>8</v>
          </cell>
          <cell r="F53">
            <v>0</v>
          </cell>
          <cell r="G53">
            <v>-936.11</v>
          </cell>
          <cell r="H53">
            <v>0</v>
          </cell>
          <cell r="I53">
            <v>0</v>
          </cell>
          <cell r="J53">
            <v>0</v>
          </cell>
          <cell r="K53">
            <v>-936.11</v>
          </cell>
        </row>
        <row r="54">
          <cell r="A54" t="str">
            <v>32200-00007-01-0016-08-00-00</v>
          </cell>
          <cell r="B54" t="str">
            <v>COORDINACIÓN DE PROGRAMA ALIMENTARIO</v>
          </cell>
          <cell r="C54" t="str">
            <v>A</v>
          </cell>
          <cell r="D54" t="str">
            <v>A</v>
          </cell>
          <cell r="E54">
            <v>7</v>
          </cell>
          <cell r="F54">
            <v>0</v>
          </cell>
          <cell r="G54">
            <v>-742.55</v>
          </cell>
          <cell r="H54">
            <v>0</v>
          </cell>
          <cell r="I54">
            <v>0</v>
          </cell>
          <cell r="J54">
            <v>0</v>
          </cell>
          <cell r="K54">
            <v>-742.55</v>
          </cell>
        </row>
        <row r="55">
          <cell r="A55" t="str">
            <v>32200-00007-01-0016-08-01-00</v>
          </cell>
          <cell r="B55" t="str">
            <v>CAMIONETA NISSAN CAJA SECA</v>
          </cell>
          <cell r="C55" t="str">
            <v>D</v>
          </cell>
          <cell r="D55" t="str">
            <v>A</v>
          </cell>
          <cell r="E55">
            <v>8</v>
          </cell>
          <cell r="F55">
            <v>0</v>
          </cell>
          <cell r="G55">
            <v>-742.55</v>
          </cell>
          <cell r="H55">
            <v>0</v>
          </cell>
          <cell r="I55">
            <v>0</v>
          </cell>
          <cell r="J55">
            <v>0</v>
          </cell>
          <cell r="K55">
            <v>-742.55</v>
          </cell>
        </row>
        <row r="56">
          <cell r="A56" t="str">
            <v>32200-00007-01-0016-09-00-00</v>
          </cell>
          <cell r="B56" t="str">
            <v>DESARROLLO SOCIAL Y ECONÓMICO</v>
          </cell>
          <cell r="C56" t="str">
            <v>A</v>
          </cell>
          <cell r="D56" t="str">
            <v>A</v>
          </cell>
          <cell r="E56">
            <v>7</v>
          </cell>
          <cell r="F56">
            <v>0</v>
          </cell>
          <cell r="G56">
            <v>-174.56</v>
          </cell>
          <cell r="H56">
            <v>0</v>
          </cell>
          <cell r="I56">
            <v>0</v>
          </cell>
          <cell r="J56">
            <v>0</v>
          </cell>
          <cell r="K56">
            <v>-174.56</v>
          </cell>
        </row>
        <row r="57">
          <cell r="A57" t="str">
            <v>32200-00007-01-0016-09-01-00</v>
          </cell>
          <cell r="B57" t="str">
            <v>NEON BLANCO DESARROLLO SOCIAL</v>
          </cell>
          <cell r="C57" t="str">
            <v>D</v>
          </cell>
          <cell r="D57" t="str">
            <v>A</v>
          </cell>
          <cell r="E57">
            <v>8</v>
          </cell>
          <cell r="F57">
            <v>0</v>
          </cell>
          <cell r="G57">
            <v>-174.56</v>
          </cell>
          <cell r="H57">
            <v>0</v>
          </cell>
          <cell r="I57">
            <v>0</v>
          </cell>
          <cell r="J57">
            <v>0</v>
          </cell>
          <cell r="K57">
            <v>-174.56</v>
          </cell>
        </row>
        <row r="58">
          <cell r="A58" t="str">
            <v>32200-00007-01-0016-10-00-00</v>
          </cell>
          <cell r="B58" t="str">
            <v>DIRECCIÓN DE DIF MUNICIPAL</v>
          </cell>
          <cell r="C58" t="str">
            <v>A</v>
          </cell>
          <cell r="D58" t="str">
            <v>A</v>
          </cell>
          <cell r="E58">
            <v>7</v>
          </cell>
          <cell r="F58">
            <v>0</v>
          </cell>
          <cell r="G58">
            <v>-589.12</v>
          </cell>
          <cell r="H58">
            <v>0</v>
          </cell>
          <cell r="I58">
            <v>0</v>
          </cell>
          <cell r="J58">
            <v>0</v>
          </cell>
          <cell r="K58">
            <v>-589.12</v>
          </cell>
        </row>
        <row r="59">
          <cell r="A59" t="str">
            <v>32200-00007-01-0016-10-01-00</v>
          </cell>
          <cell r="B59" t="str">
            <v>NISSAN PICK UP DE DIF MUNICIPAL</v>
          </cell>
          <cell r="C59" t="str">
            <v>D</v>
          </cell>
          <cell r="D59" t="str">
            <v>A</v>
          </cell>
          <cell r="E59">
            <v>8</v>
          </cell>
          <cell r="F59">
            <v>0</v>
          </cell>
          <cell r="G59">
            <v>-589.12</v>
          </cell>
          <cell r="H59">
            <v>0</v>
          </cell>
          <cell r="I59">
            <v>0</v>
          </cell>
          <cell r="J59">
            <v>0</v>
          </cell>
          <cell r="K59">
            <v>-589.12</v>
          </cell>
        </row>
        <row r="60">
          <cell r="A60" t="str">
            <v>32200-00007-01-0017-00-00-00</v>
          </cell>
          <cell r="B60" t="str">
            <v>VESTUARIOS Y UNIFORMES</v>
          </cell>
          <cell r="C60" t="str">
            <v>D</v>
          </cell>
          <cell r="D60" t="str">
            <v>A</v>
          </cell>
          <cell r="E60">
            <v>6</v>
          </cell>
          <cell r="F60">
            <v>0</v>
          </cell>
          <cell r="G60">
            <v>77674.23</v>
          </cell>
          <cell r="H60">
            <v>0</v>
          </cell>
          <cell r="I60">
            <v>0</v>
          </cell>
          <cell r="J60">
            <v>0</v>
          </cell>
          <cell r="K60">
            <v>77674.23</v>
          </cell>
        </row>
        <row r="61">
          <cell r="A61" t="str">
            <v>32200-00007-01-0018-00-00-00</v>
          </cell>
          <cell r="B61" t="str">
            <v>PRENDAS DE SEGURIDAD Y PROTECCIÓN PERSONAL</v>
          </cell>
          <cell r="C61" t="str">
            <v>D</v>
          </cell>
          <cell r="D61" t="str">
            <v>A</v>
          </cell>
          <cell r="E61">
            <v>6</v>
          </cell>
          <cell r="F61">
            <v>0</v>
          </cell>
          <cell r="G61">
            <v>5169.72</v>
          </cell>
          <cell r="H61">
            <v>0</v>
          </cell>
          <cell r="I61">
            <v>0</v>
          </cell>
          <cell r="J61">
            <v>0</v>
          </cell>
          <cell r="K61">
            <v>5169.72</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3100.2</v>
          </cell>
          <cell r="H63">
            <v>0</v>
          </cell>
          <cell r="I63">
            <v>0</v>
          </cell>
          <cell r="J63">
            <v>0</v>
          </cell>
          <cell r="K63">
            <v>3100.2</v>
          </cell>
        </row>
        <row r="64">
          <cell r="A64" t="str">
            <v>32200-00007-01-0021-00-00-00</v>
          </cell>
          <cell r="B64" t="str">
            <v>HERRAMIENTAS MENORES</v>
          </cell>
          <cell r="C64" t="str">
            <v>D</v>
          </cell>
          <cell r="D64" t="str">
            <v>A</v>
          </cell>
          <cell r="E64">
            <v>6</v>
          </cell>
          <cell r="F64">
            <v>0</v>
          </cell>
          <cell r="G64">
            <v>12384.31</v>
          </cell>
          <cell r="H64">
            <v>4152.96</v>
          </cell>
          <cell r="I64">
            <v>0</v>
          </cell>
          <cell r="J64">
            <v>0</v>
          </cell>
          <cell r="K64">
            <v>8231.35</v>
          </cell>
        </row>
        <row r="65">
          <cell r="A65" t="str">
            <v>32200-00007-01-0022-00-00-00</v>
          </cell>
          <cell r="B65" t="str">
            <v>REFACCIONES Y ACCESORIOS MENORES DE EQUIPOS DE COMPUTO Y TECNOLOGIAS</v>
          </cell>
          <cell r="C65" t="str">
            <v>D</v>
          </cell>
          <cell r="D65" t="str">
            <v>A</v>
          </cell>
          <cell r="E65">
            <v>6</v>
          </cell>
          <cell r="F65">
            <v>0</v>
          </cell>
          <cell r="G65">
            <v>5603.96</v>
          </cell>
          <cell r="H65">
            <v>5603.96</v>
          </cell>
          <cell r="I65">
            <v>0</v>
          </cell>
          <cell r="J65">
            <v>0</v>
          </cell>
          <cell r="K65">
            <v>0</v>
          </cell>
        </row>
        <row r="66">
          <cell r="A66" t="str">
            <v>32200-00007-01-0023-00-00-00</v>
          </cell>
          <cell r="B66" t="str">
            <v>SERVICIOS DE CAPACITACIÓN</v>
          </cell>
          <cell r="C66" t="str">
            <v>D</v>
          </cell>
          <cell r="D66" t="str">
            <v>A</v>
          </cell>
          <cell r="E66">
            <v>6</v>
          </cell>
          <cell r="F66">
            <v>0</v>
          </cell>
          <cell r="G66">
            <v>50425.2</v>
          </cell>
          <cell r="H66">
            <v>6960</v>
          </cell>
          <cell r="I66">
            <v>0</v>
          </cell>
          <cell r="J66">
            <v>0</v>
          </cell>
          <cell r="K66">
            <v>43465.2</v>
          </cell>
        </row>
        <row r="67">
          <cell r="A67" t="str">
            <v>32200-00007-01-0024-00-00-00</v>
          </cell>
          <cell r="B67" t="str">
            <v>SERVICIOS DE APOYO ADMINISTRATIVO FOTOCOPIADO E IMPRESIÓN</v>
          </cell>
          <cell r="C67" t="str">
            <v>D</v>
          </cell>
          <cell r="D67" t="str">
            <v>A</v>
          </cell>
          <cell r="E67">
            <v>6</v>
          </cell>
          <cell r="F67">
            <v>0</v>
          </cell>
          <cell r="G67">
            <v>12551.4</v>
          </cell>
          <cell r="H67">
            <v>0</v>
          </cell>
          <cell r="I67">
            <v>0</v>
          </cell>
          <cell r="J67">
            <v>0</v>
          </cell>
          <cell r="K67">
            <v>12551.4</v>
          </cell>
        </row>
        <row r="68">
          <cell r="A68" t="str">
            <v>32200-00007-01-0025-00-00-00</v>
          </cell>
          <cell r="B68" t="str">
            <v>FLETES Y MANIOBRAS</v>
          </cell>
          <cell r="C68" t="str">
            <v>D</v>
          </cell>
          <cell r="D68" t="str">
            <v>A</v>
          </cell>
          <cell r="E68">
            <v>6</v>
          </cell>
          <cell r="F68">
            <v>0</v>
          </cell>
          <cell r="G68">
            <v>20722.599999999999</v>
          </cell>
          <cell r="H68">
            <v>15732.38</v>
          </cell>
          <cell r="I68">
            <v>0</v>
          </cell>
          <cell r="J68">
            <v>0</v>
          </cell>
          <cell r="K68">
            <v>4990.22</v>
          </cell>
        </row>
        <row r="69">
          <cell r="A69" t="str">
            <v>32200-00007-01-0026-00-00-00</v>
          </cell>
          <cell r="B69" t="str">
            <v>SERVICIOS FINANCIEROS BANCARIOS Y COMERCIALES INTEGRALES</v>
          </cell>
          <cell r="C69" t="str">
            <v>D</v>
          </cell>
          <cell r="D69" t="str">
            <v>A</v>
          </cell>
          <cell r="E69">
            <v>6</v>
          </cell>
          <cell r="F69">
            <v>0</v>
          </cell>
          <cell r="G69">
            <v>1480.3</v>
          </cell>
          <cell r="H69">
            <v>99.57</v>
          </cell>
          <cell r="I69">
            <v>0</v>
          </cell>
          <cell r="J69">
            <v>0</v>
          </cell>
          <cell r="K69">
            <v>1380.73</v>
          </cell>
        </row>
        <row r="70">
          <cell r="A70" t="str">
            <v>32200-00007-01-0027-00-00-00</v>
          </cell>
          <cell r="B70" t="str">
            <v>CONSERVACION Y MANTENIMINETO MENOR DE INMUEBLES</v>
          </cell>
          <cell r="C70" t="str">
            <v>D</v>
          </cell>
          <cell r="D70" t="str">
            <v>A</v>
          </cell>
          <cell r="E70">
            <v>6</v>
          </cell>
          <cell r="F70">
            <v>0</v>
          </cell>
          <cell r="G70">
            <v>77162.880000000005</v>
          </cell>
          <cell r="H70">
            <v>11776.32</v>
          </cell>
          <cell r="I70">
            <v>0</v>
          </cell>
          <cell r="J70">
            <v>0</v>
          </cell>
          <cell r="K70">
            <v>65386.559999999998</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3044.83</v>
          </cell>
          <cell r="H73">
            <v>0</v>
          </cell>
          <cell r="I73">
            <v>0</v>
          </cell>
          <cell r="J73">
            <v>0</v>
          </cell>
          <cell r="K73">
            <v>3044.83</v>
          </cell>
        </row>
        <row r="74">
          <cell r="A74" t="str">
            <v>32200-00007-01-0030-01-00-00</v>
          </cell>
          <cell r="B74" t="str">
            <v>TESORERIA MUNICIPAL</v>
          </cell>
          <cell r="C74" t="str">
            <v>A</v>
          </cell>
          <cell r="D74" t="str">
            <v>A</v>
          </cell>
          <cell r="E74">
            <v>7</v>
          </cell>
          <cell r="F74">
            <v>0</v>
          </cell>
          <cell r="G74">
            <v>2353.8200000000002</v>
          </cell>
          <cell r="H74">
            <v>0</v>
          </cell>
          <cell r="I74">
            <v>0</v>
          </cell>
          <cell r="J74">
            <v>0</v>
          </cell>
          <cell r="K74">
            <v>2353.8200000000002</v>
          </cell>
        </row>
        <row r="75">
          <cell r="A75" t="str">
            <v>32200-00007-01-0030-01-01-00</v>
          </cell>
          <cell r="B75" t="str">
            <v>TRACKER AZUL</v>
          </cell>
          <cell r="C75" t="str">
            <v>D</v>
          </cell>
          <cell r="D75" t="str">
            <v>A</v>
          </cell>
          <cell r="E75">
            <v>8</v>
          </cell>
          <cell r="F75">
            <v>0</v>
          </cell>
          <cell r="G75">
            <v>2353.8200000000002</v>
          </cell>
          <cell r="H75">
            <v>0</v>
          </cell>
          <cell r="I75">
            <v>0</v>
          </cell>
          <cell r="J75">
            <v>0</v>
          </cell>
          <cell r="K75">
            <v>2353.8200000000002</v>
          </cell>
        </row>
        <row r="76">
          <cell r="A76" t="str">
            <v>32200-00007-01-0030-02-00-00</v>
          </cell>
          <cell r="B76" t="str">
            <v>COORDINACIÓN DE AGUA POTABLE</v>
          </cell>
          <cell r="C76" t="str">
            <v>A</v>
          </cell>
          <cell r="D76" t="str">
            <v>A</v>
          </cell>
          <cell r="E76">
            <v>7</v>
          </cell>
          <cell r="F76">
            <v>0</v>
          </cell>
          <cell r="G76">
            <v>4000.01</v>
          </cell>
          <cell r="H76">
            <v>0</v>
          </cell>
          <cell r="I76">
            <v>0</v>
          </cell>
          <cell r="J76">
            <v>0</v>
          </cell>
          <cell r="K76">
            <v>4000.01</v>
          </cell>
        </row>
        <row r="77">
          <cell r="A77" t="str">
            <v>32200-00007-01-0030-02-01-00</v>
          </cell>
          <cell r="B77" t="str">
            <v>CAMIONETA DE AGUA POTABLE</v>
          </cell>
          <cell r="C77" t="str">
            <v>D</v>
          </cell>
          <cell r="D77" t="str">
            <v>A</v>
          </cell>
          <cell r="E77">
            <v>8</v>
          </cell>
          <cell r="F77">
            <v>0</v>
          </cell>
          <cell r="G77">
            <v>4000.01</v>
          </cell>
          <cell r="H77">
            <v>0</v>
          </cell>
          <cell r="I77">
            <v>0</v>
          </cell>
          <cell r="J77">
            <v>0</v>
          </cell>
          <cell r="K77">
            <v>4000.01</v>
          </cell>
        </row>
        <row r="78">
          <cell r="A78" t="str">
            <v>32200-00007-01-0030-03-00-00</v>
          </cell>
          <cell r="B78" t="str">
            <v>COORDINACIÓN DE SERVICIOS PÚBLICOS</v>
          </cell>
          <cell r="C78" t="str">
            <v>A</v>
          </cell>
          <cell r="D78" t="str">
            <v>A</v>
          </cell>
          <cell r="E78">
            <v>7</v>
          </cell>
          <cell r="F78">
            <v>0</v>
          </cell>
          <cell r="G78">
            <v>-6322.98</v>
          </cell>
          <cell r="H78">
            <v>0</v>
          </cell>
          <cell r="I78">
            <v>0</v>
          </cell>
          <cell r="J78">
            <v>0</v>
          </cell>
          <cell r="K78">
            <v>-6322.98</v>
          </cell>
        </row>
        <row r="79">
          <cell r="A79" t="str">
            <v>32200-00007-01-0030-03-01-00</v>
          </cell>
          <cell r="B79" t="str">
            <v>CAMIONETA DE ALUMBRADO PÚBLICO</v>
          </cell>
          <cell r="C79" t="str">
            <v>D</v>
          </cell>
          <cell r="D79" t="str">
            <v>A</v>
          </cell>
          <cell r="E79">
            <v>8</v>
          </cell>
          <cell r="F79">
            <v>0</v>
          </cell>
          <cell r="G79">
            <v>3300</v>
          </cell>
          <cell r="H79">
            <v>0</v>
          </cell>
          <cell r="I79">
            <v>0</v>
          </cell>
          <cell r="J79">
            <v>0</v>
          </cell>
          <cell r="K79">
            <v>3300</v>
          </cell>
        </row>
        <row r="80">
          <cell r="A80" t="str">
            <v>32200-00007-01-0030-03-02-00</v>
          </cell>
          <cell r="B80" t="str">
            <v>CAMIÓN COMPACTADOR 02</v>
          </cell>
          <cell r="C80" t="str">
            <v>D</v>
          </cell>
          <cell r="D80" t="str">
            <v>A</v>
          </cell>
          <cell r="E80">
            <v>8</v>
          </cell>
          <cell r="F80">
            <v>0</v>
          </cell>
          <cell r="G80">
            <v>-3040</v>
          </cell>
          <cell r="H80">
            <v>0</v>
          </cell>
          <cell r="I80">
            <v>0</v>
          </cell>
          <cell r="J80">
            <v>0</v>
          </cell>
          <cell r="K80">
            <v>-3040</v>
          </cell>
        </row>
        <row r="81">
          <cell r="A81" t="str">
            <v>32200-00007-01-0030-03-03-00</v>
          </cell>
          <cell r="B81" t="str">
            <v>CAMIÓN PIPA DE AGUA</v>
          </cell>
          <cell r="C81" t="str">
            <v>D</v>
          </cell>
          <cell r="D81" t="str">
            <v>A</v>
          </cell>
          <cell r="E81">
            <v>8</v>
          </cell>
          <cell r="F81">
            <v>0</v>
          </cell>
          <cell r="G81">
            <v>-465.04</v>
          </cell>
          <cell r="H81">
            <v>0</v>
          </cell>
          <cell r="I81">
            <v>0</v>
          </cell>
          <cell r="J81">
            <v>0</v>
          </cell>
          <cell r="K81">
            <v>-465.04</v>
          </cell>
        </row>
        <row r="82">
          <cell r="A82" t="str">
            <v>32200-00007-01-0030-03-04-00</v>
          </cell>
          <cell r="B82" t="str">
            <v>CAMIONETA DE SERVICIOS GENERALES</v>
          </cell>
          <cell r="C82" t="str">
            <v>D</v>
          </cell>
          <cell r="D82" t="str">
            <v>A</v>
          </cell>
          <cell r="E82">
            <v>8</v>
          </cell>
          <cell r="F82">
            <v>0</v>
          </cell>
          <cell r="G82">
            <v>-200.01</v>
          </cell>
          <cell r="H82">
            <v>0</v>
          </cell>
          <cell r="I82">
            <v>0</v>
          </cell>
          <cell r="J82">
            <v>0</v>
          </cell>
          <cell r="K82">
            <v>-200.01</v>
          </cell>
        </row>
        <row r="83">
          <cell r="A83" t="str">
            <v>32200-00007-01-0030-03-05-00</v>
          </cell>
          <cell r="B83" t="str">
            <v>CAMIÓN DINA NARANJA</v>
          </cell>
          <cell r="C83" t="str">
            <v>D</v>
          </cell>
          <cell r="D83" t="str">
            <v>A</v>
          </cell>
          <cell r="E83">
            <v>8</v>
          </cell>
          <cell r="F83">
            <v>0</v>
          </cell>
          <cell r="G83">
            <v>-1109.5999999999999</v>
          </cell>
          <cell r="H83">
            <v>0</v>
          </cell>
          <cell r="I83">
            <v>0</v>
          </cell>
          <cell r="J83">
            <v>0</v>
          </cell>
          <cell r="K83">
            <v>-1109.5999999999999</v>
          </cell>
        </row>
        <row r="84">
          <cell r="A84" t="str">
            <v>32200-00007-01-0030-03-06-00</v>
          </cell>
          <cell r="B84" t="str">
            <v>MOTOCONFORMADORA</v>
          </cell>
          <cell r="C84" t="str">
            <v>D</v>
          </cell>
          <cell r="D84" t="str">
            <v>A</v>
          </cell>
          <cell r="E84">
            <v>8</v>
          </cell>
          <cell r="F84">
            <v>0</v>
          </cell>
          <cell r="G84">
            <v>-2305.1</v>
          </cell>
          <cell r="H84">
            <v>0</v>
          </cell>
          <cell r="I84">
            <v>0</v>
          </cell>
          <cell r="J84">
            <v>0</v>
          </cell>
          <cell r="K84">
            <v>-2305.1</v>
          </cell>
        </row>
        <row r="85">
          <cell r="A85" t="str">
            <v>32200-00007-01-0030-03-07-00</v>
          </cell>
          <cell r="B85" t="str">
            <v>RETROEXCAVADORA JHON DEERE</v>
          </cell>
          <cell r="C85" t="str">
            <v>D</v>
          </cell>
          <cell r="D85" t="str">
            <v>A</v>
          </cell>
          <cell r="E85">
            <v>8</v>
          </cell>
          <cell r="F85">
            <v>0</v>
          </cell>
          <cell r="G85">
            <v>-554.42999999999995</v>
          </cell>
          <cell r="H85">
            <v>0</v>
          </cell>
          <cell r="I85">
            <v>0</v>
          </cell>
          <cell r="J85">
            <v>0</v>
          </cell>
          <cell r="K85">
            <v>-554.42999999999995</v>
          </cell>
        </row>
        <row r="86">
          <cell r="A86" t="str">
            <v>32200-00007-01-0030-03-08-00</v>
          </cell>
          <cell r="B86" t="str">
            <v>MOTOCICLETA AZUL</v>
          </cell>
          <cell r="C86" t="str">
            <v>D</v>
          </cell>
          <cell r="D86" t="str">
            <v>A</v>
          </cell>
          <cell r="E86">
            <v>8</v>
          </cell>
          <cell r="F86">
            <v>0</v>
          </cell>
          <cell r="G86">
            <v>-1948.8</v>
          </cell>
          <cell r="H86">
            <v>0</v>
          </cell>
          <cell r="I86">
            <v>0</v>
          </cell>
          <cell r="J86">
            <v>0</v>
          </cell>
          <cell r="K86">
            <v>-1948.8</v>
          </cell>
        </row>
        <row r="87">
          <cell r="A87" t="str">
            <v>32200-00007-01-0030-04-00-00</v>
          </cell>
          <cell r="B87" t="str">
            <v>SEGURIDAD PÚBLICA</v>
          </cell>
          <cell r="C87" t="str">
            <v>A</v>
          </cell>
          <cell r="D87" t="str">
            <v>A</v>
          </cell>
          <cell r="E87">
            <v>7</v>
          </cell>
          <cell r="F87">
            <v>0</v>
          </cell>
          <cell r="G87">
            <v>2045.98</v>
          </cell>
          <cell r="H87">
            <v>0</v>
          </cell>
          <cell r="I87">
            <v>0</v>
          </cell>
          <cell r="J87">
            <v>0</v>
          </cell>
          <cell r="K87">
            <v>2045.98</v>
          </cell>
        </row>
        <row r="88">
          <cell r="A88" t="str">
            <v>32200-00007-01-0030-04-01-00</v>
          </cell>
          <cell r="B88" t="str">
            <v>PATRULLA 012</v>
          </cell>
          <cell r="C88" t="str">
            <v>D</v>
          </cell>
          <cell r="D88" t="str">
            <v>A</v>
          </cell>
          <cell r="E88">
            <v>8</v>
          </cell>
          <cell r="F88">
            <v>0</v>
          </cell>
          <cell r="G88">
            <v>-1000.02</v>
          </cell>
          <cell r="H88">
            <v>0</v>
          </cell>
          <cell r="I88">
            <v>0</v>
          </cell>
          <cell r="J88">
            <v>0</v>
          </cell>
          <cell r="K88">
            <v>-1000.02</v>
          </cell>
        </row>
        <row r="89">
          <cell r="A89" t="str">
            <v>32200-00007-01-0030-04-02-00</v>
          </cell>
          <cell r="B89" t="str">
            <v>PATRULLA 295</v>
          </cell>
          <cell r="C89" t="str">
            <v>D</v>
          </cell>
          <cell r="D89" t="str">
            <v>A</v>
          </cell>
          <cell r="E89">
            <v>8</v>
          </cell>
          <cell r="F89">
            <v>0</v>
          </cell>
          <cell r="G89">
            <v>3800</v>
          </cell>
          <cell r="H89">
            <v>0</v>
          </cell>
          <cell r="I89">
            <v>0</v>
          </cell>
          <cell r="J89">
            <v>0</v>
          </cell>
          <cell r="K89">
            <v>3800</v>
          </cell>
        </row>
        <row r="90">
          <cell r="A90" t="str">
            <v>32200-00007-01-0030-04-03-00</v>
          </cell>
          <cell r="B90" t="str">
            <v>PATRULLA 290</v>
          </cell>
          <cell r="C90" t="str">
            <v>D</v>
          </cell>
          <cell r="D90" t="str">
            <v>A</v>
          </cell>
          <cell r="E90">
            <v>8</v>
          </cell>
          <cell r="F90">
            <v>0</v>
          </cell>
          <cell r="G90">
            <v>-754</v>
          </cell>
          <cell r="H90">
            <v>0</v>
          </cell>
          <cell r="I90">
            <v>0</v>
          </cell>
          <cell r="J90">
            <v>0</v>
          </cell>
          <cell r="K90">
            <v>-754</v>
          </cell>
        </row>
        <row r="91">
          <cell r="A91" t="str">
            <v>32200-00007-01-0030-05-00-00</v>
          </cell>
          <cell r="B91" t="str">
            <v>COORDINACIÓN DE PROGRAMA ALIMENTARIO</v>
          </cell>
          <cell r="C91" t="str">
            <v>A</v>
          </cell>
          <cell r="D91" t="str">
            <v>A</v>
          </cell>
          <cell r="E91">
            <v>7</v>
          </cell>
          <cell r="F91">
            <v>0</v>
          </cell>
          <cell r="G91">
            <v>2400</v>
          </cell>
          <cell r="H91">
            <v>0</v>
          </cell>
          <cell r="I91">
            <v>0</v>
          </cell>
          <cell r="J91">
            <v>0</v>
          </cell>
          <cell r="K91">
            <v>2400</v>
          </cell>
        </row>
        <row r="92">
          <cell r="A92" t="str">
            <v>32200-00007-01-0030-05-01-00</v>
          </cell>
          <cell r="B92" t="str">
            <v>CAMIONETA NISSAN CAJA SECA</v>
          </cell>
          <cell r="C92" t="str">
            <v>D</v>
          </cell>
          <cell r="D92" t="str">
            <v>A</v>
          </cell>
          <cell r="E92">
            <v>8</v>
          </cell>
          <cell r="F92">
            <v>0</v>
          </cell>
          <cell r="G92">
            <v>2400</v>
          </cell>
          <cell r="H92">
            <v>0</v>
          </cell>
          <cell r="I92">
            <v>0</v>
          </cell>
          <cell r="J92">
            <v>0</v>
          </cell>
          <cell r="K92">
            <v>2400</v>
          </cell>
        </row>
        <row r="93">
          <cell r="A93" t="str">
            <v>32200-00007-01-0030-06-00-00</v>
          </cell>
          <cell r="B93" t="str">
            <v>PROTECCIÓN CIVIL</v>
          </cell>
          <cell r="C93" t="str">
            <v>A</v>
          </cell>
          <cell r="D93" t="str">
            <v>A</v>
          </cell>
          <cell r="E93">
            <v>7</v>
          </cell>
          <cell r="F93">
            <v>0</v>
          </cell>
          <cell r="G93">
            <v>-232</v>
          </cell>
          <cell r="H93">
            <v>0</v>
          </cell>
          <cell r="I93">
            <v>0</v>
          </cell>
          <cell r="J93">
            <v>0</v>
          </cell>
          <cell r="K93">
            <v>-232</v>
          </cell>
        </row>
        <row r="94">
          <cell r="A94" t="str">
            <v>32200-00007-01-0030-06-01-00</v>
          </cell>
          <cell r="B94" t="str">
            <v>AMBULANCIA PC-01</v>
          </cell>
          <cell r="C94" t="str">
            <v>D</v>
          </cell>
          <cell r="D94" t="str">
            <v>A</v>
          </cell>
          <cell r="E94">
            <v>8</v>
          </cell>
          <cell r="F94">
            <v>0</v>
          </cell>
          <cell r="G94">
            <v>-232</v>
          </cell>
          <cell r="H94">
            <v>0</v>
          </cell>
          <cell r="I94">
            <v>0</v>
          </cell>
          <cell r="J94">
            <v>0</v>
          </cell>
          <cell r="K94">
            <v>-232</v>
          </cell>
        </row>
        <row r="95">
          <cell r="A95" t="str">
            <v>32200-00007-01-0030-06-02-00</v>
          </cell>
          <cell r="B95" t="str">
            <v>AMBULANCIA PC-04</v>
          </cell>
          <cell r="C95" t="str">
            <v>D</v>
          </cell>
          <cell r="D95" t="str">
            <v>A</v>
          </cell>
          <cell r="E95">
            <v>8</v>
          </cell>
          <cell r="F95">
            <v>0</v>
          </cell>
          <cell r="G95">
            <v>0</v>
          </cell>
          <cell r="H95">
            <v>0</v>
          </cell>
          <cell r="I95">
            <v>0</v>
          </cell>
          <cell r="J95">
            <v>0</v>
          </cell>
          <cell r="K95">
            <v>0</v>
          </cell>
        </row>
        <row r="96">
          <cell r="A96" t="str">
            <v>32200-00007-01-0030-07-00-00</v>
          </cell>
          <cell r="B96" t="str">
            <v>DIRECCIÓN DE ADMINISTRACIÓN</v>
          </cell>
          <cell r="C96" t="str">
            <v>A</v>
          </cell>
          <cell r="D96" t="str">
            <v>A</v>
          </cell>
          <cell r="E96">
            <v>7</v>
          </cell>
          <cell r="F96">
            <v>0</v>
          </cell>
          <cell r="G96">
            <v>-1200</v>
          </cell>
          <cell r="H96">
            <v>0</v>
          </cell>
          <cell r="I96">
            <v>0</v>
          </cell>
          <cell r="J96">
            <v>0</v>
          </cell>
          <cell r="K96">
            <v>-1200</v>
          </cell>
        </row>
        <row r="97">
          <cell r="A97" t="str">
            <v>32200-00007-01-0030-07-01-00</v>
          </cell>
          <cell r="B97" t="str">
            <v>CAMIONETA TORNADO 02</v>
          </cell>
          <cell r="C97" t="str">
            <v>D</v>
          </cell>
          <cell r="D97" t="str">
            <v>A</v>
          </cell>
          <cell r="E97">
            <v>8</v>
          </cell>
          <cell r="F97">
            <v>0</v>
          </cell>
          <cell r="G97">
            <v>-1200</v>
          </cell>
          <cell r="H97">
            <v>0</v>
          </cell>
          <cell r="I97">
            <v>0</v>
          </cell>
          <cell r="J97">
            <v>0</v>
          </cell>
          <cell r="K97">
            <v>-1200</v>
          </cell>
        </row>
        <row r="98">
          <cell r="A98" t="str">
            <v>32200-00007-01-0031-00-00-00</v>
          </cell>
          <cell r="B98" t="str">
            <v>INSTALACIÓN, REPARACIÓN Y MANTENIMIENTO DE MAQUINARIA, OTROS EQUIPOS Y HERRAMENTAS</v>
          </cell>
          <cell r="C98" t="str">
            <v>D</v>
          </cell>
          <cell r="D98" t="str">
            <v>A</v>
          </cell>
          <cell r="E98">
            <v>6</v>
          </cell>
          <cell r="F98">
            <v>0</v>
          </cell>
          <cell r="G98">
            <v>5716.87</v>
          </cell>
          <cell r="H98">
            <v>1880.33</v>
          </cell>
          <cell r="I98">
            <v>0</v>
          </cell>
          <cell r="J98">
            <v>0</v>
          </cell>
          <cell r="K98">
            <v>3836.54</v>
          </cell>
        </row>
        <row r="99">
          <cell r="A99" t="str">
            <v>32200-00007-01-0032-00-00-00</v>
          </cell>
          <cell r="B99" t="str">
            <v>SERVICIO DE LIMPIEZA Y MANEJO DE DESECHOS</v>
          </cell>
          <cell r="C99" t="str">
            <v>D</v>
          </cell>
          <cell r="D99" t="str">
            <v>A</v>
          </cell>
          <cell r="E99">
            <v>6</v>
          </cell>
          <cell r="F99">
            <v>0</v>
          </cell>
          <cell r="G99">
            <v>5556</v>
          </cell>
          <cell r="H99">
            <v>0</v>
          </cell>
          <cell r="I99">
            <v>0</v>
          </cell>
          <cell r="J99">
            <v>0</v>
          </cell>
          <cell r="K99">
            <v>5556</v>
          </cell>
        </row>
        <row r="100">
          <cell r="A100" t="str">
            <v>32200-00007-01-0033-00-00-00</v>
          </cell>
          <cell r="B100" t="str">
            <v>SERVICIO DE JARDINERÍA Y FUMIGACIÓN</v>
          </cell>
          <cell r="C100" t="str">
            <v>D</v>
          </cell>
          <cell r="D100" t="str">
            <v>A</v>
          </cell>
          <cell r="E100">
            <v>6</v>
          </cell>
          <cell r="F100">
            <v>0</v>
          </cell>
          <cell r="G100">
            <v>10664.21</v>
          </cell>
          <cell r="H100">
            <v>0</v>
          </cell>
          <cell r="I100">
            <v>0</v>
          </cell>
          <cell r="J100">
            <v>0</v>
          </cell>
          <cell r="K100">
            <v>10664.21</v>
          </cell>
        </row>
        <row r="101">
          <cell r="A101" t="str">
            <v>32200-00007-01-0034-00-00-00</v>
          </cell>
          <cell r="B101" t="str">
            <v>DIFUSIÓN POR RADIO TELEVISIÓN Y OTROS MEDIOS DE MENSAJES SOBRE PROGRAMAS</v>
          </cell>
          <cell r="C101" t="str">
            <v>D</v>
          </cell>
          <cell r="D101" t="str">
            <v>A</v>
          </cell>
          <cell r="E101">
            <v>6</v>
          </cell>
          <cell r="F101">
            <v>0</v>
          </cell>
          <cell r="G101">
            <v>3702.39</v>
          </cell>
          <cell r="H101">
            <v>3702.39</v>
          </cell>
          <cell r="I101">
            <v>0</v>
          </cell>
          <cell r="J101">
            <v>0</v>
          </cell>
          <cell r="K101">
            <v>0</v>
          </cell>
        </row>
        <row r="102">
          <cell r="A102" t="str">
            <v>32200-00007-01-0035-00-00-00</v>
          </cell>
          <cell r="B102" t="str">
            <v>PASAJES TERRESTRES</v>
          </cell>
          <cell r="C102" t="str">
            <v>D</v>
          </cell>
          <cell r="D102" t="str">
            <v>A</v>
          </cell>
          <cell r="E102">
            <v>6</v>
          </cell>
          <cell r="F102">
            <v>0</v>
          </cell>
          <cell r="G102">
            <v>586</v>
          </cell>
          <cell r="H102">
            <v>0</v>
          </cell>
          <cell r="I102">
            <v>0</v>
          </cell>
          <cell r="J102">
            <v>0</v>
          </cell>
          <cell r="K102">
            <v>586</v>
          </cell>
        </row>
        <row r="103">
          <cell r="A103" t="str">
            <v>32200-00007-01-0036-00-00-00</v>
          </cell>
          <cell r="B103" t="str">
            <v>VIATICOS EN EL PAÍS</v>
          </cell>
          <cell r="C103" t="str">
            <v>D</v>
          </cell>
          <cell r="D103" t="str">
            <v>A</v>
          </cell>
          <cell r="E103">
            <v>6</v>
          </cell>
          <cell r="F103">
            <v>0</v>
          </cell>
          <cell r="G103">
            <v>247</v>
          </cell>
          <cell r="H103">
            <v>0</v>
          </cell>
          <cell r="I103">
            <v>0</v>
          </cell>
          <cell r="J103">
            <v>0</v>
          </cell>
          <cell r="K103">
            <v>247</v>
          </cell>
        </row>
        <row r="104">
          <cell r="A104" t="str">
            <v>32200-00007-01-0037-00-00-00</v>
          </cell>
          <cell r="B104" t="str">
            <v>GASTOS DE ORDEN SOCIAL Y CULTURAL</v>
          </cell>
          <cell r="C104" t="str">
            <v>D</v>
          </cell>
          <cell r="D104" t="str">
            <v>A</v>
          </cell>
          <cell r="E104">
            <v>6</v>
          </cell>
          <cell r="F104">
            <v>0</v>
          </cell>
          <cell r="G104">
            <v>6218.78</v>
          </cell>
          <cell r="H104">
            <v>0</v>
          </cell>
          <cell r="I104">
            <v>0</v>
          </cell>
          <cell r="J104">
            <v>0</v>
          </cell>
          <cell r="K104">
            <v>6218.78</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1640.19</v>
          </cell>
          <cell r="H106">
            <v>0</v>
          </cell>
          <cell r="I106">
            <v>0</v>
          </cell>
          <cell r="J106">
            <v>0</v>
          </cell>
          <cell r="K106">
            <v>1640.19</v>
          </cell>
        </row>
        <row r="107">
          <cell r="A107" t="str">
            <v>32200-00007-01-0040-00-00-00</v>
          </cell>
          <cell r="B107" t="str">
            <v>AYUDAS SOCIALES A INSTITUCIONES DE ENSEÑANZA</v>
          </cell>
          <cell r="C107" t="str">
            <v>D</v>
          </cell>
          <cell r="D107" t="str">
            <v>A</v>
          </cell>
          <cell r="E107">
            <v>6</v>
          </cell>
          <cell r="F107">
            <v>0</v>
          </cell>
          <cell r="G107">
            <v>36310.53</v>
          </cell>
          <cell r="H107">
            <v>0</v>
          </cell>
          <cell r="I107">
            <v>0</v>
          </cell>
          <cell r="J107">
            <v>0</v>
          </cell>
          <cell r="K107">
            <v>36310.53</v>
          </cell>
        </row>
        <row r="108">
          <cell r="A108" t="str">
            <v>32200-00007-01-0041-00-00-00</v>
          </cell>
          <cell r="B108" t="str">
            <v>EQUIPO DE COMPUTO Y DE TECNOLOGIAS DE LA INFORMACIÓN</v>
          </cell>
          <cell r="C108" t="str">
            <v>D</v>
          </cell>
          <cell r="D108" t="str">
            <v>A</v>
          </cell>
          <cell r="E108">
            <v>6</v>
          </cell>
          <cell r="F108">
            <v>0</v>
          </cell>
          <cell r="G108">
            <v>38041</v>
          </cell>
          <cell r="H108">
            <v>0</v>
          </cell>
          <cell r="I108">
            <v>0</v>
          </cell>
          <cell r="J108">
            <v>0</v>
          </cell>
          <cell r="K108">
            <v>38041</v>
          </cell>
        </row>
        <row r="109">
          <cell r="A109" t="str">
            <v>32200-00007-01-0042-00-00-00</v>
          </cell>
          <cell r="B109" t="str">
            <v>HERRAMIENTAS Y MAQUINAS HERRAMIENTA</v>
          </cell>
          <cell r="C109" t="str">
            <v>D</v>
          </cell>
          <cell r="D109" t="str">
            <v>A</v>
          </cell>
          <cell r="E109">
            <v>6</v>
          </cell>
          <cell r="F109">
            <v>0</v>
          </cell>
          <cell r="G109">
            <v>3650</v>
          </cell>
          <cell r="H109">
            <v>0</v>
          </cell>
          <cell r="I109">
            <v>0</v>
          </cell>
          <cell r="J109">
            <v>0</v>
          </cell>
          <cell r="K109">
            <v>3650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114821.81</v>
          </cell>
          <cell r="H111">
            <v>114821.87</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114821.81</v>
          </cell>
          <cell r="H112">
            <v>114821.87</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476046.72</v>
          </cell>
          <cell r="H115">
            <v>0</v>
          </cell>
          <cell r="I115">
            <v>0</v>
          </cell>
          <cell r="J115">
            <v>0</v>
          </cell>
          <cell r="K115">
            <v>476046.72</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468803.34</v>
          </cell>
          <cell r="H117">
            <v>0</v>
          </cell>
          <cell r="I117">
            <v>0</v>
          </cell>
          <cell r="J117">
            <v>0</v>
          </cell>
          <cell r="K117">
            <v>468803.34</v>
          </cell>
        </row>
        <row r="118">
          <cell r="A118" t="str">
            <v>32200-00007-02-0000-00-00-00</v>
          </cell>
          <cell r="B118" t="str">
            <v>RESULTADO DEL EJERCICIO 2016 FONDO GENERAL DE PARTICIPACIONES</v>
          </cell>
          <cell r="C118" t="str">
            <v>A</v>
          </cell>
          <cell r="D118" t="str">
            <v>A</v>
          </cell>
          <cell r="E118">
            <v>5</v>
          </cell>
          <cell r="F118">
            <v>0</v>
          </cell>
          <cell r="G118">
            <v>1180360.31</v>
          </cell>
          <cell r="H118">
            <v>1598.18</v>
          </cell>
          <cell r="I118">
            <v>0</v>
          </cell>
          <cell r="J118">
            <v>0</v>
          </cell>
          <cell r="K118">
            <v>1178762.1299999999</v>
          </cell>
        </row>
        <row r="119">
          <cell r="A119" t="str">
            <v>32200-00007-02-0001-00-00-00</v>
          </cell>
          <cell r="B119" t="str">
            <v>SUELDO BASE AL PERSONAL PERMANENTE</v>
          </cell>
          <cell r="C119" t="str">
            <v>D</v>
          </cell>
          <cell r="D119" t="str">
            <v>A</v>
          </cell>
          <cell r="E119">
            <v>6</v>
          </cell>
          <cell r="F119">
            <v>0</v>
          </cell>
          <cell r="G119">
            <v>137.97999999999999</v>
          </cell>
          <cell r="H119">
            <v>0</v>
          </cell>
          <cell r="I119">
            <v>0</v>
          </cell>
          <cell r="J119">
            <v>0</v>
          </cell>
          <cell r="K119">
            <v>137.97999999999999</v>
          </cell>
        </row>
        <row r="120">
          <cell r="A120" t="str">
            <v>32200-00007-02-0002-00-00-00</v>
          </cell>
          <cell r="B120" t="str">
            <v>HONORARIOS ASIMILABLES A SALARIOS</v>
          </cell>
          <cell r="C120" t="str">
            <v>D</v>
          </cell>
          <cell r="D120" t="str">
            <v>A</v>
          </cell>
          <cell r="E120">
            <v>6</v>
          </cell>
          <cell r="F120">
            <v>0</v>
          </cell>
          <cell r="G120">
            <v>35654.54</v>
          </cell>
          <cell r="H120">
            <v>0</v>
          </cell>
          <cell r="I120">
            <v>0</v>
          </cell>
          <cell r="J120">
            <v>0</v>
          </cell>
          <cell r="K120">
            <v>35654.54</v>
          </cell>
        </row>
        <row r="121">
          <cell r="A121" t="str">
            <v>32200-00007-02-0003-00-00-00</v>
          </cell>
          <cell r="B121" t="str">
            <v>PRIMAS DE VACACIONES, DOMINICAL Y GRATIFICACIÓN DE FIN DE AÑO</v>
          </cell>
          <cell r="C121" t="str">
            <v>D</v>
          </cell>
          <cell r="D121" t="str">
            <v>A</v>
          </cell>
          <cell r="E121">
            <v>6</v>
          </cell>
          <cell r="F121">
            <v>0</v>
          </cell>
          <cell r="G121">
            <v>330.99</v>
          </cell>
          <cell r="H121">
            <v>0</v>
          </cell>
          <cell r="I121">
            <v>0</v>
          </cell>
          <cell r="J121">
            <v>0</v>
          </cell>
          <cell r="K121">
            <v>330.99</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34.19</v>
          </cell>
          <cell r="H124">
            <v>34.19</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0</v>
          </cell>
          <cell r="H130">
            <v>34.19</v>
          </cell>
          <cell r="I130">
            <v>0</v>
          </cell>
          <cell r="J130">
            <v>0</v>
          </cell>
          <cell r="K130">
            <v>-34.19</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0</v>
          </cell>
          <cell r="H143">
            <v>34.19</v>
          </cell>
          <cell r="I143">
            <v>0</v>
          </cell>
          <cell r="J143">
            <v>0</v>
          </cell>
          <cell r="K143">
            <v>-34.19</v>
          </cell>
        </row>
        <row r="144">
          <cell r="A144" t="str">
            <v>32200-00007-02-0006-04-00-00</v>
          </cell>
          <cell r="B144" t="str">
            <v>DIRECCIÓN DE ADMINISTRACIÓN</v>
          </cell>
          <cell r="C144" t="str">
            <v>A</v>
          </cell>
          <cell r="D144" t="str">
            <v>A</v>
          </cell>
          <cell r="E144">
            <v>7</v>
          </cell>
          <cell r="F144">
            <v>0</v>
          </cell>
          <cell r="G144">
            <v>34.19</v>
          </cell>
          <cell r="H144">
            <v>0</v>
          </cell>
          <cell r="I144">
            <v>0</v>
          </cell>
          <cell r="J144">
            <v>0</v>
          </cell>
          <cell r="K144">
            <v>34.19</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34.19</v>
          </cell>
          <cell r="H147">
            <v>0</v>
          </cell>
          <cell r="I147">
            <v>0</v>
          </cell>
          <cell r="J147">
            <v>0</v>
          </cell>
          <cell r="K147">
            <v>34.19</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12368</v>
          </cell>
          <cell r="H150">
            <v>1334</v>
          </cell>
          <cell r="I150">
            <v>0</v>
          </cell>
          <cell r="J150">
            <v>0</v>
          </cell>
          <cell r="K150">
            <v>11034</v>
          </cell>
        </row>
        <row r="151">
          <cell r="A151" t="str">
            <v>32200-00007-02-0008-00-00-00</v>
          </cell>
          <cell r="B151" t="str">
            <v>CONSERVACIÓN Y MANTENIMIENTO MENOR DE INMUEBLES</v>
          </cell>
          <cell r="C151" t="str">
            <v>D</v>
          </cell>
          <cell r="D151" t="str">
            <v>A</v>
          </cell>
          <cell r="E151">
            <v>6</v>
          </cell>
          <cell r="F151">
            <v>0</v>
          </cell>
          <cell r="G151">
            <v>18102.87</v>
          </cell>
          <cell r="H151">
            <v>0</v>
          </cell>
          <cell r="I151">
            <v>0</v>
          </cell>
          <cell r="J151">
            <v>0</v>
          </cell>
          <cell r="K151">
            <v>18102.87</v>
          </cell>
        </row>
        <row r="152">
          <cell r="A152" t="str">
            <v>32200-00007-02-0009-00-00-00</v>
          </cell>
          <cell r="B152" t="str">
            <v>REPARACIÓN Y MANTENIMIENTO DE EQUIPO DE TRANSPORTE</v>
          </cell>
          <cell r="C152" t="str">
            <v>A</v>
          </cell>
          <cell r="D152" t="str">
            <v>A</v>
          </cell>
          <cell r="E152">
            <v>6</v>
          </cell>
          <cell r="F152">
            <v>0</v>
          </cell>
          <cell r="G152">
            <v>404</v>
          </cell>
          <cell r="H152">
            <v>229.99</v>
          </cell>
          <cell r="I152">
            <v>0</v>
          </cell>
          <cell r="J152">
            <v>0</v>
          </cell>
          <cell r="K152">
            <v>174.01</v>
          </cell>
        </row>
        <row r="153">
          <cell r="A153" t="str">
            <v>32200-00007-02-0009-01-00-00</v>
          </cell>
          <cell r="B153" t="str">
            <v>COORDINACIÓN DE SERVICIOS PÚBLICOS</v>
          </cell>
          <cell r="C153" t="str">
            <v>A</v>
          </cell>
          <cell r="D153" t="str">
            <v>A</v>
          </cell>
          <cell r="E153">
            <v>7</v>
          </cell>
          <cell r="F153">
            <v>0</v>
          </cell>
          <cell r="G153">
            <v>0</v>
          </cell>
          <cell r="H153">
            <v>0</v>
          </cell>
          <cell r="I153">
            <v>0</v>
          </cell>
          <cell r="J153">
            <v>0</v>
          </cell>
          <cell r="K153">
            <v>0</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0</v>
          </cell>
          <cell r="H155">
            <v>0</v>
          </cell>
          <cell r="I155">
            <v>0</v>
          </cell>
          <cell r="J155">
            <v>0</v>
          </cell>
          <cell r="K155">
            <v>0</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0</v>
          </cell>
          <cell r="H160">
            <v>0</v>
          </cell>
          <cell r="I160">
            <v>0</v>
          </cell>
          <cell r="J160">
            <v>0</v>
          </cell>
          <cell r="K160">
            <v>0</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0</v>
          </cell>
          <cell r="H163">
            <v>139.99</v>
          </cell>
          <cell r="I163">
            <v>0</v>
          </cell>
          <cell r="J163">
            <v>0</v>
          </cell>
          <cell r="K163">
            <v>-139.99</v>
          </cell>
        </row>
        <row r="164">
          <cell r="A164" t="str">
            <v>32200-00007-02-0009-02-01-00</v>
          </cell>
          <cell r="B164" t="str">
            <v>TRACKER AZUL TESORERIA</v>
          </cell>
          <cell r="C164" t="str">
            <v>D</v>
          </cell>
          <cell r="D164" t="str">
            <v>A</v>
          </cell>
          <cell r="E164">
            <v>8</v>
          </cell>
          <cell r="F164">
            <v>0</v>
          </cell>
          <cell r="G164">
            <v>0</v>
          </cell>
          <cell r="H164">
            <v>139.99</v>
          </cell>
          <cell r="I164">
            <v>0</v>
          </cell>
          <cell r="J164">
            <v>0</v>
          </cell>
          <cell r="K164">
            <v>-139.99</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404</v>
          </cell>
          <cell r="H170">
            <v>90</v>
          </cell>
          <cell r="I170">
            <v>0</v>
          </cell>
          <cell r="J170">
            <v>0</v>
          </cell>
          <cell r="K170">
            <v>314</v>
          </cell>
        </row>
        <row r="171">
          <cell r="A171" t="str">
            <v>32200-00007-02-0009-05-01-00</v>
          </cell>
          <cell r="B171" t="str">
            <v>NEON BLANCO DE DESARROLLO SOCIAL</v>
          </cell>
          <cell r="C171" t="str">
            <v>D</v>
          </cell>
          <cell r="D171" t="str">
            <v>A</v>
          </cell>
          <cell r="E171">
            <v>8</v>
          </cell>
          <cell r="F171">
            <v>0</v>
          </cell>
          <cell r="G171">
            <v>404</v>
          </cell>
          <cell r="H171">
            <v>90</v>
          </cell>
          <cell r="I171">
            <v>0</v>
          </cell>
          <cell r="J171">
            <v>0</v>
          </cell>
          <cell r="K171">
            <v>314</v>
          </cell>
        </row>
        <row r="172">
          <cell r="A172" t="str">
            <v>32200-00007-02-0010-00-00-00</v>
          </cell>
          <cell r="B172" t="str">
            <v>SERVICIOS DE JARDINERÍA Y FUMIGACIÓN</v>
          </cell>
          <cell r="C172" t="str">
            <v>D</v>
          </cell>
          <cell r="D172" t="str">
            <v>A</v>
          </cell>
          <cell r="E172">
            <v>6</v>
          </cell>
          <cell r="F172">
            <v>0</v>
          </cell>
          <cell r="G172">
            <v>25979.23</v>
          </cell>
          <cell r="H172">
            <v>0</v>
          </cell>
          <cell r="I172">
            <v>0</v>
          </cell>
          <cell r="J172">
            <v>0</v>
          </cell>
          <cell r="K172">
            <v>25979.23</v>
          </cell>
        </row>
        <row r="173">
          <cell r="A173" t="str">
            <v>32200-00007-02-0011-00-00-00</v>
          </cell>
          <cell r="B173" t="str">
            <v>IMPUESTOS Y DERECHOS</v>
          </cell>
          <cell r="C173" t="str">
            <v>D</v>
          </cell>
          <cell r="D173" t="str">
            <v>A</v>
          </cell>
          <cell r="E173">
            <v>6</v>
          </cell>
          <cell r="F173">
            <v>0</v>
          </cell>
          <cell r="G173">
            <v>7186.51</v>
          </cell>
          <cell r="H173">
            <v>0</v>
          </cell>
          <cell r="I173">
            <v>0</v>
          </cell>
          <cell r="J173">
            <v>0</v>
          </cell>
          <cell r="K173">
            <v>7186.51</v>
          </cell>
        </row>
        <row r="174">
          <cell r="A174" t="str">
            <v>32200-00007-02-0012-00-00-00</v>
          </cell>
          <cell r="B174" t="str">
            <v>TRANSFERENCIAS OTORGADAS PARA INSTITUCIONES PARAESTATALES PÚBLICAS FINANCIERAS</v>
          </cell>
          <cell r="C174" t="str">
            <v>D</v>
          </cell>
          <cell r="D174" t="str">
            <v>A</v>
          </cell>
          <cell r="E174">
            <v>6</v>
          </cell>
          <cell r="F174">
            <v>0</v>
          </cell>
          <cell r="G174">
            <v>7990</v>
          </cell>
          <cell r="H174">
            <v>0</v>
          </cell>
          <cell r="I174">
            <v>0</v>
          </cell>
          <cell r="J174">
            <v>0</v>
          </cell>
          <cell r="K174">
            <v>7990</v>
          </cell>
        </row>
        <row r="175">
          <cell r="A175" t="str">
            <v>32200-00007-02-0013-00-00-00</v>
          </cell>
          <cell r="B175" t="str">
            <v>AYUDAS SOCIALES A PERSONAS</v>
          </cell>
          <cell r="C175" t="str">
            <v>D</v>
          </cell>
          <cell r="D175" t="str">
            <v>A</v>
          </cell>
          <cell r="E175">
            <v>6</v>
          </cell>
          <cell r="F175">
            <v>0</v>
          </cell>
          <cell r="G175">
            <v>31.01</v>
          </cell>
          <cell r="H175">
            <v>0</v>
          </cell>
          <cell r="I175">
            <v>0</v>
          </cell>
          <cell r="J175">
            <v>0</v>
          </cell>
          <cell r="K175">
            <v>31.01</v>
          </cell>
        </row>
        <row r="176">
          <cell r="A176" t="str">
            <v>32200-00007-02-0014-00-00-00</v>
          </cell>
          <cell r="B176" t="str">
            <v>MUEBLES DE OFICINA Y ESTANTERÍA</v>
          </cell>
          <cell r="C176" t="str">
            <v>D</v>
          </cell>
          <cell r="D176" t="str">
            <v>A</v>
          </cell>
          <cell r="E176">
            <v>6</v>
          </cell>
          <cell r="F176">
            <v>0</v>
          </cell>
          <cell r="G176">
            <v>26625</v>
          </cell>
          <cell r="H176">
            <v>0</v>
          </cell>
          <cell r="I176">
            <v>0</v>
          </cell>
          <cell r="J176">
            <v>0</v>
          </cell>
          <cell r="K176">
            <v>26625</v>
          </cell>
        </row>
        <row r="177">
          <cell r="A177" t="str">
            <v>32200-00007-02-0015-00-00-00</v>
          </cell>
          <cell r="B177" t="str">
            <v>EQUIPO DE CÓMPUTO Y DE TECNOLOGÍA DE LA INFORMACIÓN</v>
          </cell>
          <cell r="C177" t="str">
            <v>D</v>
          </cell>
          <cell r="D177" t="str">
            <v>A</v>
          </cell>
          <cell r="E177">
            <v>6</v>
          </cell>
          <cell r="F177">
            <v>0</v>
          </cell>
          <cell r="G177">
            <v>7754</v>
          </cell>
          <cell r="H177">
            <v>0</v>
          </cell>
          <cell r="I177">
            <v>0</v>
          </cell>
          <cell r="J177">
            <v>0</v>
          </cell>
          <cell r="K177">
            <v>7754</v>
          </cell>
        </row>
        <row r="178">
          <cell r="A178" t="str">
            <v>32200-00007-02-0016-00-00-00</v>
          </cell>
          <cell r="B178" t="str">
            <v>HERRAMIENTAS Y MÁQUINAS-HERRAMIENTA</v>
          </cell>
          <cell r="C178" t="str">
            <v>D</v>
          </cell>
          <cell r="D178" t="str">
            <v>A</v>
          </cell>
          <cell r="E178">
            <v>6</v>
          </cell>
          <cell r="F178">
            <v>0</v>
          </cell>
          <cell r="G178">
            <v>3987.04</v>
          </cell>
          <cell r="H178">
            <v>0</v>
          </cell>
          <cell r="I178">
            <v>0</v>
          </cell>
          <cell r="J178">
            <v>0</v>
          </cell>
          <cell r="K178">
            <v>3987.04</v>
          </cell>
        </row>
        <row r="179">
          <cell r="A179" t="str">
            <v>32200-00007-02-0017-00-00-00</v>
          </cell>
          <cell r="B179" t="str">
            <v>DIVISIÓN DE TERRENOS Y CONSTRUCCIÓN DE OBRAS DE URBANIZACIÓN</v>
          </cell>
          <cell r="C179" t="str">
            <v>A</v>
          </cell>
          <cell r="D179" t="str">
            <v>A</v>
          </cell>
          <cell r="E179">
            <v>6</v>
          </cell>
          <cell r="F179">
            <v>0</v>
          </cell>
          <cell r="G179">
            <v>1033774.95</v>
          </cell>
          <cell r="H179">
            <v>0</v>
          </cell>
          <cell r="I179">
            <v>0</v>
          </cell>
          <cell r="J179">
            <v>0</v>
          </cell>
          <cell r="K179">
            <v>1033774.95</v>
          </cell>
        </row>
        <row r="180">
          <cell r="A180" t="str">
            <v>32200-00007-02-0017-01-00-00</v>
          </cell>
          <cell r="B180" t="str">
            <v>1RA. ETAPA REHABILITACIÓN DE OFICINAS</v>
          </cell>
          <cell r="C180" t="str">
            <v>D</v>
          </cell>
          <cell r="D180" t="str">
            <v>A</v>
          </cell>
          <cell r="E180">
            <v>7</v>
          </cell>
          <cell r="F180">
            <v>0</v>
          </cell>
          <cell r="G180">
            <v>1033774.95</v>
          </cell>
          <cell r="H180">
            <v>0</v>
          </cell>
          <cell r="I180">
            <v>0</v>
          </cell>
          <cell r="J180">
            <v>0</v>
          </cell>
          <cell r="K180">
            <v>1033774.95</v>
          </cell>
        </row>
        <row r="181">
          <cell r="A181" t="str">
            <v>32200-00007-03-0000-00-00-00</v>
          </cell>
          <cell r="B181" t="str">
            <v>RESULTADO DEL EJERCICIO 2016 FOMENTO</v>
          </cell>
          <cell r="C181" t="str">
            <v>A</v>
          </cell>
          <cell r="D181" t="str">
            <v>A</v>
          </cell>
          <cell r="E181">
            <v>5</v>
          </cell>
          <cell r="F181">
            <v>0</v>
          </cell>
          <cell r="G181">
            <v>767757.23</v>
          </cell>
          <cell r="H181">
            <v>4070.1</v>
          </cell>
          <cell r="I181">
            <v>0</v>
          </cell>
          <cell r="J181">
            <v>0</v>
          </cell>
          <cell r="K181">
            <v>763687.13</v>
          </cell>
        </row>
        <row r="182">
          <cell r="A182" t="str">
            <v>32200-00007-03-0001-00-00-00</v>
          </cell>
          <cell r="B182" t="str">
            <v>COMPENSACIONES</v>
          </cell>
          <cell r="C182" t="str">
            <v>D</v>
          </cell>
          <cell r="D182" t="str">
            <v>A</v>
          </cell>
          <cell r="E182">
            <v>6</v>
          </cell>
          <cell r="F182">
            <v>0</v>
          </cell>
          <cell r="G182">
            <v>0</v>
          </cell>
          <cell r="H182">
            <v>0</v>
          </cell>
          <cell r="I182">
            <v>0</v>
          </cell>
          <cell r="J182">
            <v>0</v>
          </cell>
          <cell r="K182">
            <v>0</v>
          </cell>
        </row>
        <row r="183">
          <cell r="A183" t="str">
            <v>32200-00007-03-0002-00-00-00</v>
          </cell>
          <cell r="B183" t="str">
            <v>COMBUSTIBLES, LUBRICANTES Y ADITIVOS</v>
          </cell>
          <cell r="C183" t="str">
            <v>A</v>
          </cell>
          <cell r="D183" t="str">
            <v>A</v>
          </cell>
          <cell r="E183">
            <v>6</v>
          </cell>
          <cell r="F183">
            <v>0</v>
          </cell>
          <cell r="G183">
            <v>570.1</v>
          </cell>
          <cell r="H183">
            <v>570.1</v>
          </cell>
          <cell r="I183">
            <v>0</v>
          </cell>
          <cell r="J183">
            <v>0</v>
          </cell>
          <cell r="K183">
            <v>0</v>
          </cell>
        </row>
        <row r="184">
          <cell r="A184" t="str">
            <v>32200-00007-03-0002-01-00-00</v>
          </cell>
          <cell r="B184" t="str">
            <v>SERVICIOS PÚBLICOS</v>
          </cell>
          <cell r="C184" t="str">
            <v>A</v>
          </cell>
          <cell r="D184" t="str">
            <v>A</v>
          </cell>
          <cell r="E184">
            <v>7</v>
          </cell>
          <cell r="F184">
            <v>0</v>
          </cell>
          <cell r="G184">
            <v>27794.31</v>
          </cell>
          <cell r="H184">
            <v>570.1</v>
          </cell>
          <cell r="I184">
            <v>0</v>
          </cell>
          <cell r="J184">
            <v>0</v>
          </cell>
          <cell r="K184">
            <v>27224.21</v>
          </cell>
        </row>
        <row r="185">
          <cell r="A185" t="str">
            <v>32200-00007-03-0002-01-01-00</v>
          </cell>
          <cell r="B185" t="str">
            <v>CAMIONETA DE SERVICIOS GENERALES</v>
          </cell>
          <cell r="C185" t="str">
            <v>D</v>
          </cell>
          <cell r="D185" t="str">
            <v>A</v>
          </cell>
          <cell r="E185">
            <v>8</v>
          </cell>
          <cell r="F185">
            <v>0</v>
          </cell>
          <cell r="G185">
            <v>53275.68</v>
          </cell>
          <cell r="H185">
            <v>0</v>
          </cell>
          <cell r="I185">
            <v>0</v>
          </cell>
          <cell r="J185">
            <v>0</v>
          </cell>
          <cell r="K185">
            <v>53275.68</v>
          </cell>
        </row>
        <row r="186">
          <cell r="A186" t="str">
            <v>32200-00007-03-0002-01-02-00</v>
          </cell>
          <cell r="B186" t="str">
            <v>CAMIÓN DINA NARANJA</v>
          </cell>
          <cell r="C186" t="str">
            <v>D</v>
          </cell>
          <cell r="D186" t="str">
            <v>A</v>
          </cell>
          <cell r="E186">
            <v>8</v>
          </cell>
          <cell r="F186">
            <v>0</v>
          </cell>
          <cell r="G186">
            <v>-3211.37</v>
          </cell>
          <cell r="H186">
            <v>570.1</v>
          </cell>
          <cell r="I186">
            <v>0</v>
          </cell>
          <cell r="J186">
            <v>0</v>
          </cell>
          <cell r="K186">
            <v>-3781.47</v>
          </cell>
        </row>
        <row r="187">
          <cell r="A187" t="str">
            <v>32200-00007-03-0002-01-03-00</v>
          </cell>
          <cell r="B187" t="str">
            <v>CAMIÓN COMPACTADOR 02</v>
          </cell>
          <cell r="C187" t="str">
            <v>D</v>
          </cell>
          <cell r="D187" t="str">
            <v>A</v>
          </cell>
          <cell r="E187">
            <v>8</v>
          </cell>
          <cell r="F187">
            <v>0</v>
          </cell>
          <cell r="G187">
            <v>-3660</v>
          </cell>
          <cell r="H187">
            <v>0</v>
          </cell>
          <cell r="I187">
            <v>0</v>
          </cell>
          <cell r="J187">
            <v>0</v>
          </cell>
          <cell r="K187">
            <v>-3660</v>
          </cell>
        </row>
        <row r="188">
          <cell r="A188" t="str">
            <v>32200-00007-03-0002-01-04-00</v>
          </cell>
          <cell r="B188" t="str">
            <v>CAMIÓN COMPACTADOR 03</v>
          </cell>
          <cell r="C188" t="str">
            <v>D</v>
          </cell>
          <cell r="D188" t="str">
            <v>A</v>
          </cell>
          <cell r="E188">
            <v>8</v>
          </cell>
          <cell r="F188">
            <v>0</v>
          </cell>
          <cell r="G188">
            <v>-1860</v>
          </cell>
          <cell r="H188">
            <v>0</v>
          </cell>
          <cell r="I188">
            <v>0</v>
          </cell>
          <cell r="J188">
            <v>0</v>
          </cell>
          <cell r="K188">
            <v>-1860</v>
          </cell>
        </row>
        <row r="189">
          <cell r="A189" t="str">
            <v>32200-00007-03-0002-01-05-00</v>
          </cell>
          <cell r="B189" t="str">
            <v>MOTOR DE PIPA</v>
          </cell>
          <cell r="C189" t="str">
            <v>D</v>
          </cell>
          <cell r="D189" t="str">
            <v>A</v>
          </cell>
          <cell r="E189">
            <v>8</v>
          </cell>
          <cell r="F189">
            <v>0</v>
          </cell>
          <cell r="G189">
            <v>-340</v>
          </cell>
          <cell r="H189">
            <v>0</v>
          </cell>
          <cell r="I189">
            <v>0</v>
          </cell>
          <cell r="J189">
            <v>0</v>
          </cell>
          <cell r="K189">
            <v>-340</v>
          </cell>
        </row>
        <row r="190">
          <cell r="A190" t="str">
            <v>32200-00007-03-0002-01-06-00</v>
          </cell>
          <cell r="B190" t="str">
            <v>CAMIONETA DE ALUMBRADO PÚBLICO</v>
          </cell>
          <cell r="C190" t="str">
            <v>D</v>
          </cell>
          <cell r="D190" t="str">
            <v>A</v>
          </cell>
          <cell r="E190">
            <v>8</v>
          </cell>
          <cell r="F190">
            <v>0</v>
          </cell>
          <cell r="G190">
            <v>-680</v>
          </cell>
          <cell r="H190">
            <v>0</v>
          </cell>
          <cell r="I190">
            <v>0</v>
          </cell>
          <cell r="J190">
            <v>0</v>
          </cell>
          <cell r="K190">
            <v>-680</v>
          </cell>
        </row>
        <row r="191">
          <cell r="A191" t="str">
            <v>32200-00007-03-0002-01-07-00</v>
          </cell>
          <cell r="B191" t="str">
            <v>RETROEXCAVADORA JHON DEERE</v>
          </cell>
          <cell r="C191" t="str">
            <v>D</v>
          </cell>
          <cell r="D191" t="str">
            <v>A</v>
          </cell>
          <cell r="E191">
            <v>8</v>
          </cell>
          <cell r="F191">
            <v>0</v>
          </cell>
          <cell r="G191">
            <v>-6300</v>
          </cell>
          <cell r="H191">
            <v>0</v>
          </cell>
          <cell r="I191">
            <v>0</v>
          </cell>
          <cell r="J191">
            <v>0</v>
          </cell>
          <cell r="K191">
            <v>-6300</v>
          </cell>
        </row>
        <row r="192">
          <cell r="A192" t="str">
            <v>32200-00007-03-0002-01-08-00</v>
          </cell>
          <cell r="B192" t="str">
            <v>PODADORA</v>
          </cell>
          <cell r="C192" t="str">
            <v>D</v>
          </cell>
          <cell r="D192" t="str">
            <v>A</v>
          </cell>
          <cell r="E192">
            <v>8</v>
          </cell>
          <cell r="F192">
            <v>0</v>
          </cell>
          <cell r="G192">
            <v>-690</v>
          </cell>
          <cell r="H192">
            <v>0</v>
          </cell>
          <cell r="I192">
            <v>0</v>
          </cell>
          <cell r="J192">
            <v>0</v>
          </cell>
          <cell r="K192">
            <v>-690</v>
          </cell>
        </row>
        <row r="193">
          <cell r="A193" t="str">
            <v>32200-00007-03-0002-01-09-00</v>
          </cell>
          <cell r="B193" t="str">
            <v>CAMIÓN PIPA DE AGUA</v>
          </cell>
          <cell r="C193" t="str">
            <v>D</v>
          </cell>
          <cell r="D193" t="str">
            <v>A</v>
          </cell>
          <cell r="E193">
            <v>8</v>
          </cell>
          <cell r="F193">
            <v>0</v>
          </cell>
          <cell r="G193">
            <v>-3720</v>
          </cell>
          <cell r="H193">
            <v>0</v>
          </cell>
          <cell r="I193">
            <v>0</v>
          </cell>
          <cell r="J193">
            <v>0</v>
          </cell>
          <cell r="K193">
            <v>-3720</v>
          </cell>
        </row>
        <row r="194">
          <cell r="A194" t="str">
            <v>32200-00007-03-0002-01-10-00</v>
          </cell>
          <cell r="B194" t="str">
            <v>VACTOR</v>
          </cell>
          <cell r="C194" t="str">
            <v>D</v>
          </cell>
          <cell r="D194" t="str">
            <v>A</v>
          </cell>
          <cell r="E194">
            <v>8</v>
          </cell>
          <cell r="F194">
            <v>0</v>
          </cell>
          <cell r="G194">
            <v>-4000</v>
          </cell>
          <cell r="H194">
            <v>0</v>
          </cell>
          <cell r="I194">
            <v>0</v>
          </cell>
          <cell r="J194">
            <v>0</v>
          </cell>
          <cell r="K194">
            <v>-4000</v>
          </cell>
        </row>
        <row r="195">
          <cell r="A195" t="str">
            <v>32200-00007-03-0002-01-11-00</v>
          </cell>
          <cell r="B195" t="str">
            <v>MOTOCICLETA AZUL</v>
          </cell>
          <cell r="C195" t="str">
            <v>D</v>
          </cell>
          <cell r="D195" t="str">
            <v>A</v>
          </cell>
          <cell r="E195">
            <v>8</v>
          </cell>
          <cell r="F195">
            <v>0</v>
          </cell>
          <cell r="G195">
            <v>-170</v>
          </cell>
          <cell r="H195">
            <v>0</v>
          </cell>
          <cell r="I195">
            <v>0</v>
          </cell>
          <cell r="J195">
            <v>0</v>
          </cell>
          <cell r="K195">
            <v>-170</v>
          </cell>
        </row>
        <row r="196">
          <cell r="A196" t="str">
            <v>32200-00007-03-0002-01-12-00</v>
          </cell>
          <cell r="B196" t="str">
            <v>MOTOCICLETA ROJA</v>
          </cell>
          <cell r="C196" t="str">
            <v>D</v>
          </cell>
          <cell r="D196" t="str">
            <v>A</v>
          </cell>
          <cell r="E196">
            <v>8</v>
          </cell>
          <cell r="F196">
            <v>0</v>
          </cell>
          <cell r="G196">
            <v>-150</v>
          </cell>
          <cell r="H196">
            <v>0</v>
          </cell>
          <cell r="I196">
            <v>0</v>
          </cell>
          <cell r="J196">
            <v>0</v>
          </cell>
          <cell r="K196">
            <v>-150</v>
          </cell>
        </row>
        <row r="197">
          <cell r="A197" t="str">
            <v>32200-00007-03-0002-01-13-00</v>
          </cell>
          <cell r="B197" t="str">
            <v>CAMIONETA DE VACTOR</v>
          </cell>
          <cell r="C197" t="str">
            <v>D</v>
          </cell>
          <cell r="D197" t="str">
            <v>A</v>
          </cell>
          <cell r="E197">
            <v>8</v>
          </cell>
          <cell r="F197">
            <v>0</v>
          </cell>
          <cell r="G197">
            <v>-700</v>
          </cell>
          <cell r="H197">
            <v>0</v>
          </cell>
          <cell r="I197">
            <v>0</v>
          </cell>
          <cell r="J197">
            <v>0</v>
          </cell>
          <cell r="K197">
            <v>-700</v>
          </cell>
        </row>
        <row r="198">
          <cell r="A198" t="str">
            <v>32200-00007-03-0002-02-00-00</v>
          </cell>
          <cell r="B198" t="str">
            <v>PROTECCIÓN CIVIL</v>
          </cell>
          <cell r="C198" t="str">
            <v>A</v>
          </cell>
          <cell r="D198" t="str">
            <v>A</v>
          </cell>
          <cell r="E198">
            <v>7</v>
          </cell>
          <cell r="F198">
            <v>0</v>
          </cell>
          <cell r="G198">
            <v>-11922.71</v>
          </cell>
          <cell r="H198">
            <v>0</v>
          </cell>
          <cell r="I198">
            <v>0</v>
          </cell>
          <cell r="J198">
            <v>0</v>
          </cell>
          <cell r="K198">
            <v>-11922.71</v>
          </cell>
        </row>
        <row r="199">
          <cell r="A199" t="str">
            <v>32200-00007-03-0002-02-01-00</v>
          </cell>
          <cell r="B199" t="str">
            <v>AMBULANCIA PC-02</v>
          </cell>
          <cell r="C199" t="str">
            <v>D</v>
          </cell>
          <cell r="D199" t="str">
            <v>A</v>
          </cell>
          <cell r="E199">
            <v>8</v>
          </cell>
          <cell r="F199">
            <v>0</v>
          </cell>
          <cell r="G199">
            <v>-1020</v>
          </cell>
          <cell r="H199">
            <v>0</v>
          </cell>
          <cell r="I199">
            <v>0</v>
          </cell>
          <cell r="J199">
            <v>0</v>
          </cell>
          <cell r="K199">
            <v>-1020</v>
          </cell>
        </row>
        <row r="200">
          <cell r="A200" t="str">
            <v>32200-00007-03-0002-02-02-00</v>
          </cell>
          <cell r="B200" t="str">
            <v>ANBULANCIA PC-01</v>
          </cell>
          <cell r="C200" t="str">
            <v>D</v>
          </cell>
          <cell r="D200" t="str">
            <v>A</v>
          </cell>
          <cell r="E200">
            <v>8</v>
          </cell>
          <cell r="F200">
            <v>0</v>
          </cell>
          <cell r="G200">
            <v>-6572.21</v>
          </cell>
          <cell r="H200">
            <v>0</v>
          </cell>
          <cell r="I200">
            <v>0</v>
          </cell>
          <cell r="J200">
            <v>0</v>
          </cell>
          <cell r="K200">
            <v>-6572.21</v>
          </cell>
        </row>
        <row r="201">
          <cell r="A201" t="str">
            <v>32200-00007-03-0002-02-03-00</v>
          </cell>
          <cell r="B201" t="str">
            <v>AMBULANCIA PC-05</v>
          </cell>
          <cell r="C201" t="str">
            <v>D</v>
          </cell>
          <cell r="D201" t="str">
            <v>A</v>
          </cell>
          <cell r="E201">
            <v>8</v>
          </cell>
          <cell r="F201">
            <v>0</v>
          </cell>
          <cell r="G201">
            <v>-4330.5</v>
          </cell>
          <cell r="H201">
            <v>0</v>
          </cell>
          <cell r="I201">
            <v>0</v>
          </cell>
          <cell r="J201">
            <v>0</v>
          </cell>
          <cell r="K201">
            <v>-4330.5</v>
          </cell>
        </row>
        <row r="202">
          <cell r="A202" t="str">
            <v>32200-00007-03-0002-03-00-00</v>
          </cell>
          <cell r="B202" t="str">
            <v>DIRECCIÓN DE ADMINISTRACIÓN</v>
          </cell>
          <cell r="C202" t="str">
            <v>A</v>
          </cell>
          <cell r="D202" t="str">
            <v>A</v>
          </cell>
          <cell r="E202">
            <v>7</v>
          </cell>
          <cell r="F202">
            <v>0</v>
          </cell>
          <cell r="G202">
            <v>-6963.83</v>
          </cell>
          <cell r="H202">
            <v>0</v>
          </cell>
          <cell r="I202">
            <v>0</v>
          </cell>
          <cell r="J202">
            <v>0</v>
          </cell>
          <cell r="K202">
            <v>-6963.83</v>
          </cell>
        </row>
        <row r="203">
          <cell r="A203" t="str">
            <v>32200-00007-03-0002-03-01-00</v>
          </cell>
          <cell r="B203" t="str">
            <v>TORNADO 001</v>
          </cell>
          <cell r="C203" t="str">
            <v>D</v>
          </cell>
          <cell r="D203" t="str">
            <v>A</v>
          </cell>
          <cell r="E203">
            <v>8</v>
          </cell>
          <cell r="F203">
            <v>0</v>
          </cell>
          <cell r="G203">
            <v>-450</v>
          </cell>
          <cell r="H203">
            <v>0</v>
          </cell>
          <cell r="I203">
            <v>0</v>
          </cell>
          <cell r="J203">
            <v>0</v>
          </cell>
          <cell r="K203">
            <v>-450</v>
          </cell>
        </row>
        <row r="204">
          <cell r="A204" t="str">
            <v>32200-00007-03-0002-03-02-00</v>
          </cell>
          <cell r="B204" t="str">
            <v>TORNADO 002</v>
          </cell>
          <cell r="C204" t="str">
            <v>D</v>
          </cell>
          <cell r="D204" t="str">
            <v>A</v>
          </cell>
          <cell r="E204">
            <v>8</v>
          </cell>
          <cell r="F204">
            <v>0</v>
          </cell>
          <cell r="G204">
            <v>-1350</v>
          </cell>
          <cell r="H204">
            <v>0</v>
          </cell>
          <cell r="I204">
            <v>0</v>
          </cell>
          <cell r="J204">
            <v>0</v>
          </cell>
          <cell r="K204">
            <v>-1350</v>
          </cell>
        </row>
        <row r="205">
          <cell r="A205" t="str">
            <v>32200-00007-03-0002-03-03-00</v>
          </cell>
          <cell r="B205" t="str">
            <v>AUTOBUS VIAGGIO</v>
          </cell>
          <cell r="C205" t="str">
            <v>D</v>
          </cell>
          <cell r="D205" t="str">
            <v>A</v>
          </cell>
          <cell r="E205">
            <v>8</v>
          </cell>
          <cell r="F205">
            <v>0</v>
          </cell>
          <cell r="G205">
            <v>-2930</v>
          </cell>
          <cell r="H205">
            <v>0</v>
          </cell>
          <cell r="I205">
            <v>0</v>
          </cell>
          <cell r="J205">
            <v>0</v>
          </cell>
          <cell r="K205">
            <v>-2930</v>
          </cell>
        </row>
        <row r="206">
          <cell r="A206" t="str">
            <v>32200-00007-03-0002-03-04-00</v>
          </cell>
          <cell r="B206" t="str">
            <v>TSURU BLANCO</v>
          </cell>
          <cell r="C206" t="str">
            <v>D</v>
          </cell>
          <cell r="D206" t="str">
            <v>A</v>
          </cell>
          <cell r="E206">
            <v>8</v>
          </cell>
          <cell r="F206">
            <v>0</v>
          </cell>
          <cell r="G206">
            <v>-2233.83</v>
          </cell>
          <cell r="H206">
            <v>0</v>
          </cell>
          <cell r="I206">
            <v>0</v>
          </cell>
          <cell r="J206">
            <v>0</v>
          </cell>
          <cell r="K206">
            <v>-2233.83</v>
          </cell>
        </row>
        <row r="207">
          <cell r="A207" t="str">
            <v>32200-00007-03-0002-04-00-00</v>
          </cell>
          <cell r="B207" t="str">
            <v>COORDINACIÓN DE AGUA POTABLE</v>
          </cell>
          <cell r="C207" t="str">
            <v>A</v>
          </cell>
          <cell r="D207" t="str">
            <v>A</v>
          </cell>
          <cell r="E207">
            <v>7</v>
          </cell>
          <cell r="F207">
            <v>0</v>
          </cell>
          <cell r="G207">
            <v>-1800</v>
          </cell>
          <cell r="H207">
            <v>0</v>
          </cell>
          <cell r="I207">
            <v>0</v>
          </cell>
          <cell r="J207">
            <v>0</v>
          </cell>
          <cell r="K207">
            <v>-1800</v>
          </cell>
        </row>
        <row r="208">
          <cell r="A208" t="str">
            <v>32200-00007-03-0002-04-01-00</v>
          </cell>
          <cell r="B208" t="str">
            <v>CAMIONETA DE AGUA POTABLE</v>
          </cell>
          <cell r="C208" t="str">
            <v>D</v>
          </cell>
          <cell r="D208" t="str">
            <v>A</v>
          </cell>
          <cell r="E208">
            <v>8</v>
          </cell>
          <cell r="F208">
            <v>0</v>
          </cell>
          <cell r="G208">
            <v>-1800</v>
          </cell>
          <cell r="H208">
            <v>0</v>
          </cell>
          <cell r="I208">
            <v>0</v>
          </cell>
          <cell r="J208">
            <v>0</v>
          </cell>
          <cell r="K208">
            <v>-1800</v>
          </cell>
        </row>
        <row r="209">
          <cell r="A209" t="str">
            <v>32200-00007-03-0002-05-00-00</v>
          </cell>
          <cell r="B209" t="str">
            <v>DIRECCIÓN DE OBRAS PÚBLICAS</v>
          </cell>
          <cell r="C209" t="str">
            <v>A</v>
          </cell>
          <cell r="D209" t="str">
            <v>A</v>
          </cell>
          <cell r="E209">
            <v>7</v>
          </cell>
          <cell r="F209">
            <v>0</v>
          </cell>
          <cell r="G209">
            <v>-1052.82</v>
          </cell>
          <cell r="H209">
            <v>0</v>
          </cell>
          <cell r="I209">
            <v>0</v>
          </cell>
          <cell r="J209">
            <v>0</v>
          </cell>
          <cell r="K209">
            <v>-1052.82</v>
          </cell>
        </row>
        <row r="210">
          <cell r="A210" t="str">
            <v>32200-00007-03-0002-05-01-00</v>
          </cell>
          <cell r="B210" t="str">
            <v>TSURU GRIS</v>
          </cell>
          <cell r="C210" t="str">
            <v>D</v>
          </cell>
          <cell r="D210" t="str">
            <v>A</v>
          </cell>
          <cell r="E210">
            <v>8</v>
          </cell>
          <cell r="F210">
            <v>0</v>
          </cell>
          <cell r="G210">
            <v>-1052.82</v>
          </cell>
          <cell r="H210">
            <v>0</v>
          </cell>
          <cell r="I210">
            <v>0</v>
          </cell>
          <cell r="J210">
            <v>0</v>
          </cell>
          <cell r="K210">
            <v>-1052.82</v>
          </cell>
        </row>
        <row r="211">
          <cell r="A211" t="str">
            <v>32200-00007-03-0002-06-00-00</v>
          </cell>
          <cell r="B211" t="str">
            <v>PROGRAMA ALIMENTARIO</v>
          </cell>
          <cell r="C211" t="str">
            <v>A</v>
          </cell>
          <cell r="D211" t="str">
            <v>A</v>
          </cell>
          <cell r="E211">
            <v>7</v>
          </cell>
          <cell r="F211">
            <v>0</v>
          </cell>
          <cell r="G211">
            <v>-1947.56</v>
          </cell>
          <cell r="H211">
            <v>0</v>
          </cell>
          <cell r="I211">
            <v>0</v>
          </cell>
          <cell r="J211">
            <v>0</v>
          </cell>
          <cell r="K211">
            <v>-1947.56</v>
          </cell>
        </row>
        <row r="212">
          <cell r="A212" t="str">
            <v>32200-00007-03-0002-06-01-00</v>
          </cell>
          <cell r="B212" t="str">
            <v>CAMIONETA NISSAN CAJA SECA</v>
          </cell>
          <cell r="C212" t="str">
            <v>D</v>
          </cell>
          <cell r="D212" t="str">
            <v>A</v>
          </cell>
          <cell r="E212">
            <v>8</v>
          </cell>
          <cell r="F212">
            <v>0</v>
          </cell>
          <cell r="G212">
            <v>-1947.56</v>
          </cell>
          <cell r="H212">
            <v>0</v>
          </cell>
          <cell r="I212">
            <v>0</v>
          </cell>
          <cell r="J212">
            <v>0</v>
          </cell>
          <cell r="K212">
            <v>-1947.56</v>
          </cell>
        </row>
        <row r="213">
          <cell r="A213" t="str">
            <v>32200-00007-03-0002-07-00-00</v>
          </cell>
          <cell r="B213" t="str">
            <v>DESPACHO MUNICIPAL</v>
          </cell>
          <cell r="C213" t="str">
            <v>A</v>
          </cell>
          <cell r="D213" t="str">
            <v>A</v>
          </cell>
          <cell r="E213">
            <v>7</v>
          </cell>
          <cell r="F213">
            <v>0</v>
          </cell>
          <cell r="G213">
            <v>-1435.56</v>
          </cell>
          <cell r="H213">
            <v>0</v>
          </cell>
          <cell r="I213">
            <v>0</v>
          </cell>
          <cell r="J213">
            <v>0</v>
          </cell>
          <cell r="K213">
            <v>-1435.56</v>
          </cell>
        </row>
        <row r="214">
          <cell r="A214" t="str">
            <v>32200-00007-03-0002-07-01-00</v>
          </cell>
          <cell r="B214" t="str">
            <v>NISSAN PICK UP DE DESPACHO MUNICIPAL</v>
          </cell>
          <cell r="C214" t="str">
            <v>D</v>
          </cell>
          <cell r="D214" t="str">
            <v>A</v>
          </cell>
          <cell r="E214">
            <v>8</v>
          </cell>
          <cell r="F214">
            <v>0</v>
          </cell>
          <cell r="G214">
            <v>-1435.56</v>
          </cell>
          <cell r="H214">
            <v>0</v>
          </cell>
          <cell r="I214">
            <v>0</v>
          </cell>
          <cell r="J214">
            <v>0</v>
          </cell>
          <cell r="K214">
            <v>-1435.56</v>
          </cell>
        </row>
        <row r="215">
          <cell r="A215" t="str">
            <v>32200-00007-03-0002-08-00-00</v>
          </cell>
          <cell r="B215" t="str">
            <v>DIRECCIÓN DE DIF MUNICIPAL</v>
          </cell>
          <cell r="C215" t="str">
            <v>A</v>
          </cell>
          <cell r="D215" t="str">
            <v>A</v>
          </cell>
          <cell r="E215">
            <v>7</v>
          </cell>
          <cell r="F215">
            <v>0</v>
          </cell>
          <cell r="G215">
            <v>-631.71</v>
          </cell>
          <cell r="H215">
            <v>0</v>
          </cell>
          <cell r="I215">
            <v>0</v>
          </cell>
          <cell r="J215">
            <v>0</v>
          </cell>
          <cell r="K215">
            <v>-631.71</v>
          </cell>
        </row>
        <row r="216">
          <cell r="A216" t="str">
            <v>32200-00007-03-0002-08-01-00</v>
          </cell>
          <cell r="B216" t="str">
            <v>NISSAN PICKUP DE DIF MUNICIPAL</v>
          </cell>
          <cell r="C216" t="str">
            <v>D</v>
          </cell>
          <cell r="D216" t="str">
            <v>A</v>
          </cell>
          <cell r="E216">
            <v>8</v>
          </cell>
          <cell r="F216">
            <v>0</v>
          </cell>
          <cell r="G216">
            <v>-631.71</v>
          </cell>
          <cell r="H216">
            <v>0</v>
          </cell>
          <cell r="I216">
            <v>0</v>
          </cell>
          <cell r="J216">
            <v>0</v>
          </cell>
          <cell r="K216">
            <v>-631.71</v>
          </cell>
        </row>
        <row r="217">
          <cell r="A217" t="str">
            <v>32200-00007-03-0002-09-00-00</v>
          </cell>
          <cell r="B217" t="str">
            <v>TESORERÍA MUNICIPAL</v>
          </cell>
          <cell r="C217" t="str">
            <v>A</v>
          </cell>
          <cell r="D217" t="str">
            <v>A</v>
          </cell>
          <cell r="E217">
            <v>7</v>
          </cell>
          <cell r="F217">
            <v>0</v>
          </cell>
          <cell r="G217">
            <v>-810.01</v>
          </cell>
          <cell r="H217">
            <v>0</v>
          </cell>
          <cell r="I217">
            <v>0</v>
          </cell>
          <cell r="J217">
            <v>0</v>
          </cell>
          <cell r="K217">
            <v>-810.01</v>
          </cell>
        </row>
        <row r="218">
          <cell r="A218" t="str">
            <v>32200-00007-03-0002-09-01-00</v>
          </cell>
          <cell r="B218" t="str">
            <v>CAMIONETA TRACKER DE TESORERIA</v>
          </cell>
          <cell r="C218" t="str">
            <v>D</v>
          </cell>
          <cell r="D218" t="str">
            <v>A</v>
          </cell>
          <cell r="E218">
            <v>8</v>
          </cell>
          <cell r="F218">
            <v>0</v>
          </cell>
          <cell r="G218">
            <v>-810.01</v>
          </cell>
          <cell r="H218">
            <v>0</v>
          </cell>
          <cell r="I218">
            <v>0</v>
          </cell>
          <cell r="J218">
            <v>0</v>
          </cell>
          <cell r="K218">
            <v>-810.01</v>
          </cell>
        </row>
        <row r="219">
          <cell r="A219" t="str">
            <v>32200-00007-03-0002-10-00-00</v>
          </cell>
          <cell r="B219" t="str">
            <v>COORDINACIÓN DE DESARROLLO SOCIAL</v>
          </cell>
          <cell r="C219" t="str">
            <v>A</v>
          </cell>
          <cell r="D219" t="str">
            <v>A</v>
          </cell>
          <cell r="E219">
            <v>7</v>
          </cell>
          <cell r="F219">
            <v>0</v>
          </cell>
          <cell r="G219">
            <v>-660.01</v>
          </cell>
          <cell r="H219">
            <v>0</v>
          </cell>
          <cell r="I219">
            <v>0</v>
          </cell>
          <cell r="J219">
            <v>0</v>
          </cell>
          <cell r="K219">
            <v>-660.01</v>
          </cell>
        </row>
        <row r="220">
          <cell r="A220" t="str">
            <v>32200-00007-03-0002-10-01-00</v>
          </cell>
          <cell r="B220" t="str">
            <v>NEON BLANCO DE DESARROLLO SOCIAL</v>
          </cell>
          <cell r="C220" t="str">
            <v>D</v>
          </cell>
          <cell r="D220" t="str">
            <v>A</v>
          </cell>
          <cell r="E220">
            <v>8</v>
          </cell>
          <cell r="F220">
            <v>0</v>
          </cell>
          <cell r="G220">
            <v>-660.01</v>
          </cell>
          <cell r="H220">
            <v>0</v>
          </cell>
          <cell r="I220">
            <v>0</v>
          </cell>
          <cell r="J220">
            <v>0</v>
          </cell>
          <cell r="K220">
            <v>-660.01</v>
          </cell>
        </row>
        <row r="221">
          <cell r="A221" t="str">
            <v>32200-00007-03-0003-00-00-00</v>
          </cell>
          <cell r="B221" t="str">
            <v>ENERGÍA ELÉCTRICA</v>
          </cell>
          <cell r="C221" t="str">
            <v>D</v>
          </cell>
          <cell r="D221" t="str">
            <v>A</v>
          </cell>
          <cell r="E221">
            <v>6</v>
          </cell>
          <cell r="F221">
            <v>0</v>
          </cell>
          <cell r="G221">
            <v>85.54</v>
          </cell>
          <cell r="H221">
            <v>0</v>
          </cell>
          <cell r="I221">
            <v>0</v>
          </cell>
          <cell r="J221">
            <v>0</v>
          </cell>
          <cell r="K221">
            <v>85.54</v>
          </cell>
        </row>
        <row r="222">
          <cell r="A222" t="str">
            <v>32200-00007-03-0004-00-00-00</v>
          </cell>
          <cell r="B222" t="str">
            <v>REPARACIÓN Y MANTENIMIENTO DE EQUIPO DE TRANSPORTE</v>
          </cell>
          <cell r="C222" t="str">
            <v>A</v>
          </cell>
          <cell r="D222" t="str">
            <v>A</v>
          </cell>
          <cell r="E222">
            <v>6</v>
          </cell>
          <cell r="F222">
            <v>0</v>
          </cell>
          <cell r="G222">
            <v>17903.509999999998</v>
          </cell>
          <cell r="H222">
            <v>3500</v>
          </cell>
          <cell r="I222">
            <v>0</v>
          </cell>
          <cell r="J222">
            <v>0</v>
          </cell>
          <cell r="K222">
            <v>14403.51</v>
          </cell>
        </row>
        <row r="223">
          <cell r="A223" t="str">
            <v>32200-00007-03-0004-01-00-00</v>
          </cell>
          <cell r="B223" t="str">
            <v>COORDINACIÓN DE SERVICIOS PÚBLICOS</v>
          </cell>
          <cell r="C223" t="str">
            <v>A</v>
          </cell>
          <cell r="D223" t="str">
            <v>A</v>
          </cell>
          <cell r="E223">
            <v>7</v>
          </cell>
          <cell r="F223">
            <v>0</v>
          </cell>
          <cell r="G223">
            <v>10592</v>
          </cell>
          <cell r="H223">
            <v>0</v>
          </cell>
          <cell r="I223">
            <v>0</v>
          </cell>
          <cell r="J223">
            <v>0</v>
          </cell>
          <cell r="K223">
            <v>10592</v>
          </cell>
        </row>
        <row r="224">
          <cell r="A224" t="str">
            <v>32200-00007-03-0004-01-01-00</v>
          </cell>
          <cell r="B224" t="str">
            <v>CAMIÓN DINA NARANJA</v>
          </cell>
          <cell r="C224" t="str">
            <v>D</v>
          </cell>
          <cell r="D224" t="str">
            <v>A</v>
          </cell>
          <cell r="E224">
            <v>8</v>
          </cell>
          <cell r="F224">
            <v>0</v>
          </cell>
          <cell r="G224">
            <v>10592</v>
          </cell>
          <cell r="H224">
            <v>0</v>
          </cell>
          <cell r="I224">
            <v>0</v>
          </cell>
          <cell r="J224">
            <v>0</v>
          </cell>
          <cell r="K224">
            <v>10592</v>
          </cell>
        </row>
        <row r="225">
          <cell r="A225" t="str">
            <v>32200-00007-03-0004-01-02-00</v>
          </cell>
          <cell r="B225" t="str">
            <v>CAMIONETA DE ALÚMBRADO PÚBLICO</v>
          </cell>
          <cell r="C225" t="str">
            <v>D</v>
          </cell>
          <cell r="D225" t="str">
            <v>A</v>
          </cell>
          <cell r="E225">
            <v>8</v>
          </cell>
          <cell r="F225">
            <v>0</v>
          </cell>
          <cell r="G225">
            <v>0</v>
          </cell>
          <cell r="H225">
            <v>0</v>
          </cell>
          <cell r="I225">
            <v>0</v>
          </cell>
          <cell r="J225">
            <v>0</v>
          </cell>
          <cell r="K225">
            <v>0</v>
          </cell>
        </row>
        <row r="226">
          <cell r="A226" t="str">
            <v>32200-00007-03-0004-01-03-00</v>
          </cell>
          <cell r="B226" t="str">
            <v>CAMIÓN TORTÓN ROJO</v>
          </cell>
          <cell r="C226" t="str">
            <v>D</v>
          </cell>
          <cell r="D226" t="str">
            <v>A</v>
          </cell>
          <cell r="E226">
            <v>8</v>
          </cell>
          <cell r="F226">
            <v>0</v>
          </cell>
          <cell r="G226">
            <v>0</v>
          </cell>
          <cell r="H226">
            <v>0</v>
          </cell>
          <cell r="I226">
            <v>0</v>
          </cell>
          <cell r="J226">
            <v>0</v>
          </cell>
          <cell r="K226">
            <v>0</v>
          </cell>
        </row>
        <row r="227">
          <cell r="A227" t="str">
            <v>32200-00007-03-0004-01-04-00</v>
          </cell>
          <cell r="B227" t="str">
            <v>MOTOCICLETA ROJA</v>
          </cell>
          <cell r="C227" t="str">
            <v>D</v>
          </cell>
          <cell r="D227" t="str">
            <v>A</v>
          </cell>
          <cell r="E227">
            <v>8</v>
          </cell>
          <cell r="F227">
            <v>0</v>
          </cell>
          <cell r="G227">
            <v>0</v>
          </cell>
          <cell r="H227">
            <v>0</v>
          </cell>
          <cell r="I227">
            <v>0</v>
          </cell>
          <cell r="J227">
            <v>0</v>
          </cell>
          <cell r="K227">
            <v>0</v>
          </cell>
        </row>
        <row r="228">
          <cell r="A228" t="str">
            <v>32200-00007-03-0004-01-05-00</v>
          </cell>
          <cell r="B228" t="str">
            <v>CAMIÓN PIPA DE AGUA POTABLE</v>
          </cell>
          <cell r="C228" t="str">
            <v>D</v>
          </cell>
          <cell r="D228" t="str">
            <v>A</v>
          </cell>
          <cell r="E228">
            <v>8</v>
          </cell>
          <cell r="F228">
            <v>0</v>
          </cell>
          <cell r="G228">
            <v>0</v>
          </cell>
          <cell r="H228">
            <v>0</v>
          </cell>
          <cell r="I228">
            <v>0</v>
          </cell>
          <cell r="J228">
            <v>0</v>
          </cell>
          <cell r="K228">
            <v>0</v>
          </cell>
        </row>
        <row r="229">
          <cell r="A229" t="str">
            <v>32200-00007-03-0004-01-06-00</v>
          </cell>
          <cell r="B229" t="str">
            <v>CAMIONETA DE SERVICIOS GENERALES</v>
          </cell>
          <cell r="C229" t="str">
            <v>D</v>
          </cell>
          <cell r="D229" t="str">
            <v>A</v>
          </cell>
          <cell r="E229">
            <v>8</v>
          </cell>
          <cell r="F229">
            <v>0</v>
          </cell>
          <cell r="G229">
            <v>0</v>
          </cell>
          <cell r="H229">
            <v>0</v>
          </cell>
          <cell r="I229">
            <v>0</v>
          </cell>
          <cell r="J229">
            <v>0</v>
          </cell>
          <cell r="K229">
            <v>0</v>
          </cell>
        </row>
        <row r="230">
          <cell r="A230" t="str">
            <v>32200-00007-03-0004-01-07-00</v>
          </cell>
          <cell r="B230" t="str">
            <v>MOTOCONFORMADORA</v>
          </cell>
          <cell r="C230" t="str">
            <v>D</v>
          </cell>
          <cell r="D230" t="str">
            <v>A</v>
          </cell>
          <cell r="E230">
            <v>8</v>
          </cell>
          <cell r="F230">
            <v>0</v>
          </cell>
          <cell r="G230">
            <v>0</v>
          </cell>
          <cell r="H230">
            <v>0</v>
          </cell>
          <cell r="I230">
            <v>0</v>
          </cell>
          <cell r="J230">
            <v>0</v>
          </cell>
          <cell r="K230">
            <v>0</v>
          </cell>
        </row>
        <row r="231">
          <cell r="A231" t="str">
            <v>32200-00007-03-0004-02-00-00</v>
          </cell>
          <cell r="B231" t="str">
            <v>DIRECCIÓN DE ADMINISTRACIÓN</v>
          </cell>
          <cell r="C231" t="str">
            <v>A</v>
          </cell>
          <cell r="D231" t="str">
            <v>A</v>
          </cell>
          <cell r="E231">
            <v>7</v>
          </cell>
          <cell r="F231">
            <v>0</v>
          </cell>
          <cell r="G231">
            <v>4934.99</v>
          </cell>
          <cell r="H231">
            <v>0</v>
          </cell>
          <cell r="I231">
            <v>0</v>
          </cell>
          <cell r="J231">
            <v>0</v>
          </cell>
          <cell r="K231">
            <v>4934.99</v>
          </cell>
        </row>
        <row r="232">
          <cell r="A232" t="str">
            <v>32200-00007-03-0004-02-01-00</v>
          </cell>
          <cell r="B232" t="str">
            <v>CAMIONETA TORNADO 001</v>
          </cell>
          <cell r="C232" t="str">
            <v>D</v>
          </cell>
          <cell r="D232" t="str">
            <v>A</v>
          </cell>
          <cell r="E232">
            <v>8</v>
          </cell>
          <cell r="F232">
            <v>0</v>
          </cell>
          <cell r="G232">
            <v>4934.99</v>
          </cell>
          <cell r="H232">
            <v>0</v>
          </cell>
          <cell r="I232">
            <v>0</v>
          </cell>
          <cell r="J232">
            <v>0</v>
          </cell>
          <cell r="K232">
            <v>4934.99</v>
          </cell>
        </row>
        <row r="233">
          <cell r="A233" t="str">
            <v>32200-00007-03-0004-02-02-00</v>
          </cell>
          <cell r="B233" t="str">
            <v>AUTOBUS VIAGGIO</v>
          </cell>
          <cell r="C233" t="str">
            <v>D</v>
          </cell>
          <cell r="D233" t="str">
            <v>A</v>
          </cell>
          <cell r="E233">
            <v>8</v>
          </cell>
          <cell r="F233">
            <v>0</v>
          </cell>
          <cell r="G233">
            <v>0</v>
          </cell>
          <cell r="H233">
            <v>0</v>
          </cell>
          <cell r="I233">
            <v>0</v>
          </cell>
          <cell r="J233">
            <v>0</v>
          </cell>
          <cell r="K233">
            <v>0</v>
          </cell>
        </row>
        <row r="234">
          <cell r="A234" t="str">
            <v>32200-00007-03-0004-03-00-00</v>
          </cell>
          <cell r="B234" t="str">
            <v>SEGURIDAD PÚBLICA</v>
          </cell>
          <cell r="C234" t="str">
            <v>A</v>
          </cell>
          <cell r="D234" t="str">
            <v>A</v>
          </cell>
          <cell r="E234">
            <v>7</v>
          </cell>
          <cell r="F234">
            <v>0</v>
          </cell>
          <cell r="G234">
            <v>3884.52</v>
          </cell>
          <cell r="H234">
            <v>0</v>
          </cell>
          <cell r="I234">
            <v>0</v>
          </cell>
          <cell r="J234">
            <v>0</v>
          </cell>
          <cell r="K234">
            <v>3884.52</v>
          </cell>
        </row>
        <row r="235">
          <cell r="A235" t="str">
            <v>32200-00007-03-0004-03-01-00</v>
          </cell>
          <cell r="B235" t="str">
            <v>PATRULLA 012</v>
          </cell>
          <cell r="C235" t="str">
            <v>D</v>
          </cell>
          <cell r="D235" t="str">
            <v>A</v>
          </cell>
          <cell r="E235">
            <v>8</v>
          </cell>
          <cell r="F235">
            <v>0</v>
          </cell>
          <cell r="G235">
            <v>3884.52</v>
          </cell>
          <cell r="H235">
            <v>0</v>
          </cell>
          <cell r="I235">
            <v>0</v>
          </cell>
          <cell r="J235">
            <v>0</v>
          </cell>
          <cell r="K235">
            <v>3884.52</v>
          </cell>
        </row>
        <row r="236">
          <cell r="A236" t="str">
            <v>32200-00007-03-0004-04-00-00</v>
          </cell>
          <cell r="B236" t="str">
            <v>PROTECCIÓN CIVIL</v>
          </cell>
          <cell r="C236" t="str">
            <v>A</v>
          </cell>
          <cell r="D236" t="str">
            <v>A</v>
          </cell>
          <cell r="E236">
            <v>7</v>
          </cell>
          <cell r="F236">
            <v>0</v>
          </cell>
          <cell r="G236">
            <v>-1508</v>
          </cell>
          <cell r="H236">
            <v>0</v>
          </cell>
          <cell r="I236">
            <v>0</v>
          </cell>
          <cell r="J236">
            <v>0</v>
          </cell>
          <cell r="K236">
            <v>-1508</v>
          </cell>
        </row>
        <row r="237">
          <cell r="A237" t="str">
            <v>32200-00007-03-0004-04-01-00</v>
          </cell>
          <cell r="B237" t="str">
            <v>AMBULANCIA PC-01</v>
          </cell>
          <cell r="C237" t="str">
            <v>D</v>
          </cell>
          <cell r="D237" t="str">
            <v>A</v>
          </cell>
          <cell r="E237">
            <v>8</v>
          </cell>
          <cell r="F237">
            <v>0</v>
          </cell>
          <cell r="G237">
            <v>-1508</v>
          </cell>
          <cell r="H237">
            <v>0</v>
          </cell>
          <cell r="I237">
            <v>0</v>
          </cell>
          <cell r="J237">
            <v>0</v>
          </cell>
          <cell r="K237">
            <v>-1508</v>
          </cell>
        </row>
        <row r="238">
          <cell r="A238" t="str">
            <v>32200-00007-03-0004-05-00-00</v>
          </cell>
          <cell r="B238" t="str">
            <v>COORDINACIÓN DE AGUA POTABLE</v>
          </cell>
          <cell r="C238" t="str">
            <v>A</v>
          </cell>
          <cell r="D238" t="str">
            <v>A</v>
          </cell>
          <cell r="E238">
            <v>7</v>
          </cell>
          <cell r="F238">
            <v>0</v>
          </cell>
          <cell r="G238">
            <v>0</v>
          </cell>
          <cell r="H238">
            <v>3500</v>
          </cell>
          <cell r="I238">
            <v>0</v>
          </cell>
          <cell r="J238">
            <v>0</v>
          </cell>
          <cell r="K238">
            <v>-3500</v>
          </cell>
        </row>
        <row r="239">
          <cell r="A239" t="str">
            <v>32200-00007-03-0004-05-01-00</v>
          </cell>
          <cell r="B239" t="str">
            <v>CAMIONETA DE AGUA POTABLE</v>
          </cell>
          <cell r="C239" t="str">
            <v>D</v>
          </cell>
          <cell r="D239" t="str">
            <v>A</v>
          </cell>
          <cell r="E239">
            <v>8</v>
          </cell>
          <cell r="F239">
            <v>0</v>
          </cell>
          <cell r="G239">
            <v>0</v>
          </cell>
          <cell r="H239">
            <v>3500</v>
          </cell>
          <cell r="I239">
            <v>0</v>
          </cell>
          <cell r="J239">
            <v>0</v>
          </cell>
          <cell r="K239">
            <v>-3500</v>
          </cell>
        </row>
        <row r="240">
          <cell r="A240" t="str">
            <v>32200-00007-03-0004-06-00-00</v>
          </cell>
          <cell r="B240" t="str">
            <v>COORDINACIÓN DE DESARROLLO SOCIAL</v>
          </cell>
          <cell r="C240" t="str">
            <v>A</v>
          </cell>
          <cell r="D240" t="str">
            <v>A</v>
          </cell>
          <cell r="E240">
            <v>7</v>
          </cell>
          <cell r="F240">
            <v>0</v>
          </cell>
          <cell r="G240">
            <v>0</v>
          </cell>
          <cell r="H240">
            <v>0</v>
          </cell>
          <cell r="I240">
            <v>0</v>
          </cell>
          <cell r="J240">
            <v>0</v>
          </cell>
          <cell r="K240">
            <v>0</v>
          </cell>
        </row>
        <row r="241">
          <cell r="A241" t="str">
            <v>32200-00007-03-0004-06-01-00</v>
          </cell>
          <cell r="B241" t="str">
            <v>NEON BLANCO DE DESARROLLO SOCIAL</v>
          </cell>
          <cell r="C241" t="str">
            <v>D</v>
          </cell>
          <cell r="D241" t="str">
            <v>A</v>
          </cell>
          <cell r="E241">
            <v>8</v>
          </cell>
          <cell r="F241">
            <v>0</v>
          </cell>
          <cell r="G241">
            <v>0</v>
          </cell>
          <cell r="H241">
            <v>0</v>
          </cell>
          <cell r="I241">
            <v>0</v>
          </cell>
          <cell r="J241">
            <v>0</v>
          </cell>
          <cell r="K241">
            <v>0</v>
          </cell>
        </row>
        <row r="242">
          <cell r="A242" t="str">
            <v>32200-00007-03-0005-00-00-00</v>
          </cell>
          <cell r="B242" t="str">
            <v>IMPUESTO SOBRE NÓMINAS Y OTROS QUE SE DERIVEN DE UNA RELACIÓN LABORAL</v>
          </cell>
          <cell r="C242" t="str">
            <v>D</v>
          </cell>
          <cell r="D242" t="str">
            <v>A</v>
          </cell>
          <cell r="E242">
            <v>6</v>
          </cell>
          <cell r="F242">
            <v>0</v>
          </cell>
          <cell r="G242">
            <v>0</v>
          </cell>
          <cell r="H242">
            <v>0</v>
          </cell>
          <cell r="I242">
            <v>0</v>
          </cell>
          <cell r="J242">
            <v>0</v>
          </cell>
          <cell r="K242">
            <v>0</v>
          </cell>
        </row>
        <row r="243">
          <cell r="A243" t="str">
            <v>32200-00007-03-0006-00-00-00</v>
          </cell>
          <cell r="B243" t="str">
            <v>DIVISIÓN DE TERRENOS Y CONSTRUCCIÓN DE OBRAS DE URBANIZACIÓN</v>
          </cell>
          <cell r="C243" t="str">
            <v>A</v>
          </cell>
          <cell r="D243" t="str">
            <v>A</v>
          </cell>
          <cell r="E243">
            <v>6</v>
          </cell>
          <cell r="F243">
            <v>0</v>
          </cell>
          <cell r="G243">
            <v>749198.08</v>
          </cell>
          <cell r="H243">
            <v>0</v>
          </cell>
          <cell r="I243">
            <v>0</v>
          </cell>
          <cell r="J243">
            <v>0</v>
          </cell>
          <cell r="K243">
            <v>749198.08</v>
          </cell>
        </row>
        <row r="244">
          <cell r="A244" t="str">
            <v>32200-00007-03-0006-01-00-00</v>
          </cell>
          <cell r="B244" t="str">
            <v>PRIMERA ETAPA REHABILITACIÓN DE OFICINAS</v>
          </cell>
          <cell r="C244" t="str">
            <v>D</v>
          </cell>
          <cell r="D244" t="str">
            <v>A</v>
          </cell>
          <cell r="E244">
            <v>7</v>
          </cell>
          <cell r="F244">
            <v>0</v>
          </cell>
          <cell r="G244">
            <v>749198.08</v>
          </cell>
          <cell r="H244">
            <v>0</v>
          </cell>
          <cell r="I244">
            <v>0</v>
          </cell>
          <cell r="J244">
            <v>0</v>
          </cell>
          <cell r="K244">
            <v>749198.08</v>
          </cell>
        </row>
        <row r="245">
          <cell r="A245" t="str">
            <v>32200-00007-04-0000-00-00-00</v>
          </cell>
          <cell r="B245" t="str">
            <v>RESULTADO DEL EJERCICIO 2016 FONDO DE FISCALIZACIÓN</v>
          </cell>
          <cell r="C245" t="str">
            <v>A</v>
          </cell>
          <cell r="D245" t="str">
            <v>A</v>
          </cell>
          <cell r="E245">
            <v>5</v>
          </cell>
          <cell r="F245">
            <v>0</v>
          </cell>
          <cell r="G245">
            <v>337303.05</v>
          </cell>
          <cell r="H245">
            <v>98.66</v>
          </cell>
          <cell r="I245">
            <v>0</v>
          </cell>
          <cell r="J245">
            <v>0</v>
          </cell>
          <cell r="K245">
            <v>337204.39</v>
          </cell>
        </row>
        <row r="246">
          <cell r="A246" t="str">
            <v>32200-00007-04-0001-00-00-00</v>
          </cell>
          <cell r="B246" t="str">
            <v>COMPENSACIONES</v>
          </cell>
          <cell r="C246" t="str">
            <v>D</v>
          </cell>
          <cell r="D246" t="str">
            <v>A</v>
          </cell>
          <cell r="E246">
            <v>6</v>
          </cell>
          <cell r="F246">
            <v>0</v>
          </cell>
          <cell r="G246">
            <v>4025.51</v>
          </cell>
          <cell r="H246">
            <v>0</v>
          </cell>
          <cell r="I246">
            <v>0</v>
          </cell>
          <cell r="J246">
            <v>0</v>
          </cell>
          <cell r="K246">
            <v>4025.51</v>
          </cell>
        </row>
        <row r="247">
          <cell r="A247" t="str">
            <v>32200-00007-04-0002-00-00-00</v>
          </cell>
          <cell r="B247" t="str">
            <v>MATERIALES, ÚTILES Y EQUIPOS MENORES DE OFICINA</v>
          </cell>
          <cell r="C247" t="str">
            <v>D</v>
          </cell>
          <cell r="D247" t="str">
            <v>A</v>
          </cell>
          <cell r="E247">
            <v>6</v>
          </cell>
          <cell r="F247">
            <v>0</v>
          </cell>
          <cell r="G247">
            <v>-52.08</v>
          </cell>
          <cell r="H247">
            <v>0</v>
          </cell>
          <cell r="I247">
            <v>0</v>
          </cell>
          <cell r="J247">
            <v>0</v>
          </cell>
          <cell r="K247">
            <v>-52.08</v>
          </cell>
        </row>
        <row r="248">
          <cell r="A248" t="str">
            <v>32200-00007-04-0003-00-00-00</v>
          </cell>
          <cell r="B248" t="str">
            <v>MATERIALES Y ÚTILES DE IMPRESIÓN Y REPRODUCCIÓN</v>
          </cell>
          <cell r="C248" t="str">
            <v>D</v>
          </cell>
          <cell r="D248" t="str">
            <v>A</v>
          </cell>
          <cell r="E248">
            <v>6</v>
          </cell>
          <cell r="F248">
            <v>0</v>
          </cell>
          <cell r="G248">
            <v>34.44</v>
          </cell>
          <cell r="H248">
            <v>0</v>
          </cell>
          <cell r="I248">
            <v>0</v>
          </cell>
          <cell r="J248">
            <v>0</v>
          </cell>
          <cell r="K248">
            <v>34.44</v>
          </cell>
        </row>
        <row r="249">
          <cell r="A249" t="str">
            <v>32200-00007-04-0004-00-00-00</v>
          </cell>
          <cell r="B249" t="str">
            <v>COMBUSTIBLES, LUBRICANTES Y ADITIVOS</v>
          </cell>
          <cell r="C249" t="str">
            <v>A</v>
          </cell>
          <cell r="D249" t="str">
            <v>A</v>
          </cell>
          <cell r="E249">
            <v>6</v>
          </cell>
          <cell r="F249">
            <v>0</v>
          </cell>
          <cell r="G249">
            <v>98.66</v>
          </cell>
          <cell r="H249">
            <v>98.66</v>
          </cell>
          <cell r="I249">
            <v>0</v>
          </cell>
          <cell r="J249">
            <v>0</v>
          </cell>
          <cell r="K249">
            <v>0</v>
          </cell>
        </row>
        <row r="250">
          <cell r="A250" t="str">
            <v>32200-00007-04-0004-01-00-00</v>
          </cell>
          <cell r="B250" t="str">
            <v>TESORERÍA MUNICIPAL</v>
          </cell>
          <cell r="C250" t="str">
            <v>A</v>
          </cell>
          <cell r="D250" t="str">
            <v>A</v>
          </cell>
          <cell r="E250">
            <v>7</v>
          </cell>
          <cell r="F250">
            <v>0</v>
          </cell>
          <cell r="G250">
            <v>37148.81</v>
          </cell>
          <cell r="H250">
            <v>0</v>
          </cell>
          <cell r="I250">
            <v>0</v>
          </cell>
          <cell r="J250">
            <v>0</v>
          </cell>
          <cell r="K250">
            <v>37148.81</v>
          </cell>
        </row>
        <row r="251">
          <cell r="A251" t="str">
            <v>32200-00007-04-0004-01-01-00</v>
          </cell>
          <cell r="B251" t="str">
            <v>TRACKER AZUL DE TESORERÍA</v>
          </cell>
          <cell r="C251" t="str">
            <v>D</v>
          </cell>
          <cell r="D251" t="str">
            <v>A</v>
          </cell>
          <cell r="E251">
            <v>8</v>
          </cell>
          <cell r="F251">
            <v>0</v>
          </cell>
          <cell r="G251">
            <v>37148.81</v>
          </cell>
          <cell r="H251">
            <v>0</v>
          </cell>
          <cell r="I251">
            <v>0</v>
          </cell>
          <cell r="J251">
            <v>0</v>
          </cell>
          <cell r="K251">
            <v>37148.81</v>
          </cell>
        </row>
        <row r="252">
          <cell r="A252" t="str">
            <v>32200-00007-04-0004-02-00-00</v>
          </cell>
          <cell r="B252" t="str">
            <v>COORDINACIÓN DE SERVICIOS PÚBLICOS</v>
          </cell>
          <cell r="C252" t="str">
            <v>A</v>
          </cell>
          <cell r="D252" t="str">
            <v>A</v>
          </cell>
          <cell r="E252">
            <v>7</v>
          </cell>
          <cell r="F252">
            <v>0</v>
          </cell>
          <cell r="G252">
            <v>-22450</v>
          </cell>
          <cell r="H252">
            <v>98.66</v>
          </cell>
          <cell r="I252">
            <v>0</v>
          </cell>
          <cell r="J252">
            <v>0</v>
          </cell>
          <cell r="K252">
            <v>-22548.66</v>
          </cell>
        </row>
        <row r="253">
          <cell r="A253" t="str">
            <v>32200-00007-04-0004-02-01-00</v>
          </cell>
          <cell r="B253" t="str">
            <v>RETROEXCAVADORA JHON DEERE</v>
          </cell>
          <cell r="C253" t="str">
            <v>D</v>
          </cell>
          <cell r="D253" t="str">
            <v>A</v>
          </cell>
          <cell r="E253">
            <v>8</v>
          </cell>
          <cell r="F253">
            <v>0</v>
          </cell>
          <cell r="G253">
            <v>-4200</v>
          </cell>
          <cell r="H253">
            <v>0</v>
          </cell>
          <cell r="I253">
            <v>0</v>
          </cell>
          <cell r="J253">
            <v>0</v>
          </cell>
          <cell r="K253">
            <v>-4200</v>
          </cell>
        </row>
        <row r="254">
          <cell r="A254" t="str">
            <v>32200-00007-04-0004-02-02-00</v>
          </cell>
          <cell r="B254" t="str">
            <v>CAMIÓN PIPA DE AGUA</v>
          </cell>
          <cell r="C254" t="str">
            <v>D</v>
          </cell>
          <cell r="D254" t="str">
            <v>A</v>
          </cell>
          <cell r="E254">
            <v>8</v>
          </cell>
          <cell r="F254">
            <v>0</v>
          </cell>
          <cell r="G254">
            <v>-3720</v>
          </cell>
          <cell r="H254">
            <v>0</v>
          </cell>
          <cell r="I254">
            <v>0</v>
          </cell>
          <cell r="J254">
            <v>0</v>
          </cell>
          <cell r="K254">
            <v>-3720</v>
          </cell>
        </row>
        <row r="255">
          <cell r="A255" t="str">
            <v>32200-00007-04-0004-02-03-00</v>
          </cell>
          <cell r="B255" t="str">
            <v>CAMIÓN DINA NARANJA</v>
          </cell>
          <cell r="C255" t="str">
            <v>D</v>
          </cell>
          <cell r="D255" t="str">
            <v>A</v>
          </cell>
          <cell r="E255">
            <v>8</v>
          </cell>
          <cell r="F255">
            <v>0</v>
          </cell>
          <cell r="G255">
            <v>-3220</v>
          </cell>
          <cell r="H255">
            <v>0</v>
          </cell>
          <cell r="I255">
            <v>0</v>
          </cell>
          <cell r="J255">
            <v>0</v>
          </cell>
          <cell r="K255">
            <v>-3220</v>
          </cell>
        </row>
        <row r="256">
          <cell r="A256" t="str">
            <v>32200-00007-04-0004-02-04-00</v>
          </cell>
          <cell r="B256" t="str">
            <v>CAMIÓN COMPACTADOR 02</v>
          </cell>
          <cell r="C256" t="str">
            <v>D</v>
          </cell>
          <cell r="D256" t="str">
            <v>A</v>
          </cell>
          <cell r="E256">
            <v>8</v>
          </cell>
          <cell r="F256">
            <v>0</v>
          </cell>
          <cell r="G256">
            <v>-3660</v>
          </cell>
          <cell r="H256">
            <v>0</v>
          </cell>
          <cell r="I256">
            <v>0</v>
          </cell>
          <cell r="J256">
            <v>0</v>
          </cell>
          <cell r="K256">
            <v>-3660</v>
          </cell>
        </row>
        <row r="257">
          <cell r="A257" t="str">
            <v>32200-00007-04-0004-02-05-00</v>
          </cell>
          <cell r="B257" t="str">
            <v>MOTOCICLETA ROJA</v>
          </cell>
          <cell r="C257" t="str">
            <v>D</v>
          </cell>
          <cell r="D257" t="str">
            <v>A</v>
          </cell>
          <cell r="E257">
            <v>8</v>
          </cell>
          <cell r="F257">
            <v>0</v>
          </cell>
          <cell r="G257">
            <v>-300</v>
          </cell>
          <cell r="H257">
            <v>0</v>
          </cell>
          <cell r="I257">
            <v>0</v>
          </cell>
          <cell r="J257">
            <v>0</v>
          </cell>
          <cell r="K257">
            <v>-300</v>
          </cell>
        </row>
        <row r="258">
          <cell r="A258" t="str">
            <v>32200-00007-04-0004-02-06-00</v>
          </cell>
          <cell r="B258" t="str">
            <v>MOTOCICLETA AZUL</v>
          </cell>
          <cell r="C258" t="str">
            <v>D</v>
          </cell>
          <cell r="D258" t="str">
            <v>A</v>
          </cell>
          <cell r="E258">
            <v>8</v>
          </cell>
          <cell r="F258">
            <v>0</v>
          </cell>
          <cell r="G258">
            <v>-340</v>
          </cell>
          <cell r="H258">
            <v>0</v>
          </cell>
          <cell r="I258">
            <v>0</v>
          </cell>
          <cell r="J258">
            <v>0</v>
          </cell>
          <cell r="K258">
            <v>-340</v>
          </cell>
        </row>
        <row r="259">
          <cell r="A259" t="str">
            <v>32200-00007-04-0004-02-07-00</v>
          </cell>
          <cell r="B259" t="str">
            <v>PODADORA</v>
          </cell>
          <cell r="C259" t="str">
            <v>D</v>
          </cell>
          <cell r="D259" t="str">
            <v>A</v>
          </cell>
          <cell r="E259">
            <v>8</v>
          </cell>
          <cell r="F259">
            <v>0</v>
          </cell>
          <cell r="G259">
            <v>-690</v>
          </cell>
          <cell r="H259">
            <v>0</v>
          </cell>
          <cell r="I259">
            <v>0</v>
          </cell>
          <cell r="J259">
            <v>0</v>
          </cell>
          <cell r="K259">
            <v>-690</v>
          </cell>
        </row>
        <row r="260">
          <cell r="A260" t="str">
            <v>32200-00007-04-0004-02-08-00</v>
          </cell>
          <cell r="B260" t="str">
            <v>CAMIÓN COMPACTADOR 03</v>
          </cell>
          <cell r="C260" t="str">
            <v>D</v>
          </cell>
          <cell r="D260" t="str">
            <v>A</v>
          </cell>
          <cell r="E260">
            <v>8</v>
          </cell>
          <cell r="F260">
            <v>0</v>
          </cell>
          <cell r="G260">
            <v>-2790</v>
          </cell>
          <cell r="H260">
            <v>0</v>
          </cell>
          <cell r="I260">
            <v>0</v>
          </cell>
          <cell r="J260">
            <v>0</v>
          </cell>
          <cell r="K260">
            <v>-2790</v>
          </cell>
        </row>
        <row r="261">
          <cell r="A261" t="str">
            <v>32200-00007-04-0004-02-09-00</v>
          </cell>
          <cell r="B261" t="str">
            <v>MOTOCICLETA AMARILLA</v>
          </cell>
          <cell r="C261" t="str">
            <v>D</v>
          </cell>
          <cell r="D261" t="str">
            <v>A</v>
          </cell>
          <cell r="E261">
            <v>8</v>
          </cell>
          <cell r="F261">
            <v>0</v>
          </cell>
          <cell r="G261">
            <v>-150</v>
          </cell>
          <cell r="H261">
            <v>0</v>
          </cell>
          <cell r="I261">
            <v>0</v>
          </cell>
          <cell r="J261">
            <v>0</v>
          </cell>
          <cell r="K261">
            <v>-150</v>
          </cell>
        </row>
        <row r="262">
          <cell r="A262" t="str">
            <v>32200-00007-04-0004-02-10-00</v>
          </cell>
          <cell r="B262" t="str">
            <v>CAMIONETA DE ALUMBRADO PÚBLICO</v>
          </cell>
          <cell r="C262" t="str">
            <v>D</v>
          </cell>
          <cell r="D262" t="str">
            <v>A</v>
          </cell>
          <cell r="E262">
            <v>8</v>
          </cell>
          <cell r="F262">
            <v>0</v>
          </cell>
          <cell r="G262">
            <v>-680</v>
          </cell>
          <cell r="H262">
            <v>0</v>
          </cell>
          <cell r="I262">
            <v>0</v>
          </cell>
          <cell r="J262">
            <v>0</v>
          </cell>
          <cell r="K262">
            <v>-680</v>
          </cell>
        </row>
        <row r="263">
          <cell r="A263" t="str">
            <v>32200-00007-04-0004-02-11-00</v>
          </cell>
          <cell r="B263" t="str">
            <v>CAMIONETA DE SERVICIOS GENERALES</v>
          </cell>
          <cell r="C263" t="str">
            <v>D</v>
          </cell>
          <cell r="D263" t="str">
            <v>A</v>
          </cell>
          <cell r="E263">
            <v>8</v>
          </cell>
          <cell r="F263">
            <v>0</v>
          </cell>
          <cell r="G263">
            <v>-680</v>
          </cell>
          <cell r="H263">
            <v>0</v>
          </cell>
          <cell r="I263">
            <v>0</v>
          </cell>
          <cell r="J263">
            <v>0</v>
          </cell>
          <cell r="K263">
            <v>-680</v>
          </cell>
        </row>
        <row r="264">
          <cell r="A264" t="str">
            <v>32200-00007-04-0004-02-12-00</v>
          </cell>
          <cell r="B264" t="str">
            <v>MOTOR DE PIPA</v>
          </cell>
          <cell r="C264" t="str">
            <v>D</v>
          </cell>
          <cell r="D264" t="str">
            <v>A</v>
          </cell>
          <cell r="E264">
            <v>8</v>
          </cell>
          <cell r="F264">
            <v>0</v>
          </cell>
          <cell r="G264">
            <v>-340</v>
          </cell>
          <cell r="H264">
            <v>0</v>
          </cell>
          <cell r="I264">
            <v>0</v>
          </cell>
          <cell r="J264">
            <v>0</v>
          </cell>
          <cell r="K264">
            <v>-340</v>
          </cell>
        </row>
        <row r="265">
          <cell r="A265" t="str">
            <v>32200-00007-04-0004-02-13-00</v>
          </cell>
          <cell r="B265" t="str">
            <v>MOTOCONFORMADORA</v>
          </cell>
          <cell r="C265" t="str">
            <v>D</v>
          </cell>
          <cell r="D265" t="str">
            <v>A</v>
          </cell>
          <cell r="E265">
            <v>8</v>
          </cell>
          <cell r="F265">
            <v>0</v>
          </cell>
          <cell r="G265">
            <v>-1300</v>
          </cell>
          <cell r="H265">
            <v>0</v>
          </cell>
          <cell r="I265">
            <v>0</v>
          </cell>
          <cell r="J265">
            <v>0</v>
          </cell>
          <cell r="K265">
            <v>-1300</v>
          </cell>
        </row>
        <row r="266">
          <cell r="A266" t="str">
            <v>32200-00007-04-0004-02-14-00</v>
          </cell>
          <cell r="B266" t="str">
            <v>DESBROZADORA</v>
          </cell>
          <cell r="C266" t="str">
            <v>D</v>
          </cell>
          <cell r="D266" t="str">
            <v>A</v>
          </cell>
          <cell r="E266">
            <v>8</v>
          </cell>
          <cell r="F266">
            <v>0</v>
          </cell>
          <cell r="G266">
            <v>-380</v>
          </cell>
          <cell r="H266">
            <v>0</v>
          </cell>
          <cell r="I266">
            <v>0</v>
          </cell>
          <cell r="J266">
            <v>0</v>
          </cell>
          <cell r="K266">
            <v>-380</v>
          </cell>
        </row>
        <row r="267">
          <cell r="A267" t="str">
            <v>32200-00007-04-0004-02-15-00</v>
          </cell>
          <cell r="B267" t="str">
            <v>BOMBA CHARQUERA</v>
          </cell>
          <cell r="C267" t="str">
            <v>D</v>
          </cell>
          <cell r="D267" t="str">
            <v>A</v>
          </cell>
          <cell r="E267">
            <v>8</v>
          </cell>
          <cell r="F267">
            <v>0</v>
          </cell>
          <cell r="G267">
            <v>0</v>
          </cell>
          <cell r="H267">
            <v>98.66</v>
          </cell>
          <cell r="I267">
            <v>0</v>
          </cell>
          <cell r="J267">
            <v>0</v>
          </cell>
          <cell r="K267">
            <v>-98.66</v>
          </cell>
        </row>
        <row r="268">
          <cell r="A268" t="str">
            <v>32200-00007-04-0004-03-00-00</v>
          </cell>
          <cell r="B268" t="str">
            <v>DIRECCIÓN DE ADMINISTRACIÓN</v>
          </cell>
          <cell r="C268" t="str">
            <v>A</v>
          </cell>
          <cell r="D268" t="str">
            <v>A</v>
          </cell>
          <cell r="E268">
            <v>7</v>
          </cell>
          <cell r="F268">
            <v>0</v>
          </cell>
          <cell r="G268">
            <v>-2833.23</v>
          </cell>
          <cell r="H268">
            <v>0</v>
          </cell>
          <cell r="I268">
            <v>0</v>
          </cell>
          <cell r="J268">
            <v>0</v>
          </cell>
          <cell r="K268">
            <v>-2833.23</v>
          </cell>
        </row>
        <row r="269">
          <cell r="A269" t="str">
            <v>32200-00007-04-0004-03-01-00</v>
          </cell>
          <cell r="B269" t="str">
            <v>TSURU BLANCO</v>
          </cell>
          <cell r="C269" t="str">
            <v>D</v>
          </cell>
          <cell r="D269" t="str">
            <v>A</v>
          </cell>
          <cell r="E269">
            <v>8</v>
          </cell>
          <cell r="F269">
            <v>0</v>
          </cell>
          <cell r="G269">
            <v>-1483.23</v>
          </cell>
          <cell r="H269">
            <v>0</v>
          </cell>
          <cell r="I269">
            <v>0</v>
          </cell>
          <cell r="J269">
            <v>0</v>
          </cell>
          <cell r="K269">
            <v>-1483.23</v>
          </cell>
        </row>
        <row r="270">
          <cell r="A270" t="str">
            <v>32200-00007-04-0004-03-02-00</v>
          </cell>
          <cell r="B270" t="str">
            <v>CAMIONETA TORNADO 02</v>
          </cell>
          <cell r="C270" t="str">
            <v>D</v>
          </cell>
          <cell r="D270" t="str">
            <v>A</v>
          </cell>
          <cell r="E270">
            <v>8</v>
          </cell>
          <cell r="F270">
            <v>0</v>
          </cell>
          <cell r="G270">
            <v>-900</v>
          </cell>
          <cell r="H270">
            <v>0</v>
          </cell>
          <cell r="I270">
            <v>0</v>
          </cell>
          <cell r="J270">
            <v>0</v>
          </cell>
          <cell r="K270">
            <v>-900</v>
          </cell>
        </row>
        <row r="271">
          <cell r="A271" t="str">
            <v>32200-00007-04-0004-03-03-00</v>
          </cell>
          <cell r="B271" t="str">
            <v>CAMIONETA TORNADO 001</v>
          </cell>
          <cell r="C271" t="str">
            <v>D</v>
          </cell>
          <cell r="D271" t="str">
            <v>A</v>
          </cell>
          <cell r="E271">
            <v>8</v>
          </cell>
          <cell r="F271">
            <v>0</v>
          </cell>
          <cell r="G271">
            <v>-450</v>
          </cell>
          <cell r="H271">
            <v>0</v>
          </cell>
          <cell r="I271">
            <v>0</v>
          </cell>
          <cell r="J271">
            <v>0</v>
          </cell>
          <cell r="K271">
            <v>-450</v>
          </cell>
        </row>
        <row r="272">
          <cell r="A272" t="str">
            <v>32200-00007-04-0004-04-00-00</v>
          </cell>
          <cell r="B272" t="str">
            <v>COORDINACIÓN DE AGUA POTABLE</v>
          </cell>
          <cell r="C272" t="str">
            <v>A</v>
          </cell>
          <cell r="D272" t="str">
            <v>A</v>
          </cell>
          <cell r="E272">
            <v>7</v>
          </cell>
          <cell r="F272">
            <v>0</v>
          </cell>
          <cell r="G272">
            <v>-1800</v>
          </cell>
          <cell r="H272">
            <v>0</v>
          </cell>
          <cell r="I272">
            <v>0</v>
          </cell>
          <cell r="J272">
            <v>0</v>
          </cell>
          <cell r="K272">
            <v>-1800</v>
          </cell>
        </row>
        <row r="273">
          <cell r="A273" t="str">
            <v>32200-00007-04-0004-04-01-00</v>
          </cell>
          <cell r="B273" t="str">
            <v>CAMIONETA DE AGUA POTABLE</v>
          </cell>
          <cell r="C273" t="str">
            <v>D</v>
          </cell>
          <cell r="D273" t="str">
            <v>A</v>
          </cell>
          <cell r="E273">
            <v>8</v>
          </cell>
          <cell r="F273">
            <v>0</v>
          </cell>
          <cell r="G273">
            <v>-1800</v>
          </cell>
          <cell r="H273">
            <v>0</v>
          </cell>
          <cell r="I273">
            <v>0</v>
          </cell>
          <cell r="J273">
            <v>0</v>
          </cell>
          <cell r="K273">
            <v>-1800</v>
          </cell>
        </row>
        <row r="274">
          <cell r="A274" t="str">
            <v>32200-00007-04-0004-05-00-00</v>
          </cell>
          <cell r="B274" t="str">
            <v>PROTECCIÓN CIVIL</v>
          </cell>
          <cell r="C274" t="str">
            <v>A</v>
          </cell>
          <cell r="D274" t="str">
            <v>A</v>
          </cell>
          <cell r="E274">
            <v>7</v>
          </cell>
          <cell r="F274">
            <v>0</v>
          </cell>
          <cell r="G274">
            <v>-6316.75</v>
          </cell>
          <cell r="H274">
            <v>0</v>
          </cell>
          <cell r="I274">
            <v>0</v>
          </cell>
          <cell r="J274">
            <v>0</v>
          </cell>
          <cell r="K274">
            <v>-6316.75</v>
          </cell>
        </row>
        <row r="275">
          <cell r="A275" t="str">
            <v>32200-00007-04-0004-05-01-00</v>
          </cell>
          <cell r="B275" t="str">
            <v>AMBULANCIA PC-01</v>
          </cell>
          <cell r="C275" t="str">
            <v>D</v>
          </cell>
          <cell r="D275" t="str">
            <v>A</v>
          </cell>
          <cell r="E275">
            <v>8</v>
          </cell>
          <cell r="F275">
            <v>0</v>
          </cell>
          <cell r="G275">
            <v>-4936.58</v>
          </cell>
          <cell r="H275">
            <v>0</v>
          </cell>
          <cell r="I275">
            <v>0</v>
          </cell>
          <cell r="J275">
            <v>0</v>
          </cell>
          <cell r="K275">
            <v>-4936.58</v>
          </cell>
        </row>
        <row r="276">
          <cell r="A276" t="str">
            <v>32200-00007-04-0004-05-02-00</v>
          </cell>
          <cell r="B276" t="str">
            <v>AMBULANCIA PC-05</v>
          </cell>
          <cell r="C276" t="str">
            <v>D</v>
          </cell>
          <cell r="D276" t="str">
            <v>A</v>
          </cell>
          <cell r="E276">
            <v>8</v>
          </cell>
          <cell r="F276">
            <v>0</v>
          </cell>
          <cell r="G276">
            <v>-700.17</v>
          </cell>
          <cell r="H276">
            <v>0</v>
          </cell>
          <cell r="I276">
            <v>0</v>
          </cell>
          <cell r="J276">
            <v>0</v>
          </cell>
          <cell r="K276">
            <v>-700.17</v>
          </cell>
        </row>
        <row r="277">
          <cell r="A277" t="str">
            <v>32200-00007-04-0004-05-03-00</v>
          </cell>
          <cell r="B277" t="str">
            <v>AMBULANCIA PC-02</v>
          </cell>
          <cell r="C277" t="str">
            <v>D</v>
          </cell>
          <cell r="D277" t="str">
            <v>A</v>
          </cell>
          <cell r="E277">
            <v>8</v>
          </cell>
          <cell r="F277">
            <v>0</v>
          </cell>
          <cell r="G277">
            <v>-680</v>
          </cell>
          <cell r="H277">
            <v>0</v>
          </cell>
          <cell r="I277">
            <v>0</v>
          </cell>
          <cell r="J277">
            <v>0</v>
          </cell>
          <cell r="K277">
            <v>-680</v>
          </cell>
        </row>
        <row r="278">
          <cell r="A278" t="str">
            <v>32200-00007-04-0004-06-00-00</v>
          </cell>
          <cell r="B278" t="str">
            <v>DESPACHO MUNICIPAL</v>
          </cell>
          <cell r="C278" t="str">
            <v>A</v>
          </cell>
          <cell r="D278" t="str">
            <v>A</v>
          </cell>
          <cell r="E278">
            <v>7</v>
          </cell>
          <cell r="F278">
            <v>0</v>
          </cell>
          <cell r="G278">
            <v>-830.04</v>
          </cell>
          <cell r="H278">
            <v>0</v>
          </cell>
          <cell r="I278">
            <v>0</v>
          </cell>
          <cell r="J278">
            <v>0</v>
          </cell>
          <cell r="K278">
            <v>-830.04</v>
          </cell>
        </row>
        <row r="279">
          <cell r="A279" t="str">
            <v>32200-00007-04-0004-06-01-00</v>
          </cell>
          <cell r="B279" t="str">
            <v>NISSAN PICK UP DESPACHO</v>
          </cell>
          <cell r="C279" t="str">
            <v>D</v>
          </cell>
          <cell r="D279" t="str">
            <v>A</v>
          </cell>
          <cell r="E279">
            <v>8</v>
          </cell>
          <cell r="F279">
            <v>0</v>
          </cell>
          <cell r="G279">
            <v>-830.04</v>
          </cell>
          <cell r="H279">
            <v>0</v>
          </cell>
          <cell r="I279">
            <v>0</v>
          </cell>
          <cell r="J279">
            <v>0</v>
          </cell>
          <cell r="K279">
            <v>-830.04</v>
          </cell>
        </row>
        <row r="280">
          <cell r="A280" t="str">
            <v>32200-00007-04-0004-07-00-00</v>
          </cell>
          <cell r="B280" t="str">
            <v>PROGRAMA ALIMENTARIO</v>
          </cell>
          <cell r="C280" t="str">
            <v>A</v>
          </cell>
          <cell r="D280" t="str">
            <v>A</v>
          </cell>
          <cell r="E280">
            <v>7</v>
          </cell>
          <cell r="F280">
            <v>0</v>
          </cell>
          <cell r="G280">
            <v>-650.09</v>
          </cell>
          <cell r="H280">
            <v>0</v>
          </cell>
          <cell r="I280">
            <v>0</v>
          </cell>
          <cell r="J280">
            <v>0</v>
          </cell>
          <cell r="K280">
            <v>-650.09</v>
          </cell>
        </row>
        <row r="281">
          <cell r="A281" t="str">
            <v>32200-00007-04-0004-07-01-00</v>
          </cell>
          <cell r="B281" t="str">
            <v>NISSAN CAJA SECA</v>
          </cell>
          <cell r="C281" t="str">
            <v>D</v>
          </cell>
          <cell r="D281" t="str">
            <v>A</v>
          </cell>
          <cell r="E281">
            <v>8</v>
          </cell>
          <cell r="F281">
            <v>0</v>
          </cell>
          <cell r="G281">
            <v>-650.09</v>
          </cell>
          <cell r="H281">
            <v>0</v>
          </cell>
          <cell r="I281">
            <v>0</v>
          </cell>
          <cell r="J281">
            <v>0</v>
          </cell>
          <cell r="K281">
            <v>-650.09</v>
          </cell>
        </row>
        <row r="282">
          <cell r="A282" t="str">
            <v>32200-00007-04-0004-08-00-00</v>
          </cell>
          <cell r="B282" t="str">
            <v>DIRECCIÓN DE DIF MUNICIPAL</v>
          </cell>
          <cell r="C282" t="str">
            <v>A</v>
          </cell>
          <cell r="D282" t="str">
            <v>A</v>
          </cell>
          <cell r="E282">
            <v>7</v>
          </cell>
          <cell r="F282">
            <v>0</v>
          </cell>
          <cell r="G282">
            <v>-670.04</v>
          </cell>
          <cell r="H282">
            <v>0</v>
          </cell>
          <cell r="I282">
            <v>0</v>
          </cell>
          <cell r="J282">
            <v>0</v>
          </cell>
          <cell r="K282">
            <v>-670.04</v>
          </cell>
        </row>
        <row r="283">
          <cell r="A283" t="str">
            <v>32200-00007-04-0004-08-01-00</v>
          </cell>
          <cell r="B283" t="str">
            <v>NISSAN PICK UP DE DIF MUNICIPAL</v>
          </cell>
          <cell r="C283" t="str">
            <v>D</v>
          </cell>
          <cell r="D283" t="str">
            <v>A</v>
          </cell>
          <cell r="E283">
            <v>8</v>
          </cell>
          <cell r="F283">
            <v>0</v>
          </cell>
          <cell r="G283">
            <v>-670.04</v>
          </cell>
          <cell r="H283">
            <v>0</v>
          </cell>
          <cell r="I283">
            <v>0</v>
          </cell>
          <cell r="J283">
            <v>0</v>
          </cell>
          <cell r="K283">
            <v>-670.04</v>
          </cell>
        </row>
        <row r="284">
          <cell r="A284" t="str">
            <v>32200-00007-04-0004-09-00-00</v>
          </cell>
          <cell r="B284" t="str">
            <v>DIRECCIÓN DE DESARROLLO SOCIAL</v>
          </cell>
          <cell r="C284" t="str">
            <v>A</v>
          </cell>
          <cell r="D284" t="str">
            <v>A</v>
          </cell>
          <cell r="E284">
            <v>7</v>
          </cell>
          <cell r="F284">
            <v>0</v>
          </cell>
          <cell r="G284">
            <v>-1000</v>
          </cell>
          <cell r="H284">
            <v>0</v>
          </cell>
          <cell r="I284">
            <v>0</v>
          </cell>
          <cell r="J284">
            <v>0</v>
          </cell>
          <cell r="K284">
            <v>-1000</v>
          </cell>
        </row>
        <row r="285">
          <cell r="A285" t="str">
            <v>32200-00007-04-0004-09-01-00</v>
          </cell>
          <cell r="B285" t="str">
            <v>NEON BLANCO DE DESARROLLO SOCIAL</v>
          </cell>
          <cell r="C285" t="str">
            <v>D</v>
          </cell>
          <cell r="D285" t="str">
            <v>A</v>
          </cell>
          <cell r="E285">
            <v>8</v>
          </cell>
          <cell r="F285">
            <v>0</v>
          </cell>
          <cell r="G285">
            <v>-1000</v>
          </cell>
          <cell r="H285">
            <v>0</v>
          </cell>
          <cell r="I285">
            <v>0</v>
          </cell>
          <cell r="J285">
            <v>0</v>
          </cell>
          <cell r="K285">
            <v>-1000</v>
          </cell>
        </row>
        <row r="286">
          <cell r="A286" t="str">
            <v>32200-00007-04-0004-10-00-00</v>
          </cell>
          <cell r="B286" t="str">
            <v>DIRECCIÓN DE OBRAS PÚBLICAS</v>
          </cell>
          <cell r="C286" t="str">
            <v>A</v>
          </cell>
          <cell r="D286" t="str">
            <v>A</v>
          </cell>
          <cell r="E286">
            <v>7</v>
          </cell>
          <cell r="F286">
            <v>0</v>
          </cell>
          <cell r="G286">
            <v>-500</v>
          </cell>
          <cell r="H286">
            <v>0</v>
          </cell>
          <cell r="I286">
            <v>0</v>
          </cell>
          <cell r="J286">
            <v>0</v>
          </cell>
          <cell r="K286">
            <v>-500</v>
          </cell>
        </row>
        <row r="287">
          <cell r="A287" t="str">
            <v>32200-00007-04-0004-10-01-00</v>
          </cell>
          <cell r="B287" t="str">
            <v>TSURU GRIS DE OBRAS PÚBLICAS</v>
          </cell>
          <cell r="C287" t="str">
            <v>D</v>
          </cell>
          <cell r="D287" t="str">
            <v>A</v>
          </cell>
          <cell r="E287">
            <v>8</v>
          </cell>
          <cell r="F287">
            <v>0</v>
          </cell>
          <cell r="G287">
            <v>-500</v>
          </cell>
          <cell r="H287">
            <v>0</v>
          </cell>
          <cell r="I287">
            <v>0</v>
          </cell>
          <cell r="J287">
            <v>0</v>
          </cell>
          <cell r="K287">
            <v>-500</v>
          </cell>
        </row>
        <row r="288">
          <cell r="A288" t="str">
            <v>32200-00007-04-0005-00-00-00</v>
          </cell>
          <cell r="B288" t="str">
            <v>ENERGÍA ELÉCTRICA</v>
          </cell>
          <cell r="C288" t="str">
            <v>D</v>
          </cell>
          <cell r="D288" t="str">
            <v>A</v>
          </cell>
          <cell r="E288">
            <v>6</v>
          </cell>
          <cell r="F288">
            <v>0</v>
          </cell>
          <cell r="G288">
            <v>-28</v>
          </cell>
          <cell r="H288">
            <v>0</v>
          </cell>
          <cell r="I288">
            <v>0</v>
          </cell>
          <cell r="J288">
            <v>0</v>
          </cell>
          <cell r="K288">
            <v>-28</v>
          </cell>
        </row>
        <row r="289">
          <cell r="A289" t="str">
            <v>32200-00007-04-0006-00-00-00</v>
          </cell>
          <cell r="B289" t="str">
            <v>SERVICIOS DE CAPACITACIÓN</v>
          </cell>
          <cell r="C289" t="str">
            <v>D</v>
          </cell>
          <cell r="D289" t="str">
            <v>A</v>
          </cell>
          <cell r="E289">
            <v>6</v>
          </cell>
          <cell r="F289">
            <v>0</v>
          </cell>
          <cell r="G289">
            <v>3080</v>
          </cell>
          <cell r="H289">
            <v>0</v>
          </cell>
          <cell r="I289">
            <v>0</v>
          </cell>
          <cell r="J289">
            <v>0</v>
          </cell>
          <cell r="K289">
            <v>3080</v>
          </cell>
        </row>
        <row r="290">
          <cell r="A290" t="str">
            <v>32200-00007-04-0007-00-00-00</v>
          </cell>
          <cell r="B290" t="str">
            <v>SERVICIOS DE APOYO ADMINISTRATIVO, FOTOCOPIADO E IMPRESIÓN</v>
          </cell>
          <cell r="C290" t="str">
            <v>D</v>
          </cell>
          <cell r="D290" t="str">
            <v>A</v>
          </cell>
          <cell r="E290">
            <v>6</v>
          </cell>
          <cell r="F290">
            <v>0</v>
          </cell>
          <cell r="G290">
            <v>171.07</v>
          </cell>
          <cell r="H290">
            <v>0</v>
          </cell>
          <cell r="I290">
            <v>0</v>
          </cell>
          <cell r="J290">
            <v>0</v>
          </cell>
          <cell r="K290">
            <v>171.07</v>
          </cell>
        </row>
        <row r="291">
          <cell r="A291" t="str">
            <v>32200-00007-04-0008-00-00-00</v>
          </cell>
          <cell r="B291" t="str">
            <v>DIFUSIÓN POR RADIO, TELEVISIÓN Y OTROS MEDIOS DE MENSAJES SOBRE PROGRAMAS Y ACTIVIDADES GUBERNAMENTALES</v>
          </cell>
          <cell r="C291" t="str">
            <v>D</v>
          </cell>
          <cell r="D291" t="str">
            <v>A</v>
          </cell>
          <cell r="E291">
            <v>6</v>
          </cell>
          <cell r="F291">
            <v>0</v>
          </cell>
          <cell r="G291">
            <v>19286</v>
          </cell>
          <cell r="H291">
            <v>0</v>
          </cell>
          <cell r="I291">
            <v>0</v>
          </cell>
          <cell r="J291">
            <v>0</v>
          </cell>
          <cell r="K291">
            <v>19286</v>
          </cell>
        </row>
        <row r="292">
          <cell r="A292" t="str">
            <v>32200-00007-04-0009-00-00-00</v>
          </cell>
          <cell r="B292" t="str">
            <v>DIVISIÓN DE TERRENOS Y CONSTRUCCIÓN DE OBRAS DE URBANIZACIÓN</v>
          </cell>
          <cell r="C292" t="str">
            <v>A</v>
          </cell>
          <cell r="D292" t="str">
            <v>A</v>
          </cell>
          <cell r="E292">
            <v>6</v>
          </cell>
          <cell r="F292">
            <v>0</v>
          </cell>
          <cell r="G292">
            <v>310687.45</v>
          </cell>
          <cell r="H292">
            <v>0</v>
          </cell>
          <cell r="I292">
            <v>0</v>
          </cell>
          <cell r="J292">
            <v>0</v>
          </cell>
          <cell r="K292">
            <v>310687.45</v>
          </cell>
        </row>
        <row r="293">
          <cell r="A293" t="str">
            <v>32200-00007-04-0009-01-00-00</v>
          </cell>
          <cell r="B293" t="str">
            <v>PRIMERA ETAPA REHABILITACIÓN DE OFICINAS</v>
          </cell>
          <cell r="C293" t="str">
            <v>D</v>
          </cell>
          <cell r="D293" t="str">
            <v>A</v>
          </cell>
          <cell r="E293">
            <v>7</v>
          </cell>
          <cell r="F293">
            <v>0</v>
          </cell>
          <cell r="G293">
            <v>310687.45</v>
          </cell>
          <cell r="H293">
            <v>0</v>
          </cell>
          <cell r="I293">
            <v>0</v>
          </cell>
          <cell r="J293">
            <v>0</v>
          </cell>
          <cell r="K293">
            <v>310687.45</v>
          </cell>
        </row>
        <row r="294">
          <cell r="A294" t="str">
            <v>32200-00007-05-0000-00-00-00</v>
          </cell>
          <cell r="B294" t="str">
            <v>RESULTADO DEL EJERCICIO 2016 FAISM</v>
          </cell>
          <cell r="C294" t="str">
            <v>A</v>
          </cell>
          <cell r="D294" t="str">
            <v>A</v>
          </cell>
          <cell r="E294">
            <v>5</v>
          </cell>
          <cell r="F294">
            <v>0</v>
          </cell>
          <cell r="G294">
            <v>7289.03</v>
          </cell>
          <cell r="H294">
            <v>6595.79</v>
          </cell>
          <cell r="I294">
            <v>0</v>
          </cell>
          <cell r="J294">
            <v>0</v>
          </cell>
          <cell r="K294">
            <v>693.24</v>
          </cell>
        </row>
        <row r="295">
          <cell r="A295" t="str">
            <v>32200-00007-05-0001-00-00-00</v>
          </cell>
          <cell r="B295" t="str">
            <v>CONSERVACIÓN Y MANTENIMIENTO MENOR DE INMUEBLES</v>
          </cell>
          <cell r="C295" t="str">
            <v>D</v>
          </cell>
          <cell r="D295" t="str">
            <v>A</v>
          </cell>
          <cell r="E295">
            <v>6</v>
          </cell>
          <cell r="F295">
            <v>0</v>
          </cell>
          <cell r="G295">
            <v>7288.6</v>
          </cell>
          <cell r="H295">
            <v>6595.79</v>
          </cell>
          <cell r="I295">
            <v>0</v>
          </cell>
          <cell r="J295">
            <v>0</v>
          </cell>
          <cell r="K295">
            <v>692.81</v>
          </cell>
        </row>
        <row r="296">
          <cell r="A296" t="str">
            <v>32200-00007-05-0002-00-00-00</v>
          </cell>
          <cell r="B296" t="str">
            <v>EDIFICACIÓN NO HABITACIONAL</v>
          </cell>
          <cell r="C296" t="str">
            <v>A</v>
          </cell>
          <cell r="D296" t="str">
            <v>A</v>
          </cell>
          <cell r="E296">
            <v>6</v>
          </cell>
          <cell r="F296">
            <v>0</v>
          </cell>
          <cell r="G296">
            <v>0</v>
          </cell>
          <cell r="H296">
            <v>0</v>
          </cell>
          <cell r="I296">
            <v>0</v>
          </cell>
          <cell r="J296">
            <v>0</v>
          </cell>
          <cell r="K296">
            <v>0</v>
          </cell>
        </row>
        <row r="297">
          <cell r="A297" t="str">
            <v>32200-00007-05-0002-01-00-00</v>
          </cell>
          <cell r="B297" t="str">
            <v>REHABILITACIÓN DE COMEDOR ESCOLAR EN PRIMARIA MELCHOR OCAMPO</v>
          </cell>
          <cell r="C297" t="str">
            <v>D</v>
          </cell>
          <cell r="D297" t="str">
            <v>A</v>
          </cell>
          <cell r="E297">
            <v>7</v>
          </cell>
          <cell r="F297">
            <v>0</v>
          </cell>
          <cell r="G297">
            <v>0</v>
          </cell>
          <cell r="H297">
            <v>0</v>
          </cell>
          <cell r="I297">
            <v>0</v>
          </cell>
          <cell r="J297">
            <v>0</v>
          </cell>
          <cell r="K297">
            <v>0</v>
          </cell>
        </row>
        <row r="298">
          <cell r="A298" t="str">
            <v>32200-00007-05-0003-00-00-00</v>
          </cell>
          <cell r="B298" t="str">
            <v>CONSTRUCCIÓN DE OBRAS PARA EL ABASTECIMIENTO DE AGUA, PETRÓLEO, GAS, ELECTRICIDAD Y TELECOMUNICACIONES</v>
          </cell>
          <cell r="C298" t="str">
            <v>D</v>
          </cell>
          <cell r="D298" t="str">
            <v>A</v>
          </cell>
          <cell r="E298">
            <v>6</v>
          </cell>
          <cell r="F298">
            <v>0</v>
          </cell>
          <cell r="G298">
            <v>0.43</v>
          </cell>
          <cell r="H298">
            <v>0</v>
          </cell>
          <cell r="I298">
            <v>0</v>
          </cell>
          <cell r="J298">
            <v>0</v>
          </cell>
          <cell r="K298">
            <v>0.43</v>
          </cell>
        </row>
        <row r="299">
          <cell r="A299" t="str">
            <v>32200-00007-06-0000-00-00-00</v>
          </cell>
          <cell r="B299" t="str">
            <v>RESULTADO DEL EJERCICIO 2016 FORTAMUN</v>
          </cell>
          <cell r="C299" t="str">
            <v>A</v>
          </cell>
          <cell r="D299" t="str">
            <v>A</v>
          </cell>
          <cell r="E299">
            <v>5</v>
          </cell>
          <cell r="F299">
            <v>0</v>
          </cell>
          <cell r="G299">
            <v>52753.41</v>
          </cell>
          <cell r="H299">
            <v>14789.81</v>
          </cell>
          <cell r="I299">
            <v>0</v>
          </cell>
          <cell r="J299">
            <v>0</v>
          </cell>
          <cell r="K299">
            <v>37963.599999999999</v>
          </cell>
        </row>
        <row r="300">
          <cell r="A300" t="str">
            <v>32200-00007-06-0001-00-00-00</v>
          </cell>
          <cell r="B300" t="str">
            <v>OTRAS PRESTACIONES SOCIALES Y ECONÓMICAS</v>
          </cell>
          <cell r="C300" t="str">
            <v>D</v>
          </cell>
          <cell r="D300" t="str">
            <v>A</v>
          </cell>
          <cell r="E300">
            <v>6</v>
          </cell>
          <cell r="F300">
            <v>0</v>
          </cell>
          <cell r="G300">
            <v>6900</v>
          </cell>
          <cell r="H300">
            <v>0</v>
          </cell>
          <cell r="I300">
            <v>0</v>
          </cell>
          <cell r="J300">
            <v>0</v>
          </cell>
          <cell r="K300">
            <v>6900</v>
          </cell>
        </row>
        <row r="301">
          <cell r="A301" t="str">
            <v>32200-00007-06-0002-00-00-00</v>
          </cell>
          <cell r="B301" t="str">
            <v>MATERIALES Y ÚTILES DE IMPRESIÓN Y REPRODUCCIÓN</v>
          </cell>
          <cell r="C301" t="str">
            <v>D</v>
          </cell>
          <cell r="D301" t="str">
            <v>A</v>
          </cell>
          <cell r="E301">
            <v>6</v>
          </cell>
          <cell r="F301">
            <v>0</v>
          </cell>
          <cell r="G301">
            <v>20000</v>
          </cell>
          <cell r="H301">
            <v>0</v>
          </cell>
          <cell r="I301">
            <v>0</v>
          </cell>
          <cell r="J301">
            <v>0</v>
          </cell>
          <cell r="K301">
            <v>20000</v>
          </cell>
        </row>
        <row r="302">
          <cell r="A302" t="str">
            <v>32200-00007-06-0003-00-00-00</v>
          </cell>
          <cell r="B302" t="str">
            <v>MATERIALES PARA EL REGISTRO E IDENTIFICACIÓN DE BIENES Y PERSONAS</v>
          </cell>
          <cell r="C302" t="str">
            <v>D</v>
          </cell>
          <cell r="D302" t="str">
            <v>A</v>
          </cell>
          <cell r="E302">
            <v>6</v>
          </cell>
          <cell r="F302">
            <v>0</v>
          </cell>
          <cell r="G302">
            <v>5177.12</v>
          </cell>
          <cell r="H302">
            <v>0</v>
          </cell>
          <cell r="I302">
            <v>0</v>
          </cell>
          <cell r="J302">
            <v>0</v>
          </cell>
          <cell r="K302">
            <v>5177.12</v>
          </cell>
        </row>
        <row r="303">
          <cell r="A303" t="str">
            <v>32200-00007-06-0004-00-00-00</v>
          </cell>
          <cell r="B303" t="str">
            <v>COMBUSTIBLES, LUBRICANTES Y ADITIVOS</v>
          </cell>
          <cell r="C303" t="str">
            <v>A</v>
          </cell>
          <cell r="D303" t="str">
            <v>A</v>
          </cell>
          <cell r="E303">
            <v>6</v>
          </cell>
          <cell r="F303">
            <v>0</v>
          </cell>
          <cell r="G303">
            <v>296.77999999999997</v>
          </cell>
          <cell r="H303">
            <v>296.77999999999997</v>
          </cell>
          <cell r="I303">
            <v>0</v>
          </cell>
          <cell r="J303">
            <v>0</v>
          </cell>
          <cell r="K303">
            <v>0</v>
          </cell>
        </row>
        <row r="304">
          <cell r="A304" t="str">
            <v>32200-00007-06-0004-01-00-00</v>
          </cell>
          <cell r="B304" t="str">
            <v>DIRECCIÓN  DE SEGURIDAD PÚBLICA</v>
          </cell>
          <cell r="C304" t="str">
            <v>A</v>
          </cell>
          <cell r="D304" t="str">
            <v>A</v>
          </cell>
          <cell r="E304">
            <v>7</v>
          </cell>
          <cell r="F304">
            <v>0</v>
          </cell>
          <cell r="G304">
            <v>636.78</v>
          </cell>
          <cell r="H304">
            <v>296.77999999999997</v>
          </cell>
          <cell r="I304">
            <v>0</v>
          </cell>
          <cell r="J304">
            <v>0</v>
          </cell>
          <cell r="K304">
            <v>340</v>
          </cell>
        </row>
        <row r="305">
          <cell r="A305" t="str">
            <v>32200-00007-06-0004-01-01-00</v>
          </cell>
          <cell r="B305" t="str">
            <v>PATRULLA 290</v>
          </cell>
          <cell r="C305" t="str">
            <v>D</v>
          </cell>
          <cell r="D305" t="str">
            <v>A</v>
          </cell>
          <cell r="E305">
            <v>8</v>
          </cell>
          <cell r="F305">
            <v>0</v>
          </cell>
          <cell r="G305">
            <v>2068.6</v>
          </cell>
          <cell r="H305">
            <v>0</v>
          </cell>
          <cell r="I305">
            <v>0</v>
          </cell>
          <cell r="J305">
            <v>0</v>
          </cell>
          <cell r="K305">
            <v>2068.6</v>
          </cell>
        </row>
        <row r="306">
          <cell r="A306" t="str">
            <v>32200-00007-06-0004-01-02-00</v>
          </cell>
          <cell r="B306" t="str">
            <v>PATRULLA 295</v>
          </cell>
          <cell r="C306" t="str">
            <v>D</v>
          </cell>
          <cell r="D306" t="str">
            <v>A</v>
          </cell>
          <cell r="E306">
            <v>8</v>
          </cell>
          <cell r="F306">
            <v>0</v>
          </cell>
          <cell r="G306">
            <v>14543.2</v>
          </cell>
          <cell r="H306">
            <v>296.77999999999997</v>
          </cell>
          <cell r="I306">
            <v>0</v>
          </cell>
          <cell r="J306">
            <v>0</v>
          </cell>
          <cell r="K306">
            <v>14246.42</v>
          </cell>
        </row>
        <row r="307">
          <cell r="A307" t="str">
            <v>32200-00007-06-0004-01-03-00</v>
          </cell>
          <cell r="B307" t="str">
            <v>PATRULLA 012</v>
          </cell>
          <cell r="C307" t="str">
            <v>D</v>
          </cell>
          <cell r="D307" t="str">
            <v>A</v>
          </cell>
          <cell r="E307">
            <v>8</v>
          </cell>
          <cell r="F307">
            <v>0</v>
          </cell>
          <cell r="G307">
            <v>9319.58</v>
          </cell>
          <cell r="H307">
            <v>0</v>
          </cell>
          <cell r="I307">
            <v>0</v>
          </cell>
          <cell r="J307">
            <v>0</v>
          </cell>
          <cell r="K307">
            <v>9319.58</v>
          </cell>
        </row>
        <row r="308">
          <cell r="A308" t="str">
            <v>32200-00007-06-0004-01-04-00</v>
          </cell>
          <cell r="B308" t="str">
            <v>PATRULLA 014</v>
          </cell>
          <cell r="C308" t="str">
            <v>D</v>
          </cell>
          <cell r="D308" t="str">
            <v>A</v>
          </cell>
          <cell r="E308">
            <v>8</v>
          </cell>
          <cell r="F308">
            <v>0</v>
          </cell>
          <cell r="G308">
            <v>-11221.57</v>
          </cell>
          <cell r="H308">
            <v>0</v>
          </cell>
          <cell r="I308">
            <v>0</v>
          </cell>
          <cell r="J308">
            <v>0</v>
          </cell>
          <cell r="K308">
            <v>-11221.57</v>
          </cell>
        </row>
        <row r="309">
          <cell r="A309" t="str">
            <v>32200-00007-06-0004-01-05-00</v>
          </cell>
          <cell r="B309" t="str">
            <v>PATRULLA 324</v>
          </cell>
          <cell r="C309" t="str">
            <v>D</v>
          </cell>
          <cell r="D309" t="str">
            <v>A</v>
          </cell>
          <cell r="E309">
            <v>8</v>
          </cell>
          <cell r="F309">
            <v>0</v>
          </cell>
          <cell r="G309">
            <v>-8372.77</v>
          </cell>
          <cell r="H309">
            <v>0</v>
          </cell>
          <cell r="I309">
            <v>0</v>
          </cell>
          <cell r="J309">
            <v>0</v>
          </cell>
          <cell r="K309">
            <v>-8372.77</v>
          </cell>
        </row>
        <row r="310">
          <cell r="A310" t="str">
            <v>32200-00007-06-0004-01-06-00</v>
          </cell>
          <cell r="B310" t="str">
            <v>PATRULLA 017</v>
          </cell>
          <cell r="C310" t="str">
            <v>D</v>
          </cell>
          <cell r="D310" t="str">
            <v>A</v>
          </cell>
          <cell r="E310">
            <v>8</v>
          </cell>
          <cell r="F310">
            <v>0</v>
          </cell>
          <cell r="G310">
            <v>-5700.26</v>
          </cell>
          <cell r="H310">
            <v>0</v>
          </cell>
          <cell r="I310">
            <v>0</v>
          </cell>
          <cell r="J310">
            <v>0</v>
          </cell>
          <cell r="K310">
            <v>-5700.26</v>
          </cell>
        </row>
        <row r="311">
          <cell r="A311" t="str">
            <v>32200-00007-06-0004-02-00-00</v>
          </cell>
          <cell r="B311" t="str">
            <v>PROTECCIÓN CIVIL</v>
          </cell>
          <cell r="C311" t="str">
            <v>A</v>
          </cell>
          <cell r="D311" t="str">
            <v>A</v>
          </cell>
          <cell r="E311">
            <v>7</v>
          </cell>
          <cell r="F311">
            <v>0</v>
          </cell>
          <cell r="G311">
            <v>-340</v>
          </cell>
          <cell r="H311">
            <v>0</v>
          </cell>
          <cell r="I311">
            <v>0</v>
          </cell>
          <cell r="J311">
            <v>0</v>
          </cell>
          <cell r="K311">
            <v>-340</v>
          </cell>
        </row>
        <row r="312">
          <cell r="A312" t="str">
            <v>32200-00007-06-0004-02-01-00</v>
          </cell>
          <cell r="B312" t="str">
            <v>AMBULANCIA PC-02</v>
          </cell>
          <cell r="C312" t="str">
            <v>D</v>
          </cell>
          <cell r="D312" t="str">
            <v>A</v>
          </cell>
          <cell r="E312">
            <v>8</v>
          </cell>
          <cell r="F312">
            <v>0</v>
          </cell>
          <cell r="G312">
            <v>-340</v>
          </cell>
          <cell r="H312">
            <v>0</v>
          </cell>
          <cell r="I312">
            <v>0</v>
          </cell>
          <cell r="J312">
            <v>0</v>
          </cell>
          <cell r="K312">
            <v>-340</v>
          </cell>
        </row>
        <row r="313">
          <cell r="A313" t="str">
            <v>32200-00007-06-0005-00-00-00</v>
          </cell>
          <cell r="B313" t="str">
            <v>AGUA</v>
          </cell>
          <cell r="C313" t="str">
            <v>D</v>
          </cell>
          <cell r="D313" t="str">
            <v>A</v>
          </cell>
          <cell r="E313">
            <v>6</v>
          </cell>
          <cell r="F313">
            <v>0</v>
          </cell>
          <cell r="G313">
            <v>0</v>
          </cell>
          <cell r="H313">
            <v>0</v>
          </cell>
          <cell r="I313">
            <v>0</v>
          </cell>
          <cell r="J313">
            <v>0</v>
          </cell>
          <cell r="K313">
            <v>0</v>
          </cell>
        </row>
        <row r="314">
          <cell r="A314" t="str">
            <v>32200-00007-06-0006-00-00-00</v>
          </cell>
          <cell r="B314" t="str">
            <v>SEGURO DE BIENES PATRIMONIALES</v>
          </cell>
          <cell r="C314" t="str">
            <v>D</v>
          </cell>
          <cell r="D314" t="str">
            <v>A</v>
          </cell>
          <cell r="E314">
            <v>6</v>
          </cell>
          <cell r="F314">
            <v>0</v>
          </cell>
          <cell r="G314">
            <v>0</v>
          </cell>
          <cell r="H314">
            <v>0</v>
          </cell>
          <cell r="I314">
            <v>0</v>
          </cell>
          <cell r="J314">
            <v>0</v>
          </cell>
          <cell r="K314">
            <v>0</v>
          </cell>
        </row>
        <row r="315">
          <cell r="A315" t="str">
            <v>32200-00007-06-0007-00-00-00</v>
          </cell>
          <cell r="B315" t="str">
            <v>REPARACIÓN Y MANTENIMIENTO DE EQUIPO DE TRANSPORTE</v>
          </cell>
          <cell r="C315" t="str">
            <v>A</v>
          </cell>
          <cell r="D315" t="str">
            <v>A</v>
          </cell>
          <cell r="E315">
            <v>6</v>
          </cell>
          <cell r="F315">
            <v>0</v>
          </cell>
          <cell r="G315">
            <v>20379.509999999998</v>
          </cell>
          <cell r="H315">
            <v>14493.03</v>
          </cell>
          <cell r="I315">
            <v>0</v>
          </cell>
          <cell r="J315">
            <v>0</v>
          </cell>
          <cell r="K315">
            <v>5886.48</v>
          </cell>
        </row>
        <row r="316">
          <cell r="A316" t="str">
            <v>32200-00007-06-0007-01-00-00</v>
          </cell>
          <cell r="B316" t="str">
            <v>SEGURIDAD PÚBLICA</v>
          </cell>
          <cell r="C316" t="str">
            <v>A</v>
          </cell>
          <cell r="D316" t="str">
            <v>A</v>
          </cell>
          <cell r="E316">
            <v>7</v>
          </cell>
          <cell r="F316">
            <v>0</v>
          </cell>
          <cell r="G316">
            <v>20379.509999999998</v>
          </cell>
          <cell r="H316">
            <v>14493.03</v>
          </cell>
          <cell r="I316">
            <v>0</v>
          </cell>
          <cell r="J316">
            <v>0</v>
          </cell>
          <cell r="K316">
            <v>5886.48</v>
          </cell>
        </row>
        <row r="317">
          <cell r="A317" t="str">
            <v>32200-00007-06-0007-01-01-00</v>
          </cell>
          <cell r="B317" t="str">
            <v>PATRULLA 012</v>
          </cell>
          <cell r="C317" t="str">
            <v>D</v>
          </cell>
          <cell r="D317" t="str">
            <v>A</v>
          </cell>
          <cell r="E317">
            <v>8</v>
          </cell>
          <cell r="F317">
            <v>0</v>
          </cell>
          <cell r="G317">
            <v>17405.96</v>
          </cell>
          <cell r="H317">
            <v>1670.01</v>
          </cell>
          <cell r="I317">
            <v>0</v>
          </cell>
          <cell r="J317">
            <v>0</v>
          </cell>
          <cell r="K317">
            <v>15735.95</v>
          </cell>
        </row>
        <row r="318">
          <cell r="A318" t="str">
            <v>32200-00007-06-0007-01-02-00</v>
          </cell>
          <cell r="B318" t="str">
            <v>PATRULLA 324</v>
          </cell>
          <cell r="C318" t="str">
            <v>D</v>
          </cell>
          <cell r="D318" t="str">
            <v>A</v>
          </cell>
          <cell r="E318">
            <v>8</v>
          </cell>
          <cell r="F318">
            <v>0</v>
          </cell>
          <cell r="G318">
            <v>22606.560000000001</v>
          </cell>
          <cell r="H318">
            <v>610</v>
          </cell>
          <cell r="I318">
            <v>0</v>
          </cell>
          <cell r="J318">
            <v>0</v>
          </cell>
          <cell r="K318">
            <v>21996.560000000001</v>
          </cell>
        </row>
        <row r="319">
          <cell r="A319" t="str">
            <v>32200-00007-06-0007-01-03-00</v>
          </cell>
          <cell r="B319" t="str">
            <v>PATRULLA 290</v>
          </cell>
          <cell r="C319" t="str">
            <v>D</v>
          </cell>
          <cell r="D319" t="str">
            <v>A</v>
          </cell>
          <cell r="E319">
            <v>8</v>
          </cell>
          <cell r="F319">
            <v>0</v>
          </cell>
          <cell r="G319">
            <v>-6023</v>
          </cell>
          <cell r="H319">
            <v>4523.0200000000004</v>
          </cell>
          <cell r="I319">
            <v>0</v>
          </cell>
          <cell r="J319">
            <v>0</v>
          </cell>
          <cell r="K319">
            <v>-10546.02</v>
          </cell>
        </row>
        <row r="320">
          <cell r="A320" t="str">
            <v>32200-00007-06-0007-01-04-00</v>
          </cell>
          <cell r="B320" t="str">
            <v>PATRULLA 295</v>
          </cell>
          <cell r="C320" t="str">
            <v>D</v>
          </cell>
          <cell r="D320" t="str">
            <v>A</v>
          </cell>
          <cell r="E320">
            <v>8</v>
          </cell>
          <cell r="F320">
            <v>0</v>
          </cell>
          <cell r="G320">
            <v>-1720</v>
          </cell>
          <cell r="H320">
            <v>6380</v>
          </cell>
          <cell r="I320">
            <v>0</v>
          </cell>
          <cell r="J320">
            <v>0</v>
          </cell>
          <cell r="K320">
            <v>-8100</v>
          </cell>
        </row>
        <row r="321">
          <cell r="A321" t="str">
            <v>32200-00007-06-0007-01-05-00</v>
          </cell>
          <cell r="B321" t="str">
            <v>PATRULLA 014</v>
          </cell>
          <cell r="C321" t="str">
            <v>D</v>
          </cell>
          <cell r="D321" t="str">
            <v>A</v>
          </cell>
          <cell r="E321">
            <v>8</v>
          </cell>
          <cell r="F321">
            <v>0</v>
          </cell>
          <cell r="G321">
            <v>-11890.01</v>
          </cell>
          <cell r="H321">
            <v>1310</v>
          </cell>
          <cell r="I321">
            <v>0</v>
          </cell>
          <cell r="J321">
            <v>0</v>
          </cell>
          <cell r="K321">
            <v>-13200.01</v>
          </cell>
        </row>
        <row r="322">
          <cell r="A322" t="str">
            <v>32200-00007-06-0007-02-00-00</v>
          </cell>
          <cell r="B322" t="str">
            <v>PROTECCIÓN CIVIL</v>
          </cell>
          <cell r="C322" t="str">
            <v>A</v>
          </cell>
          <cell r="D322" t="str">
            <v>A</v>
          </cell>
          <cell r="E322">
            <v>7</v>
          </cell>
          <cell r="F322">
            <v>0</v>
          </cell>
          <cell r="G322">
            <v>0</v>
          </cell>
          <cell r="H322">
            <v>0</v>
          </cell>
          <cell r="I322">
            <v>0</v>
          </cell>
          <cell r="J322">
            <v>0</v>
          </cell>
          <cell r="K322">
            <v>0</v>
          </cell>
        </row>
        <row r="323">
          <cell r="A323" t="str">
            <v>32200-00007-06-0007-02-01-00</v>
          </cell>
          <cell r="B323" t="str">
            <v>AMBULANCIA PC-01</v>
          </cell>
          <cell r="C323" t="str">
            <v>D</v>
          </cell>
          <cell r="D323" t="str">
            <v>A</v>
          </cell>
          <cell r="E323">
            <v>8</v>
          </cell>
          <cell r="F323">
            <v>0</v>
          </cell>
          <cell r="G323">
            <v>0</v>
          </cell>
          <cell r="H323">
            <v>0</v>
          </cell>
          <cell r="I323">
            <v>0</v>
          </cell>
          <cell r="J323">
            <v>0</v>
          </cell>
          <cell r="K323">
            <v>0</v>
          </cell>
        </row>
        <row r="324">
          <cell r="A324" t="str">
            <v>32200-00007-06-0008-00-00-00</v>
          </cell>
          <cell r="B324" t="str">
            <v>EQUIPO DE DEFENSA Y SEGURIDAD</v>
          </cell>
          <cell r="C324" t="str">
            <v>D</v>
          </cell>
          <cell r="D324" t="str">
            <v>A</v>
          </cell>
          <cell r="E324">
            <v>6</v>
          </cell>
          <cell r="F324">
            <v>0</v>
          </cell>
          <cell r="G324">
            <v>0</v>
          </cell>
          <cell r="H324">
            <v>0</v>
          </cell>
          <cell r="I324">
            <v>0</v>
          </cell>
          <cell r="J324">
            <v>0</v>
          </cell>
          <cell r="K324">
            <v>0</v>
          </cell>
        </row>
        <row r="325">
          <cell r="A325" t="str">
            <v>32200-00007-07-0000-00-00-00</v>
          </cell>
          <cell r="B325" t="str">
            <v>RESULTADO DEL EJERCICIO 2016 ISAN</v>
          </cell>
          <cell r="C325" t="str">
            <v>A</v>
          </cell>
          <cell r="D325" t="str">
            <v>A</v>
          </cell>
          <cell r="E325">
            <v>5</v>
          </cell>
          <cell r="F325">
            <v>0</v>
          </cell>
          <cell r="G325">
            <v>4171.96</v>
          </cell>
          <cell r="H325">
            <v>251.7</v>
          </cell>
          <cell r="I325">
            <v>0</v>
          </cell>
          <cell r="J325">
            <v>0</v>
          </cell>
          <cell r="K325">
            <v>3920.26</v>
          </cell>
        </row>
        <row r="326">
          <cell r="A326" t="str">
            <v>32200-00007-07-0001-00-00-00</v>
          </cell>
          <cell r="B326" t="str">
            <v>COMBUSTIBLES, LUBRICANTES Y ADITIVOS</v>
          </cell>
          <cell r="C326" t="str">
            <v>A</v>
          </cell>
          <cell r="D326" t="str">
            <v>A</v>
          </cell>
          <cell r="E326">
            <v>6</v>
          </cell>
          <cell r="F326">
            <v>0</v>
          </cell>
          <cell r="G326">
            <v>251.7</v>
          </cell>
          <cell r="H326">
            <v>251.7</v>
          </cell>
          <cell r="I326">
            <v>0</v>
          </cell>
          <cell r="J326">
            <v>0</v>
          </cell>
          <cell r="K326">
            <v>0</v>
          </cell>
        </row>
        <row r="327">
          <cell r="A327" t="str">
            <v>32200-00007-07-0001-01-00-00</v>
          </cell>
          <cell r="B327" t="str">
            <v>DIRECCIÓN DE PROTECCIÓN CIVIL</v>
          </cell>
          <cell r="C327" t="str">
            <v>A</v>
          </cell>
          <cell r="D327" t="str">
            <v>A</v>
          </cell>
          <cell r="E327">
            <v>7</v>
          </cell>
          <cell r="F327">
            <v>0</v>
          </cell>
          <cell r="G327">
            <v>3863.41</v>
          </cell>
          <cell r="H327">
            <v>0</v>
          </cell>
          <cell r="I327">
            <v>0</v>
          </cell>
          <cell r="J327">
            <v>0</v>
          </cell>
          <cell r="K327">
            <v>3863.41</v>
          </cell>
        </row>
        <row r="328">
          <cell r="A328" t="str">
            <v>32200-00007-07-0001-01-01-00</v>
          </cell>
          <cell r="B328" t="str">
            <v>AMBULANCIA PC-01</v>
          </cell>
          <cell r="C328" t="str">
            <v>D</v>
          </cell>
          <cell r="D328" t="str">
            <v>A</v>
          </cell>
          <cell r="E328">
            <v>8</v>
          </cell>
          <cell r="F328">
            <v>0</v>
          </cell>
          <cell r="G328">
            <v>1493.84</v>
          </cell>
          <cell r="H328">
            <v>0</v>
          </cell>
          <cell r="I328">
            <v>0</v>
          </cell>
          <cell r="J328">
            <v>0</v>
          </cell>
          <cell r="K328">
            <v>1493.84</v>
          </cell>
        </row>
        <row r="329">
          <cell r="A329" t="str">
            <v>32200-00007-07-0001-01-02-00</v>
          </cell>
          <cell r="B329" t="str">
            <v>AMBULANCIA PC-05</v>
          </cell>
          <cell r="C329" t="str">
            <v>D</v>
          </cell>
          <cell r="D329" t="str">
            <v>A</v>
          </cell>
          <cell r="E329">
            <v>8</v>
          </cell>
          <cell r="F329">
            <v>0</v>
          </cell>
          <cell r="G329">
            <v>3509.57</v>
          </cell>
          <cell r="H329">
            <v>0</v>
          </cell>
          <cell r="I329">
            <v>0</v>
          </cell>
          <cell r="J329">
            <v>0</v>
          </cell>
          <cell r="K329">
            <v>3509.57</v>
          </cell>
        </row>
        <row r="330">
          <cell r="A330" t="str">
            <v>32200-00007-07-0001-01-03-00</v>
          </cell>
          <cell r="B330" t="str">
            <v>AMBULANCIA PC-04</v>
          </cell>
          <cell r="C330" t="str">
            <v>D</v>
          </cell>
          <cell r="D330" t="str">
            <v>A</v>
          </cell>
          <cell r="E330">
            <v>8</v>
          </cell>
          <cell r="F330">
            <v>0</v>
          </cell>
          <cell r="G330">
            <v>-800</v>
          </cell>
          <cell r="H330">
            <v>0</v>
          </cell>
          <cell r="I330">
            <v>0</v>
          </cell>
          <cell r="J330">
            <v>0</v>
          </cell>
          <cell r="K330">
            <v>-800</v>
          </cell>
        </row>
        <row r="331">
          <cell r="A331" t="str">
            <v>32200-00007-07-0001-01-04-00</v>
          </cell>
          <cell r="B331" t="str">
            <v>AMBULANCIA PC-02</v>
          </cell>
          <cell r="C331" t="str">
            <v>D</v>
          </cell>
          <cell r="D331" t="str">
            <v>A</v>
          </cell>
          <cell r="E331">
            <v>8</v>
          </cell>
          <cell r="F331">
            <v>0</v>
          </cell>
          <cell r="G331">
            <v>-340</v>
          </cell>
          <cell r="H331">
            <v>0</v>
          </cell>
          <cell r="I331">
            <v>0</v>
          </cell>
          <cell r="J331">
            <v>0</v>
          </cell>
          <cell r="K331">
            <v>-340</v>
          </cell>
        </row>
        <row r="332">
          <cell r="A332" t="str">
            <v>32200-00007-07-0001-02-00-00</v>
          </cell>
          <cell r="B332" t="str">
            <v>COORDINACIÓN DE PROGRAMA ALIMENTARIO</v>
          </cell>
          <cell r="C332" t="str">
            <v>A</v>
          </cell>
          <cell r="D332" t="str">
            <v>A</v>
          </cell>
          <cell r="E332">
            <v>7</v>
          </cell>
          <cell r="F332">
            <v>0</v>
          </cell>
          <cell r="G332">
            <v>3186.33</v>
          </cell>
          <cell r="H332">
            <v>0</v>
          </cell>
          <cell r="I332">
            <v>0</v>
          </cell>
          <cell r="J332">
            <v>0</v>
          </cell>
          <cell r="K332">
            <v>3186.33</v>
          </cell>
        </row>
        <row r="333">
          <cell r="A333" t="str">
            <v>32200-00007-07-0001-02-01-00</v>
          </cell>
          <cell r="B333" t="str">
            <v>CAMIONETA  CAJA SECA DE PROGRAMA ALIMENTARIO</v>
          </cell>
          <cell r="C333" t="str">
            <v>D</v>
          </cell>
          <cell r="D333" t="str">
            <v>A</v>
          </cell>
          <cell r="E333">
            <v>8</v>
          </cell>
          <cell r="F333">
            <v>0</v>
          </cell>
          <cell r="G333">
            <v>3186.33</v>
          </cell>
          <cell r="H333">
            <v>0</v>
          </cell>
          <cell r="I333">
            <v>0</v>
          </cell>
          <cell r="J333">
            <v>0</v>
          </cell>
          <cell r="K333">
            <v>3186.33</v>
          </cell>
        </row>
        <row r="334">
          <cell r="A334" t="str">
            <v>32200-00007-07-0001-03-00-00</v>
          </cell>
          <cell r="B334" t="str">
            <v>DIRECCIÓN DE DIF MUNICIPAL</v>
          </cell>
          <cell r="C334" t="str">
            <v>A</v>
          </cell>
          <cell r="D334" t="str">
            <v>A</v>
          </cell>
          <cell r="E334">
            <v>7</v>
          </cell>
          <cell r="F334">
            <v>0</v>
          </cell>
          <cell r="G334">
            <v>10142.209999999999</v>
          </cell>
          <cell r="H334">
            <v>0</v>
          </cell>
          <cell r="I334">
            <v>0</v>
          </cell>
          <cell r="J334">
            <v>0</v>
          </cell>
          <cell r="K334">
            <v>10142.209999999999</v>
          </cell>
        </row>
        <row r="335">
          <cell r="A335" t="str">
            <v>32200-00007-07-0001-03-01-00</v>
          </cell>
          <cell r="B335" t="str">
            <v>NISSAN PICK UP DE DIF MUNICIPAL</v>
          </cell>
          <cell r="C335" t="str">
            <v>D</v>
          </cell>
          <cell r="D335" t="str">
            <v>A</v>
          </cell>
          <cell r="E335">
            <v>8</v>
          </cell>
          <cell r="F335">
            <v>0</v>
          </cell>
          <cell r="G335">
            <v>10142.209999999999</v>
          </cell>
          <cell r="H335">
            <v>0</v>
          </cell>
          <cell r="I335">
            <v>0</v>
          </cell>
          <cell r="J335">
            <v>0</v>
          </cell>
          <cell r="K335">
            <v>10142.209999999999</v>
          </cell>
        </row>
        <row r="336">
          <cell r="A336" t="str">
            <v>32200-00007-07-0001-04-00-00</v>
          </cell>
          <cell r="B336" t="str">
            <v>DIRECCIÓN DE OBRAS PÚBLICAS</v>
          </cell>
          <cell r="C336" t="str">
            <v>A</v>
          </cell>
          <cell r="D336" t="str">
            <v>A</v>
          </cell>
          <cell r="E336">
            <v>7</v>
          </cell>
          <cell r="F336">
            <v>0</v>
          </cell>
          <cell r="G336">
            <v>-1050.21</v>
          </cell>
          <cell r="H336">
            <v>0</v>
          </cell>
          <cell r="I336">
            <v>0</v>
          </cell>
          <cell r="J336">
            <v>0</v>
          </cell>
          <cell r="K336">
            <v>-1050.21</v>
          </cell>
        </row>
        <row r="337">
          <cell r="A337" t="str">
            <v>32200-00007-07-0001-04-01-00</v>
          </cell>
          <cell r="B337" t="str">
            <v>TSURU GRIS</v>
          </cell>
          <cell r="C337" t="str">
            <v>D</v>
          </cell>
          <cell r="D337" t="str">
            <v>A</v>
          </cell>
          <cell r="E337">
            <v>8</v>
          </cell>
          <cell r="F337">
            <v>0</v>
          </cell>
          <cell r="G337">
            <v>-1050.21</v>
          </cell>
          <cell r="H337">
            <v>0</v>
          </cell>
          <cell r="I337">
            <v>0</v>
          </cell>
          <cell r="J337">
            <v>0</v>
          </cell>
          <cell r="K337">
            <v>-1050.21</v>
          </cell>
        </row>
        <row r="338">
          <cell r="A338" t="str">
            <v>32200-00007-07-0001-05-00-00</v>
          </cell>
          <cell r="B338" t="str">
            <v>COORDINACIÓN DE SERVICIOS PÚBLICOS</v>
          </cell>
          <cell r="C338" t="str">
            <v>A</v>
          </cell>
          <cell r="D338" t="str">
            <v>A</v>
          </cell>
          <cell r="E338">
            <v>7</v>
          </cell>
          <cell r="F338">
            <v>0</v>
          </cell>
          <cell r="G338">
            <v>-13065</v>
          </cell>
          <cell r="H338">
            <v>251.7</v>
          </cell>
          <cell r="I338">
            <v>0</v>
          </cell>
          <cell r="J338">
            <v>0</v>
          </cell>
          <cell r="K338">
            <v>-13316.7</v>
          </cell>
        </row>
        <row r="339">
          <cell r="A339" t="str">
            <v>32200-00007-07-0001-05-01-00</v>
          </cell>
          <cell r="B339" t="str">
            <v>MOTOR DE PIPA</v>
          </cell>
          <cell r="C339" t="str">
            <v>D</v>
          </cell>
          <cell r="D339" t="str">
            <v>A</v>
          </cell>
          <cell r="E339">
            <v>8</v>
          </cell>
          <cell r="F339">
            <v>0</v>
          </cell>
          <cell r="G339">
            <v>-170</v>
          </cell>
          <cell r="H339">
            <v>0</v>
          </cell>
          <cell r="I339">
            <v>0</v>
          </cell>
          <cell r="J339">
            <v>0</v>
          </cell>
          <cell r="K339">
            <v>-170</v>
          </cell>
        </row>
        <row r="340">
          <cell r="A340" t="str">
            <v>32200-00007-07-0001-05-02-00</v>
          </cell>
          <cell r="B340" t="str">
            <v>CAMIONETA DE ALUMBRADO PÚBLICO</v>
          </cell>
          <cell r="C340" t="str">
            <v>D</v>
          </cell>
          <cell r="D340" t="str">
            <v>A</v>
          </cell>
          <cell r="E340">
            <v>8</v>
          </cell>
          <cell r="F340">
            <v>0</v>
          </cell>
          <cell r="G340">
            <v>-340</v>
          </cell>
          <cell r="H340">
            <v>0</v>
          </cell>
          <cell r="I340">
            <v>0</v>
          </cell>
          <cell r="J340">
            <v>0</v>
          </cell>
          <cell r="K340">
            <v>-340</v>
          </cell>
        </row>
        <row r="341">
          <cell r="A341" t="str">
            <v>32200-00007-07-0001-05-03-00</v>
          </cell>
          <cell r="B341" t="str">
            <v>RETROEXCAVADORA JHON DEERE</v>
          </cell>
          <cell r="C341" t="str">
            <v>D</v>
          </cell>
          <cell r="D341" t="str">
            <v>A</v>
          </cell>
          <cell r="E341">
            <v>8</v>
          </cell>
          <cell r="F341">
            <v>0</v>
          </cell>
          <cell r="G341">
            <v>-2800</v>
          </cell>
          <cell r="H341">
            <v>0</v>
          </cell>
          <cell r="I341">
            <v>0</v>
          </cell>
          <cell r="J341">
            <v>0</v>
          </cell>
          <cell r="K341">
            <v>-2800</v>
          </cell>
        </row>
        <row r="342">
          <cell r="A342" t="str">
            <v>32200-00007-07-0001-05-04-00</v>
          </cell>
          <cell r="B342" t="str">
            <v>COMPACTADOR 03</v>
          </cell>
          <cell r="C342" t="str">
            <v>D</v>
          </cell>
          <cell r="D342" t="str">
            <v>A</v>
          </cell>
          <cell r="E342">
            <v>8</v>
          </cell>
          <cell r="F342">
            <v>0</v>
          </cell>
          <cell r="G342">
            <v>-1860</v>
          </cell>
          <cell r="H342">
            <v>0</v>
          </cell>
          <cell r="I342">
            <v>0</v>
          </cell>
          <cell r="J342">
            <v>0</v>
          </cell>
          <cell r="K342">
            <v>-1860</v>
          </cell>
        </row>
        <row r="343">
          <cell r="A343" t="str">
            <v>32200-00007-07-0001-05-05-00</v>
          </cell>
          <cell r="B343" t="str">
            <v>CAMIÓN DINA NARANJA</v>
          </cell>
          <cell r="C343" t="str">
            <v>D</v>
          </cell>
          <cell r="D343" t="str">
            <v>A</v>
          </cell>
          <cell r="E343">
            <v>8</v>
          </cell>
          <cell r="F343">
            <v>0</v>
          </cell>
          <cell r="G343">
            <v>-1840</v>
          </cell>
          <cell r="H343">
            <v>0</v>
          </cell>
          <cell r="I343">
            <v>0</v>
          </cell>
          <cell r="J343">
            <v>0</v>
          </cell>
          <cell r="K343">
            <v>-1840</v>
          </cell>
        </row>
        <row r="344">
          <cell r="A344" t="str">
            <v>32200-00007-07-0001-05-06-00</v>
          </cell>
          <cell r="B344" t="str">
            <v>CAMIÓN PIPA DE AGUA</v>
          </cell>
          <cell r="C344" t="str">
            <v>D</v>
          </cell>
          <cell r="D344" t="str">
            <v>A</v>
          </cell>
          <cell r="E344">
            <v>8</v>
          </cell>
          <cell r="F344">
            <v>0</v>
          </cell>
          <cell r="G344">
            <v>-2790</v>
          </cell>
          <cell r="H344">
            <v>0</v>
          </cell>
          <cell r="I344">
            <v>0</v>
          </cell>
          <cell r="J344">
            <v>0</v>
          </cell>
          <cell r="K344">
            <v>-2790</v>
          </cell>
        </row>
        <row r="345">
          <cell r="A345" t="str">
            <v>32200-00007-07-0001-05-07-00</v>
          </cell>
          <cell r="B345" t="str">
            <v>CAMIÓN COMPACTADOR 02</v>
          </cell>
          <cell r="C345" t="str">
            <v>D</v>
          </cell>
          <cell r="D345" t="str">
            <v>A</v>
          </cell>
          <cell r="E345">
            <v>8</v>
          </cell>
          <cell r="F345">
            <v>0</v>
          </cell>
          <cell r="G345">
            <v>-1715</v>
          </cell>
          <cell r="H345">
            <v>0</v>
          </cell>
          <cell r="I345">
            <v>0</v>
          </cell>
          <cell r="J345">
            <v>0</v>
          </cell>
          <cell r="K345">
            <v>-1715</v>
          </cell>
        </row>
        <row r="346">
          <cell r="A346" t="str">
            <v>32200-00007-07-0001-05-08-00</v>
          </cell>
          <cell r="B346" t="str">
            <v>PODADORA</v>
          </cell>
          <cell r="C346" t="str">
            <v>D</v>
          </cell>
          <cell r="D346" t="str">
            <v>A</v>
          </cell>
          <cell r="E346">
            <v>8</v>
          </cell>
          <cell r="F346">
            <v>0</v>
          </cell>
          <cell r="G346">
            <v>-230</v>
          </cell>
          <cell r="H346">
            <v>0</v>
          </cell>
          <cell r="I346">
            <v>0</v>
          </cell>
          <cell r="J346">
            <v>0</v>
          </cell>
          <cell r="K346">
            <v>-230</v>
          </cell>
        </row>
        <row r="347">
          <cell r="A347" t="str">
            <v>32200-00007-07-0001-05-09-00</v>
          </cell>
          <cell r="B347" t="str">
            <v>CAMIONETA DE SERVICIOS GENERALES</v>
          </cell>
          <cell r="C347" t="str">
            <v>D</v>
          </cell>
          <cell r="D347" t="str">
            <v>A</v>
          </cell>
          <cell r="E347">
            <v>8</v>
          </cell>
          <cell r="F347">
            <v>0</v>
          </cell>
          <cell r="G347">
            <v>-680</v>
          </cell>
          <cell r="H347">
            <v>0</v>
          </cell>
          <cell r="I347">
            <v>0</v>
          </cell>
          <cell r="J347">
            <v>0</v>
          </cell>
          <cell r="K347">
            <v>-680</v>
          </cell>
        </row>
        <row r="348">
          <cell r="A348" t="str">
            <v>32200-00007-07-0001-05-10-00</v>
          </cell>
          <cell r="B348" t="str">
            <v>MOTOCICLETA ROJA</v>
          </cell>
          <cell r="C348" t="str">
            <v>D</v>
          </cell>
          <cell r="D348" t="str">
            <v>A</v>
          </cell>
          <cell r="E348">
            <v>8</v>
          </cell>
          <cell r="F348">
            <v>0</v>
          </cell>
          <cell r="G348">
            <v>-300</v>
          </cell>
          <cell r="H348">
            <v>0</v>
          </cell>
          <cell r="I348">
            <v>0</v>
          </cell>
          <cell r="J348">
            <v>0</v>
          </cell>
          <cell r="K348">
            <v>-300</v>
          </cell>
        </row>
        <row r="349">
          <cell r="A349" t="str">
            <v>32200-00007-07-0001-05-11-00</v>
          </cell>
          <cell r="B349" t="str">
            <v>MOTOCICLETA AZUL</v>
          </cell>
          <cell r="C349" t="str">
            <v>D</v>
          </cell>
          <cell r="D349" t="str">
            <v>A</v>
          </cell>
          <cell r="E349">
            <v>8</v>
          </cell>
          <cell r="F349">
            <v>0</v>
          </cell>
          <cell r="G349">
            <v>-340</v>
          </cell>
          <cell r="H349">
            <v>0</v>
          </cell>
          <cell r="I349">
            <v>0</v>
          </cell>
          <cell r="J349">
            <v>0</v>
          </cell>
          <cell r="K349">
            <v>-340</v>
          </cell>
        </row>
        <row r="350">
          <cell r="A350" t="str">
            <v>32200-00007-07-0001-05-12-00</v>
          </cell>
          <cell r="B350" t="str">
            <v xml:space="preserve"> DESBROZADORA</v>
          </cell>
          <cell r="C350" t="str">
            <v>D</v>
          </cell>
          <cell r="D350" t="str">
            <v>A</v>
          </cell>
          <cell r="E350">
            <v>8</v>
          </cell>
          <cell r="F350">
            <v>0</v>
          </cell>
          <cell r="G350">
            <v>0</v>
          </cell>
          <cell r="H350">
            <v>251.7</v>
          </cell>
          <cell r="I350">
            <v>0</v>
          </cell>
          <cell r="J350">
            <v>0</v>
          </cell>
          <cell r="K350">
            <v>-251.7</v>
          </cell>
        </row>
        <row r="351">
          <cell r="A351" t="str">
            <v>32200-00007-07-0001-06-00-00</v>
          </cell>
          <cell r="B351" t="str">
            <v>DIRECCIÓN DE ADMINISTRACIÓN</v>
          </cell>
          <cell r="C351" t="str">
            <v>A</v>
          </cell>
          <cell r="D351" t="str">
            <v>A</v>
          </cell>
          <cell r="E351">
            <v>7</v>
          </cell>
          <cell r="F351">
            <v>0</v>
          </cell>
          <cell r="G351">
            <v>-1300.01</v>
          </cell>
          <cell r="H351">
            <v>0</v>
          </cell>
          <cell r="I351">
            <v>0</v>
          </cell>
          <cell r="J351">
            <v>0</v>
          </cell>
          <cell r="K351">
            <v>-1300.01</v>
          </cell>
        </row>
        <row r="352">
          <cell r="A352" t="str">
            <v>32200-00007-07-0001-06-01-00</v>
          </cell>
          <cell r="B352" t="str">
            <v>TORNADO 002</v>
          </cell>
          <cell r="C352" t="str">
            <v>D</v>
          </cell>
          <cell r="D352" t="str">
            <v>A</v>
          </cell>
          <cell r="E352">
            <v>8</v>
          </cell>
          <cell r="F352">
            <v>0</v>
          </cell>
          <cell r="G352">
            <v>-450</v>
          </cell>
          <cell r="H352">
            <v>0</v>
          </cell>
          <cell r="I352">
            <v>0</v>
          </cell>
          <cell r="J352">
            <v>0</v>
          </cell>
          <cell r="K352">
            <v>-450</v>
          </cell>
        </row>
        <row r="353">
          <cell r="A353" t="str">
            <v>32200-00007-07-0001-06-02-00</v>
          </cell>
          <cell r="B353" t="str">
            <v>TSURU BLANCO</v>
          </cell>
          <cell r="C353" t="str">
            <v>D</v>
          </cell>
          <cell r="D353" t="str">
            <v>A</v>
          </cell>
          <cell r="E353">
            <v>8</v>
          </cell>
          <cell r="F353">
            <v>0</v>
          </cell>
          <cell r="G353">
            <v>-400.01</v>
          </cell>
          <cell r="H353">
            <v>0</v>
          </cell>
          <cell r="I353">
            <v>0</v>
          </cell>
          <cell r="J353">
            <v>0</v>
          </cell>
          <cell r="K353">
            <v>-400.01</v>
          </cell>
        </row>
        <row r="354">
          <cell r="A354" t="str">
            <v>32200-00007-07-0001-06-03-00</v>
          </cell>
          <cell r="B354" t="str">
            <v>TORNADO 01</v>
          </cell>
          <cell r="C354" t="str">
            <v>D</v>
          </cell>
          <cell r="D354" t="str">
            <v>A</v>
          </cell>
          <cell r="E354">
            <v>8</v>
          </cell>
          <cell r="F354">
            <v>0</v>
          </cell>
          <cell r="G354">
            <v>-450</v>
          </cell>
          <cell r="H354">
            <v>0</v>
          </cell>
          <cell r="I354">
            <v>0</v>
          </cell>
          <cell r="J354">
            <v>0</v>
          </cell>
          <cell r="K354">
            <v>-450</v>
          </cell>
        </row>
        <row r="355">
          <cell r="A355" t="str">
            <v>32200-00007-07-0001-07-00-00</v>
          </cell>
          <cell r="B355" t="str">
            <v>DIRECCIÓN DE AGUA POTABLE</v>
          </cell>
          <cell r="C355" t="str">
            <v>A</v>
          </cell>
          <cell r="D355" t="str">
            <v>A</v>
          </cell>
          <cell r="E355">
            <v>7</v>
          </cell>
          <cell r="F355">
            <v>0</v>
          </cell>
          <cell r="G355">
            <v>-900</v>
          </cell>
          <cell r="H355">
            <v>0</v>
          </cell>
          <cell r="I355">
            <v>0</v>
          </cell>
          <cell r="J355">
            <v>0</v>
          </cell>
          <cell r="K355">
            <v>-900</v>
          </cell>
        </row>
        <row r="356">
          <cell r="A356" t="str">
            <v>32200-00007-07-0001-07-01-00</v>
          </cell>
          <cell r="B356" t="str">
            <v>CAMIONETA DE AGUA POTABLE</v>
          </cell>
          <cell r="C356" t="str">
            <v>D</v>
          </cell>
          <cell r="D356" t="str">
            <v>A</v>
          </cell>
          <cell r="E356">
            <v>8</v>
          </cell>
          <cell r="F356">
            <v>0</v>
          </cell>
          <cell r="G356">
            <v>-900</v>
          </cell>
          <cell r="H356">
            <v>0</v>
          </cell>
          <cell r="I356">
            <v>0</v>
          </cell>
          <cell r="J356">
            <v>0</v>
          </cell>
          <cell r="K356">
            <v>-900</v>
          </cell>
        </row>
        <row r="357">
          <cell r="A357" t="str">
            <v>32200-00007-07-0001-08-00-00</v>
          </cell>
          <cell r="B357" t="str">
            <v>DIRECCIÓN DE DESARROLLO SOCIAL</v>
          </cell>
          <cell r="C357" t="str">
            <v>A</v>
          </cell>
          <cell r="D357" t="str">
            <v>A</v>
          </cell>
          <cell r="E357">
            <v>7</v>
          </cell>
          <cell r="F357">
            <v>0</v>
          </cell>
          <cell r="G357">
            <v>-625.03</v>
          </cell>
          <cell r="H357">
            <v>0</v>
          </cell>
          <cell r="I357">
            <v>0</v>
          </cell>
          <cell r="J357">
            <v>0</v>
          </cell>
          <cell r="K357">
            <v>-625.03</v>
          </cell>
        </row>
        <row r="358">
          <cell r="A358" t="str">
            <v>32200-00007-07-0001-08-01-00</v>
          </cell>
          <cell r="B358" t="str">
            <v>NEON BLANCO DE DESARROLLO SOCIAL</v>
          </cell>
          <cell r="C358" t="str">
            <v>D</v>
          </cell>
          <cell r="D358" t="str">
            <v>A</v>
          </cell>
          <cell r="E358">
            <v>8</v>
          </cell>
          <cell r="F358">
            <v>0</v>
          </cell>
          <cell r="G358">
            <v>-625.03</v>
          </cell>
          <cell r="H358">
            <v>0</v>
          </cell>
          <cell r="I358">
            <v>0</v>
          </cell>
          <cell r="J358">
            <v>0</v>
          </cell>
          <cell r="K358">
            <v>-625.03</v>
          </cell>
        </row>
        <row r="359">
          <cell r="A359" t="str">
            <v>32200-00007-07-0002-00-00-00</v>
          </cell>
          <cell r="B359" t="str">
            <v>GASTOS DE CEREMONIAL</v>
          </cell>
          <cell r="C359" t="str">
            <v>D</v>
          </cell>
          <cell r="D359" t="str">
            <v>A</v>
          </cell>
          <cell r="E359">
            <v>6</v>
          </cell>
          <cell r="F359">
            <v>0</v>
          </cell>
          <cell r="G359">
            <v>3920.26</v>
          </cell>
          <cell r="H359">
            <v>0</v>
          </cell>
          <cell r="I359">
            <v>0</v>
          </cell>
          <cell r="J359">
            <v>0</v>
          </cell>
          <cell r="K359">
            <v>3920.26</v>
          </cell>
        </row>
        <row r="360">
          <cell r="A360" t="str">
            <v>32200-00007-08-0000-00-00-00</v>
          </cell>
          <cell r="B360" t="str">
            <v>RESULTADO DEL EJERCICIO 2016 IEPS TABACOS</v>
          </cell>
          <cell r="C360" t="str">
            <v>A</v>
          </cell>
          <cell r="D360" t="str">
            <v>A</v>
          </cell>
          <cell r="E360">
            <v>5</v>
          </cell>
          <cell r="F360">
            <v>0</v>
          </cell>
          <cell r="G360">
            <v>0.04</v>
          </cell>
          <cell r="H360">
            <v>0</v>
          </cell>
          <cell r="I360">
            <v>0</v>
          </cell>
          <cell r="J360">
            <v>0</v>
          </cell>
          <cell r="K360">
            <v>0.04</v>
          </cell>
        </row>
        <row r="361">
          <cell r="A361" t="str">
            <v>32200-00007-08-0001-00-00-00</v>
          </cell>
          <cell r="B361" t="str">
            <v>MATERIAL ELÉCTRICO Y ELECTRÓNICO</v>
          </cell>
          <cell r="C361" t="str">
            <v>D</v>
          </cell>
          <cell r="D361" t="str">
            <v>A</v>
          </cell>
          <cell r="E361">
            <v>6</v>
          </cell>
          <cell r="F361">
            <v>0</v>
          </cell>
          <cell r="G361">
            <v>0.04</v>
          </cell>
          <cell r="H361">
            <v>0</v>
          </cell>
          <cell r="I361">
            <v>0</v>
          </cell>
          <cell r="J361">
            <v>0</v>
          </cell>
          <cell r="K361">
            <v>0.04</v>
          </cell>
        </row>
        <row r="362">
          <cell r="A362" t="str">
            <v>32200-00007-09-0000-00-00-00</v>
          </cell>
          <cell r="B362" t="str">
            <v>RESULTADO DEL EJERCICIO 2016 IEPS GASOLINA</v>
          </cell>
          <cell r="C362" t="str">
            <v>A</v>
          </cell>
          <cell r="D362" t="str">
            <v>A</v>
          </cell>
          <cell r="E362">
            <v>5</v>
          </cell>
          <cell r="F362">
            <v>0</v>
          </cell>
          <cell r="G362">
            <v>73135.850000000006</v>
          </cell>
          <cell r="H362">
            <v>37656.75</v>
          </cell>
          <cell r="I362">
            <v>0</v>
          </cell>
          <cell r="J362">
            <v>0</v>
          </cell>
          <cell r="K362">
            <v>35479.1</v>
          </cell>
        </row>
        <row r="363">
          <cell r="A363" t="str">
            <v>32200-00007-09-0001-00-00-00</v>
          </cell>
          <cell r="B363" t="str">
            <v>REPARACIÓN Y MANTENIMIENTO DE EQUIPO DE TRANSPORTE</v>
          </cell>
          <cell r="C363" t="str">
            <v>A</v>
          </cell>
          <cell r="D363" t="str">
            <v>A</v>
          </cell>
          <cell r="E363">
            <v>6</v>
          </cell>
          <cell r="F363">
            <v>0</v>
          </cell>
          <cell r="G363">
            <v>21066.74</v>
          </cell>
          <cell r="H363">
            <v>20836.75</v>
          </cell>
          <cell r="I363">
            <v>0</v>
          </cell>
          <cell r="J363">
            <v>0</v>
          </cell>
          <cell r="K363">
            <v>229.99</v>
          </cell>
        </row>
        <row r="364">
          <cell r="A364" t="str">
            <v>32200-00007-09-0001-01-00-00</v>
          </cell>
          <cell r="B364" t="str">
            <v>DIRECCIÓN DE SEGURIDAD PÚBLICA</v>
          </cell>
          <cell r="C364" t="str">
            <v>A</v>
          </cell>
          <cell r="D364" t="str">
            <v>A</v>
          </cell>
          <cell r="E364">
            <v>7</v>
          </cell>
          <cell r="F364">
            <v>0</v>
          </cell>
          <cell r="G364">
            <v>36394.980000000003</v>
          </cell>
          <cell r="H364">
            <v>0</v>
          </cell>
          <cell r="I364">
            <v>0</v>
          </cell>
          <cell r="J364">
            <v>0</v>
          </cell>
          <cell r="K364">
            <v>36394.980000000003</v>
          </cell>
        </row>
        <row r="365">
          <cell r="A365" t="str">
            <v>32200-00007-09-0001-01-01-00</v>
          </cell>
          <cell r="B365" t="str">
            <v>PATRULLA 014</v>
          </cell>
          <cell r="C365" t="str">
            <v>D</v>
          </cell>
          <cell r="D365" t="str">
            <v>A</v>
          </cell>
          <cell r="E365">
            <v>8</v>
          </cell>
          <cell r="F365">
            <v>0</v>
          </cell>
          <cell r="G365">
            <v>9885</v>
          </cell>
          <cell r="H365">
            <v>0</v>
          </cell>
          <cell r="I365">
            <v>0</v>
          </cell>
          <cell r="J365">
            <v>0</v>
          </cell>
          <cell r="K365">
            <v>9885</v>
          </cell>
        </row>
        <row r="366">
          <cell r="A366" t="str">
            <v>32200-00007-09-0001-01-02-00</v>
          </cell>
          <cell r="B366" t="str">
            <v>PATRULLA 295</v>
          </cell>
          <cell r="C366" t="str">
            <v>D</v>
          </cell>
          <cell r="D366" t="str">
            <v>A</v>
          </cell>
          <cell r="E366">
            <v>8</v>
          </cell>
          <cell r="F366">
            <v>0</v>
          </cell>
          <cell r="G366">
            <v>9125</v>
          </cell>
          <cell r="H366">
            <v>0</v>
          </cell>
          <cell r="I366">
            <v>0</v>
          </cell>
          <cell r="J366">
            <v>0</v>
          </cell>
          <cell r="K366">
            <v>9125</v>
          </cell>
        </row>
        <row r="367">
          <cell r="A367" t="str">
            <v>32200-00007-09-0001-01-03-00</v>
          </cell>
          <cell r="B367" t="str">
            <v>PATRULLA 290</v>
          </cell>
          <cell r="C367" t="str">
            <v>D</v>
          </cell>
          <cell r="D367" t="str">
            <v>A</v>
          </cell>
          <cell r="E367">
            <v>8</v>
          </cell>
          <cell r="F367">
            <v>0</v>
          </cell>
          <cell r="G367">
            <v>9199.99</v>
          </cell>
          <cell r="H367">
            <v>0</v>
          </cell>
          <cell r="I367">
            <v>0</v>
          </cell>
          <cell r="J367">
            <v>0</v>
          </cell>
          <cell r="K367">
            <v>9199.99</v>
          </cell>
        </row>
        <row r="368">
          <cell r="A368" t="str">
            <v>32200-00007-09-0001-01-04-00</v>
          </cell>
          <cell r="B368" t="str">
            <v>PATRULLA 324</v>
          </cell>
          <cell r="C368" t="str">
            <v>D</v>
          </cell>
          <cell r="D368" t="str">
            <v>A</v>
          </cell>
          <cell r="E368">
            <v>8</v>
          </cell>
          <cell r="F368">
            <v>0</v>
          </cell>
          <cell r="G368">
            <v>8184.99</v>
          </cell>
          <cell r="H368">
            <v>0</v>
          </cell>
          <cell r="I368">
            <v>0</v>
          </cell>
          <cell r="J368">
            <v>0</v>
          </cell>
          <cell r="K368">
            <v>8184.99</v>
          </cell>
        </row>
        <row r="369">
          <cell r="A369" t="str">
            <v>32200-00007-09-0001-02-00-00</v>
          </cell>
          <cell r="B369" t="str">
            <v>DIRECCIÓN DE DIF MUNICIPAL</v>
          </cell>
          <cell r="C369" t="str">
            <v>A</v>
          </cell>
          <cell r="D369" t="str">
            <v>A</v>
          </cell>
          <cell r="E369">
            <v>7</v>
          </cell>
          <cell r="F369">
            <v>0</v>
          </cell>
          <cell r="G369">
            <v>3833.85</v>
          </cell>
          <cell r="H369">
            <v>142.63</v>
          </cell>
          <cell r="I369">
            <v>0</v>
          </cell>
          <cell r="J369">
            <v>0</v>
          </cell>
          <cell r="K369">
            <v>3691.22</v>
          </cell>
        </row>
        <row r="370">
          <cell r="A370" t="str">
            <v>32200-00007-09-0001-02-01-00</v>
          </cell>
          <cell r="B370" t="str">
            <v>CAMIONETA NISSAN DOBLE CABINA</v>
          </cell>
          <cell r="C370" t="str">
            <v>D</v>
          </cell>
          <cell r="D370" t="str">
            <v>A</v>
          </cell>
          <cell r="E370">
            <v>8</v>
          </cell>
          <cell r="F370">
            <v>0</v>
          </cell>
          <cell r="G370">
            <v>3833.85</v>
          </cell>
          <cell r="H370">
            <v>142.63</v>
          </cell>
          <cell r="I370">
            <v>0</v>
          </cell>
          <cell r="J370">
            <v>0</v>
          </cell>
          <cell r="K370">
            <v>3691.22</v>
          </cell>
        </row>
        <row r="371">
          <cell r="A371" t="str">
            <v>32200-00007-09-0001-03-00-00</v>
          </cell>
          <cell r="B371" t="str">
            <v>COORDINACIÓN DE SERVICIOS PÚBLICOS</v>
          </cell>
          <cell r="C371" t="str">
            <v>A</v>
          </cell>
          <cell r="D371" t="str">
            <v>A</v>
          </cell>
          <cell r="E371">
            <v>7</v>
          </cell>
          <cell r="F371">
            <v>0</v>
          </cell>
          <cell r="G371">
            <v>-16703.07</v>
          </cell>
          <cell r="H371">
            <v>8205.11</v>
          </cell>
          <cell r="I371">
            <v>0</v>
          </cell>
          <cell r="J371">
            <v>0</v>
          </cell>
          <cell r="K371">
            <v>-24908.18</v>
          </cell>
        </row>
        <row r="372">
          <cell r="A372" t="str">
            <v>32200-00007-09-0001-03-01-00</v>
          </cell>
          <cell r="B372" t="str">
            <v>MOTOCONFORMADORA</v>
          </cell>
          <cell r="C372" t="str">
            <v>D</v>
          </cell>
          <cell r="D372" t="str">
            <v>A</v>
          </cell>
          <cell r="E372">
            <v>8</v>
          </cell>
          <cell r="F372">
            <v>0</v>
          </cell>
          <cell r="G372">
            <v>-4361.01</v>
          </cell>
          <cell r="H372">
            <v>0</v>
          </cell>
          <cell r="I372">
            <v>0</v>
          </cell>
          <cell r="J372">
            <v>0</v>
          </cell>
          <cell r="K372">
            <v>-4361.01</v>
          </cell>
        </row>
        <row r="373">
          <cell r="A373" t="str">
            <v>32200-00007-09-0001-03-02-00</v>
          </cell>
          <cell r="B373" t="str">
            <v>CAMIÓN COMPACTADOR 02</v>
          </cell>
          <cell r="C373" t="str">
            <v>D</v>
          </cell>
          <cell r="D373" t="str">
            <v>A</v>
          </cell>
          <cell r="E373">
            <v>8</v>
          </cell>
          <cell r="F373">
            <v>0</v>
          </cell>
          <cell r="G373">
            <v>-2234</v>
          </cell>
          <cell r="H373">
            <v>240.05</v>
          </cell>
          <cell r="I373">
            <v>0</v>
          </cell>
          <cell r="J373">
            <v>0</v>
          </cell>
          <cell r="K373">
            <v>-2474.0500000000002</v>
          </cell>
        </row>
        <row r="374">
          <cell r="A374" t="str">
            <v>32200-00007-09-0001-03-03-00</v>
          </cell>
          <cell r="B374" t="str">
            <v>CAMIÓN PIPA DE AGUA</v>
          </cell>
          <cell r="C374" t="str">
            <v>D</v>
          </cell>
          <cell r="D374" t="str">
            <v>A</v>
          </cell>
          <cell r="E374">
            <v>8</v>
          </cell>
          <cell r="F374">
            <v>0</v>
          </cell>
          <cell r="G374">
            <v>-1633.01</v>
          </cell>
          <cell r="H374">
            <v>2288</v>
          </cell>
          <cell r="I374">
            <v>0</v>
          </cell>
          <cell r="J374">
            <v>0</v>
          </cell>
          <cell r="K374">
            <v>-3921.01</v>
          </cell>
        </row>
        <row r="375">
          <cell r="A375" t="str">
            <v>32200-00007-09-0001-03-04-00</v>
          </cell>
          <cell r="B375" t="str">
            <v>CAMIÓN DINA NARANJA</v>
          </cell>
          <cell r="C375" t="str">
            <v>D</v>
          </cell>
          <cell r="D375" t="str">
            <v>A</v>
          </cell>
          <cell r="E375">
            <v>8</v>
          </cell>
          <cell r="F375">
            <v>0</v>
          </cell>
          <cell r="G375">
            <v>-559.99</v>
          </cell>
          <cell r="H375">
            <v>1803.05</v>
          </cell>
          <cell r="I375">
            <v>0</v>
          </cell>
          <cell r="J375">
            <v>0</v>
          </cell>
          <cell r="K375">
            <v>-2363.04</v>
          </cell>
        </row>
        <row r="376">
          <cell r="A376" t="str">
            <v>32200-00007-09-0001-03-05-00</v>
          </cell>
          <cell r="B376" t="str">
            <v>CAMIONETA DE SERVICIOS GENERALES</v>
          </cell>
          <cell r="C376" t="str">
            <v>D</v>
          </cell>
          <cell r="D376" t="str">
            <v>A</v>
          </cell>
          <cell r="E376">
            <v>8</v>
          </cell>
          <cell r="F376">
            <v>0</v>
          </cell>
          <cell r="G376">
            <v>-498.01</v>
          </cell>
          <cell r="H376">
            <v>144</v>
          </cell>
          <cell r="I376">
            <v>0</v>
          </cell>
          <cell r="J376">
            <v>0</v>
          </cell>
          <cell r="K376">
            <v>-642.01</v>
          </cell>
        </row>
        <row r="377">
          <cell r="A377" t="str">
            <v>32200-00007-09-0001-03-06-00</v>
          </cell>
          <cell r="B377" t="str">
            <v>CAMIÓN TORTON ROJO</v>
          </cell>
          <cell r="C377" t="str">
            <v>D</v>
          </cell>
          <cell r="D377" t="str">
            <v>A</v>
          </cell>
          <cell r="E377">
            <v>8</v>
          </cell>
          <cell r="F377">
            <v>0</v>
          </cell>
          <cell r="G377">
            <v>-1522</v>
          </cell>
          <cell r="H377">
            <v>625.01</v>
          </cell>
          <cell r="I377">
            <v>0</v>
          </cell>
          <cell r="J377">
            <v>0</v>
          </cell>
          <cell r="K377">
            <v>-2147.0100000000002</v>
          </cell>
        </row>
        <row r="378">
          <cell r="A378" t="str">
            <v>32200-00007-09-0001-03-07-00</v>
          </cell>
          <cell r="B378" t="str">
            <v>CAMIÓN COMPACTADOR 03</v>
          </cell>
          <cell r="C378" t="str">
            <v>D</v>
          </cell>
          <cell r="D378" t="str">
            <v>A</v>
          </cell>
          <cell r="E378">
            <v>8</v>
          </cell>
          <cell r="F378">
            <v>0</v>
          </cell>
          <cell r="G378">
            <v>-1690</v>
          </cell>
          <cell r="H378">
            <v>980</v>
          </cell>
          <cell r="I378">
            <v>0</v>
          </cell>
          <cell r="J378">
            <v>0</v>
          </cell>
          <cell r="K378">
            <v>-2670</v>
          </cell>
        </row>
        <row r="379">
          <cell r="A379" t="str">
            <v>32200-00007-09-0001-03-08-00</v>
          </cell>
          <cell r="B379" t="str">
            <v>CAMIONETA DE ALUMBRADO PÚBLICO</v>
          </cell>
          <cell r="C379" t="str">
            <v>D</v>
          </cell>
          <cell r="D379" t="str">
            <v>A</v>
          </cell>
          <cell r="E379">
            <v>8</v>
          </cell>
          <cell r="F379">
            <v>0</v>
          </cell>
          <cell r="G379">
            <v>-4140.04</v>
          </cell>
          <cell r="H379">
            <v>0</v>
          </cell>
          <cell r="I379">
            <v>0</v>
          </cell>
          <cell r="J379">
            <v>0</v>
          </cell>
          <cell r="K379">
            <v>-4140.04</v>
          </cell>
        </row>
        <row r="380">
          <cell r="A380" t="str">
            <v>32200-00007-09-0001-03-09-00</v>
          </cell>
          <cell r="B380" t="str">
            <v>MOTOCICLETA AZUL</v>
          </cell>
          <cell r="C380" t="str">
            <v>D</v>
          </cell>
          <cell r="D380" t="str">
            <v>A</v>
          </cell>
          <cell r="E380">
            <v>8</v>
          </cell>
          <cell r="F380">
            <v>0</v>
          </cell>
          <cell r="G380">
            <v>-65.010000000000005</v>
          </cell>
          <cell r="H380">
            <v>0</v>
          </cell>
          <cell r="I380">
            <v>0</v>
          </cell>
          <cell r="J380">
            <v>0</v>
          </cell>
          <cell r="K380">
            <v>-65.010000000000005</v>
          </cell>
        </row>
        <row r="381">
          <cell r="A381" t="str">
            <v>32200-00007-09-0001-03-10-00</v>
          </cell>
          <cell r="B381" t="str">
            <v>RETROEXCAVADORA JHON DEERE</v>
          </cell>
          <cell r="C381" t="str">
            <v>D</v>
          </cell>
          <cell r="D381" t="str">
            <v>A</v>
          </cell>
          <cell r="E381">
            <v>8</v>
          </cell>
          <cell r="F381">
            <v>0</v>
          </cell>
          <cell r="G381">
            <v>0</v>
          </cell>
          <cell r="H381">
            <v>1350</v>
          </cell>
          <cell r="I381">
            <v>0</v>
          </cell>
          <cell r="J381">
            <v>0</v>
          </cell>
          <cell r="K381">
            <v>-1350</v>
          </cell>
        </row>
        <row r="382">
          <cell r="A382" t="str">
            <v>32200-00007-09-0001-03-11-00</v>
          </cell>
          <cell r="B382" t="str">
            <v>RETROEXCAVADORA CATERPILLAR</v>
          </cell>
          <cell r="C382" t="str">
            <v>D</v>
          </cell>
          <cell r="D382" t="str">
            <v>A</v>
          </cell>
          <cell r="E382">
            <v>8</v>
          </cell>
          <cell r="F382">
            <v>0</v>
          </cell>
          <cell r="G382">
            <v>0</v>
          </cell>
          <cell r="H382">
            <v>775</v>
          </cell>
          <cell r="I382">
            <v>0</v>
          </cell>
          <cell r="J382">
            <v>0</v>
          </cell>
          <cell r="K382">
            <v>-775</v>
          </cell>
        </row>
        <row r="383">
          <cell r="A383" t="str">
            <v>32200-00007-09-0001-04-00-00</v>
          </cell>
          <cell r="B383" t="str">
            <v>COORDINACIÓN DE AGUA POTABLE</v>
          </cell>
          <cell r="C383" t="str">
            <v>A</v>
          </cell>
          <cell r="D383" t="str">
            <v>A</v>
          </cell>
          <cell r="E383">
            <v>7</v>
          </cell>
          <cell r="F383">
            <v>0</v>
          </cell>
          <cell r="G383">
            <v>-1590</v>
          </cell>
          <cell r="H383">
            <v>459</v>
          </cell>
          <cell r="I383">
            <v>0</v>
          </cell>
          <cell r="J383">
            <v>0</v>
          </cell>
          <cell r="K383">
            <v>-2049</v>
          </cell>
        </row>
        <row r="384">
          <cell r="A384" t="str">
            <v>32200-00007-09-0001-04-01-00</v>
          </cell>
          <cell r="B384" t="str">
            <v>CAMIONETA DE AGUA POTABLE</v>
          </cell>
          <cell r="C384" t="str">
            <v>D</v>
          </cell>
          <cell r="D384" t="str">
            <v>A</v>
          </cell>
          <cell r="E384">
            <v>8</v>
          </cell>
          <cell r="F384">
            <v>0</v>
          </cell>
          <cell r="G384">
            <v>-1590</v>
          </cell>
          <cell r="H384">
            <v>459</v>
          </cell>
          <cell r="I384">
            <v>0</v>
          </cell>
          <cell r="J384">
            <v>0</v>
          </cell>
          <cell r="K384">
            <v>-2049</v>
          </cell>
        </row>
        <row r="385">
          <cell r="A385" t="str">
            <v>32200-00007-09-0001-05-00-00</v>
          </cell>
          <cell r="B385" t="str">
            <v>DIRECCIÓN DE ADMINISTRACIÓN</v>
          </cell>
          <cell r="C385" t="str">
            <v>A</v>
          </cell>
          <cell r="D385" t="str">
            <v>A</v>
          </cell>
          <cell r="E385">
            <v>7</v>
          </cell>
          <cell r="F385">
            <v>0</v>
          </cell>
          <cell r="G385">
            <v>-264.01</v>
          </cell>
          <cell r="H385">
            <v>880.01</v>
          </cell>
          <cell r="I385">
            <v>0</v>
          </cell>
          <cell r="J385">
            <v>0</v>
          </cell>
          <cell r="K385">
            <v>-1144.02</v>
          </cell>
        </row>
        <row r="386">
          <cell r="A386" t="str">
            <v>32200-00007-09-0001-05-01-00</v>
          </cell>
          <cell r="B386" t="str">
            <v>CAMIONETA TORNADO 002</v>
          </cell>
          <cell r="C386" t="str">
            <v>D</v>
          </cell>
          <cell r="D386" t="str">
            <v>A</v>
          </cell>
          <cell r="E386">
            <v>8</v>
          </cell>
          <cell r="F386">
            <v>0</v>
          </cell>
          <cell r="G386">
            <v>-80.010000000000005</v>
          </cell>
          <cell r="H386">
            <v>610</v>
          </cell>
          <cell r="I386">
            <v>0</v>
          </cell>
          <cell r="J386">
            <v>0</v>
          </cell>
          <cell r="K386">
            <v>-690.01</v>
          </cell>
        </row>
        <row r="387">
          <cell r="A387" t="str">
            <v>32200-00007-09-0001-05-02-00</v>
          </cell>
          <cell r="B387" t="str">
            <v>AUTOBUS VIAGGIO</v>
          </cell>
          <cell r="C387" t="str">
            <v>D</v>
          </cell>
          <cell r="D387" t="str">
            <v>A</v>
          </cell>
          <cell r="E387">
            <v>8</v>
          </cell>
          <cell r="F387">
            <v>0</v>
          </cell>
          <cell r="G387">
            <v>-40</v>
          </cell>
          <cell r="H387">
            <v>0</v>
          </cell>
          <cell r="I387">
            <v>0</v>
          </cell>
          <cell r="J387">
            <v>0</v>
          </cell>
          <cell r="K387">
            <v>-40</v>
          </cell>
        </row>
        <row r="388">
          <cell r="A388" t="str">
            <v>32200-00007-09-0001-05-03-00</v>
          </cell>
          <cell r="B388" t="str">
            <v>CAMIONETA TORNADO 001</v>
          </cell>
          <cell r="C388" t="str">
            <v>D</v>
          </cell>
          <cell r="D388" t="str">
            <v>A</v>
          </cell>
          <cell r="E388">
            <v>8</v>
          </cell>
          <cell r="F388">
            <v>0</v>
          </cell>
          <cell r="G388">
            <v>-144</v>
          </cell>
          <cell r="H388">
            <v>270.01</v>
          </cell>
          <cell r="I388">
            <v>0</v>
          </cell>
          <cell r="J388">
            <v>0</v>
          </cell>
          <cell r="K388">
            <v>-414.01</v>
          </cell>
        </row>
        <row r="389">
          <cell r="A389" t="str">
            <v>32200-00007-09-0001-06-00-00</v>
          </cell>
          <cell r="B389" t="str">
            <v>DIRECCIÓN DE DESARROLLO SOCIAL</v>
          </cell>
          <cell r="C389" t="str">
            <v>A</v>
          </cell>
          <cell r="D389" t="str">
            <v>A</v>
          </cell>
          <cell r="E389">
            <v>7</v>
          </cell>
          <cell r="F389">
            <v>0</v>
          </cell>
          <cell r="G389">
            <v>-85</v>
          </cell>
          <cell r="H389">
            <v>0</v>
          </cell>
          <cell r="I389">
            <v>0</v>
          </cell>
          <cell r="J389">
            <v>0</v>
          </cell>
          <cell r="K389">
            <v>-85</v>
          </cell>
        </row>
        <row r="390">
          <cell r="A390" t="str">
            <v>32200-00007-09-0001-06-01-00</v>
          </cell>
          <cell r="B390" t="str">
            <v>NEON BLANCO DE DESARROLLO SOCIAL</v>
          </cell>
          <cell r="C390" t="str">
            <v>D</v>
          </cell>
          <cell r="D390" t="str">
            <v>A</v>
          </cell>
          <cell r="E390">
            <v>8</v>
          </cell>
          <cell r="F390">
            <v>0</v>
          </cell>
          <cell r="G390">
            <v>-85</v>
          </cell>
          <cell r="H390">
            <v>0</v>
          </cell>
          <cell r="I390">
            <v>0</v>
          </cell>
          <cell r="J390">
            <v>0</v>
          </cell>
          <cell r="K390">
            <v>-85</v>
          </cell>
        </row>
        <row r="391">
          <cell r="A391" t="str">
            <v>32200-00007-09-0001-07-00-00</v>
          </cell>
          <cell r="B391" t="str">
            <v>TESORERÍA MUNICIPAL</v>
          </cell>
          <cell r="C391" t="str">
            <v>A</v>
          </cell>
          <cell r="D391" t="str">
            <v>A</v>
          </cell>
          <cell r="E391">
            <v>7</v>
          </cell>
          <cell r="F391">
            <v>0</v>
          </cell>
          <cell r="G391">
            <v>-70.010000000000005</v>
          </cell>
          <cell r="H391">
            <v>9860</v>
          </cell>
          <cell r="I391">
            <v>0</v>
          </cell>
          <cell r="J391">
            <v>0</v>
          </cell>
          <cell r="K391">
            <v>-9930.01</v>
          </cell>
        </row>
        <row r="392">
          <cell r="A392" t="str">
            <v>32200-00007-09-0001-07-01-00</v>
          </cell>
          <cell r="B392" t="str">
            <v>TRACKER AZUL DE TESORERIA MUNICIPAL</v>
          </cell>
          <cell r="C392" t="str">
            <v>D</v>
          </cell>
          <cell r="D392" t="str">
            <v>A</v>
          </cell>
          <cell r="E392">
            <v>8</v>
          </cell>
          <cell r="F392">
            <v>0</v>
          </cell>
          <cell r="G392">
            <v>-70.010000000000005</v>
          </cell>
          <cell r="H392">
            <v>9860</v>
          </cell>
          <cell r="I392">
            <v>0</v>
          </cell>
          <cell r="J392">
            <v>0</v>
          </cell>
          <cell r="K392">
            <v>-9930.01</v>
          </cell>
        </row>
        <row r="393">
          <cell r="A393" t="str">
            <v>32200-00007-09-0001-08-00-00</v>
          </cell>
          <cell r="B393" t="str">
            <v>DIRECCIÓN DE OBRAS PÚBLICAS</v>
          </cell>
          <cell r="C393" t="str">
            <v>A</v>
          </cell>
          <cell r="D393" t="str">
            <v>A</v>
          </cell>
          <cell r="E393">
            <v>7</v>
          </cell>
          <cell r="F393">
            <v>0</v>
          </cell>
          <cell r="G393">
            <v>-450</v>
          </cell>
          <cell r="H393">
            <v>0</v>
          </cell>
          <cell r="I393">
            <v>0</v>
          </cell>
          <cell r="J393">
            <v>0</v>
          </cell>
          <cell r="K393">
            <v>-450</v>
          </cell>
        </row>
        <row r="394">
          <cell r="A394" t="str">
            <v>32200-00007-09-0001-08-01-00</v>
          </cell>
          <cell r="B394" t="str">
            <v>TSURU GRIS DE OBRAS PÚBLICAS</v>
          </cell>
          <cell r="C394" t="str">
            <v>D</v>
          </cell>
          <cell r="D394" t="str">
            <v>A</v>
          </cell>
          <cell r="E394">
            <v>8</v>
          </cell>
          <cell r="F394">
            <v>0</v>
          </cell>
          <cell r="G394">
            <v>-450</v>
          </cell>
          <cell r="H394">
            <v>0</v>
          </cell>
          <cell r="I394">
            <v>0</v>
          </cell>
          <cell r="J394">
            <v>0</v>
          </cell>
          <cell r="K394">
            <v>-450</v>
          </cell>
        </row>
        <row r="395">
          <cell r="A395" t="str">
            <v>32200-00007-09-0001-09-00-00</v>
          </cell>
          <cell r="B395" t="str">
            <v>PROTECCIÓN CIVIL</v>
          </cell>
          <cell r="C395" t="str">
            <v>A</v>
          </cell>
          <cell r="D395" t="str">
            <v>A</v>
          </cell>
          <cell r="E395">
            <v>7</v>
          </cell>
          <cell r="F395">
            <v>0</v>
          </cell>
          <cell r="G395">
            <v>0</v>
          </cell>
          <cell r="H395">
            <v>1290</v>
          </cell>
          <cell r="I395">
            <v>0</v>
          </cell>
          <cell r="J395">
            <v>0</v>
          </cell>
          <cell r="K395">
            <v>-1290</v>
          </cell>
        </row>
        <row r="396">
          <cell r="A396" t="str">
            <v>32200-00007-09-0001-09-01-00</v>
          </cell>
          <cell r="B396" t="str">
            <v>AMBULANCIA PC-01</v>
          </cell>
          <cell r="C396" t="str">
            <v>D</v>
          </cell>
          <cell r="D396" t="str">
            <v>A</v>
          </cell>
          <cell r="E396">
            <v>8</v>
          </cell>
          <cell r="F396">
            <v>0</v>
          </cell>
          <cell r="G396">
            <v>0</v>
          </cell>
          <cell r="H396">
            <v>1290</v>
          </cell>
          <cell r="I396">
            <v>0</v>
          </cell>
          <cell r="J396">
            <v>0</v>
          </cell>
          <cell r="K396">
            <v>-1290</v>
          </cell>
        </row>
        <row r="397">
          <cell r="A397" t="str">
            <v>32200-00007-09-0002-00-00-00</v>
          </cell>
          <cell r="B397" t="str">
            <v>SERVICIOS DE LIMPIEZA Y MANEJO DE DESECHOS</v>
          </cell>
          <cell r="C397" t="str">
            <v>D</v>
          </cell>
          <cell r="D397" t="str">
            <v>A</v>
          </cell>
          <cell r="E397">
            <v>6</v>
          </cell>
          <cell r="F397">
            <v>0</v>
          </cell>
          <cell r="G397">
            <v>50000</v>
          </cell>
          <cell r="H397">
            <v>16820</v>
          </cell>
          <cell r="I397">
            <v>0</v>
          </cell>
          <cell r="J397">
            <v>0</v>
          </cell>
          <cell r="K397">
            <v>33180</v>
          </cell>
        </row>
        <row r="398">
          <cell r="A398" t="str">
            <v>32200-00007-09-0003-00-00-00</v>
          </cell>
          <cell r="B398" t="str">
            <v>SERVICIOS DE JARDINERÍA Y FUMIGACIÓN</v>
          </cell>
          <cell r="C398" t="str">
            <v>D</v>
          </cell>
          <cell r="D398" t="str">
            <v>A</v>
          </cell>
          <cell r="E398">
            <v>6</v>
          </cell>
          <cell r="F398">
            <v>0</v>
          </cell>
          <cell r="G398">
            <v>1574.61</v>
          </cell>
          <cell r="H398">
            <v>0</v>
          </cell>
          <cell r="I398">
            <v>0</v>
          </cell>
          <cell r="J398">
            <v>0</v>
          </cell>
          <cell r="K398">
            <v>1574.61</v>
          </cell>
        </row>
        <row r="399">
          <cell r="A399" t="str">
            <v>32200-00007-09-0004-00-00-00</v>
          </cell>
          <cell r="B399" t="str">
            <v>GASTOS DE ORDEN SOCIAL Y CULTURAL</v>
          </cell>
          <cell r="C399" t="str">
            <v>D</v>
          </cell>
          <cell r="D399" t="str">
            <v>A</v>
          </cell>
          <cell r="E399">
            <v>6</v>
          </cell>
          <cell r="F399">
            <v>0</v>
          </cell>
          <cell r="G399">
            <v>494.5</v>
          </cell>
          <cell r="H399">
            <v>0</v>
          </cell>
          <cell r="I399">
            <v>0</v>
          </cell>
          <cell r="J399">
            <v>0</v>
          </cell>
          <cell r="K399">
            <v>494.5</v>
          </cell>
        </row>
        <row r="400">
          <cell r="A400" t="str">
            <v>32200-00007-10-0000-00-00-00</v>
          </cell>
          <cell r="B400" t="str">
            <v>RESULTADO DEL EJERCICIO 2016 COMPENSACIÓN DE ISAN</v>
          </cell>
          <cell r="C400" t="str">
            <v>A</v>
          </cell>
          <cell r="D400" t="str">
            <v>A</v>
          </cell>
          <cell r="E400">
            <v>5</v>
          </cell>
          <cell r="F400">
            <v>0</v>
          </cell>
          <cell r="G400">
            <v>0</v>
          </cell>
          <cell r="H400">
            <v>0</v>
          </cell>
          <cell r="I400">
            <v>0</v>
          </cell>
          <cell r="J400">
            <v>0</v>
          </cell>
          <cell r="K400">
            <v>0</v>
          </cell>
        </row>
        <row r="401">
          <cell r="A401" t="str">
            <v>32200-00007-10-0001-00-00-00</v>
          </cell>
          <cell r="B401" t="str">
            <v>REPARACIÓN Y MANTENIMIENTO DE EQUIPO DE TRANSPORTE</v>
          </cell>
          <cell r="C401" t="str">
            <v>A</v>
          </cell>
          <cell r="D401" t="str">
            <v>A</v>
          </cell>
          <cell r="E401">
            <v>6</v>
          </cell>
          <cell r="F401">
            <v>0</v>
          </cell>
          <cell r="G401">
            <v>0</v>
          </cell>
          <cell r="H401">
            <v>0</v>
          </cell>
          <cell r="I401">
            <v>0</v>
          </cell>
          <cell r="J401">
            <v>0</v>
          </cell>
          <cell r="K401">
            <v>0</v>
          </cell>
        </row>
        <row r="402">
          <cell r="A402" t="str">
            <v>32200-00007-10-0001-01-00-00</v>
          </cell>
          <cell r="B402" t="str">
            <v>SERVICIOS PÚBLICOS</v>
          </cell>
          <cell r="C402" t="str">
            <v>A</v>
          </cell>
          <cell r="D402" t="str">
            <v>A</v>
          </cell>
          <cell r="E402">
            <v>7</v>
          </cell>
          <cell r="F402">
            <v>0</v>
          </cell>
          <cell r="G402">
            <v>9644.0400000000009</v>
          </cell>
          <cell r="H402">
            <v>0</v>
          </cell>
          <cell r="I402">
            <v>0</v>
          </cell>
          <cell r="J402">
            <v>0</v>
          </cell>
          <cell r="K402">
            <v>9644.0400000000009</v>
          </cell>
        </row>
        <row r="403">
          <cell r="A403" t="str">
            <v>32200-00007-10-0001-01-01-00</v>
          </cell>
          <cell r="B403" t="str">
            <v>CAMIÓN TORTON ROJO</v>
          </cell>
          <cell r="C403" t="str">
            <v>D</v>
          </cell>
          <cell r="D403" t="str">
            <v>A</v>
          </cell>
          <cell r="E403">
            <v>8</v>
          </cell>
          <cell r="F403">
            <v>0</v>
          </cell>
          <cell r="G403">
            <v>29554.42</v>
          </cell>
          <cell r="H403">
            <v>0</v>
          </cell>
          <cell r="I403">
            <v>0</v>
          </cell>
          <cell r="J403">
            <v>0</v>
          </cell>
          <cell r="K403">
            <v>29554.42</v>
          </cell>
        </row>
        <row r="404">
          <cell r="A404" t="str">
            <v>32200-00007-10-0001-01-02-00</v>
          </cell>
          <cell r="B404" t="str">
            <v>MOTOCONFORMADORA</v>
          </cell>
          <cell r="C404" t="str">
            <v>D</v>
          </cell>
          <cell r="D404" t="str">
            <v>A</v>
          </cell>
          <cell r="E404">
            <v>8</v>
          </cell>
          <cell r="F404">
            <v>0</v>
          </cell>
          <cell r="G404">
            <v>-14930.38</v>
          </cell>
          <cell r="H404">
            <v>0</v>
          </cell>
          <cell r="I404">
            <v>0</v>
          </cell>
          <cell r="J404">
            <v>0</v>
          </cell>
          <cell r="K404">
            <v>-14930.38</v>
          </cell>
        </row>
        <row r="405">
          <cell r="A405" t="str">
            <v>32200-00007-10-0001-01-03-00</v>
          </cell>
          <cell r="B405" t="str">
            <v>RETROEXCAVADORA JHON DEERE</v>
          </cell>
          <cell r="C405" t="str">
            <v>D</v>
          </cell>
          <cell r="D405" t="str">
            <v>A</v>
          </cell>
          <cell r="E405">
            <v>8</v>
          </cell>
          <cell r="F405">
            <v>0</v>
          </cell>
          <cell r="G405">
            <v>-4980</v>
          </cell>
          <cell r="H405">
            <v>0</v>
          </cell>
          <cell r="I405">
            <v>0</v>
          </cell>
          <cell r="J405">
            <v>0</v>
          </cell>
          <cell r="K405">
            <v>-4980</v>
          </cell>
        </row>
        <row r="406">
          <cell r="A406" t="str">
            <v>32200-00007-10-0001-02-00-00</v>
          </cell>
          <cell r="B406" t="str">
            <v>PROGRAMA ALIMENTARIO</v>
          </cell>
          <cell r="C406" t="str">
            <v>A</v>
          </cell>
          <cell r="D406" t="str">
            <v>A</v>
          </cell>
          <cell r="E406">
            <v>7</v>
          </cell>
          <cell r="F406">
            <v>0</v>
          </cell>
          <cell r="G406">
            <v>-3394.04</v>
          </cell>
          <cell r="H406">
            <v>0</v>
          </cell>
          <cell r="I406">
            <v>0</v>
          </cell>
          <cell r="J406">
            <v>0</v>
          </cell>
          <cell r="K406">
            <v>-3394.04</v>
          </cell>
        </row>
        <row r="407">
          <cell r="A407" t="str">
            <v>32200-00007-10-0001-02-01-00</v>
          </cell>
          <cell r="B407" t="str">
            <v>CAMIONETA NISSAN CAJA SECA</v>
          </cell>
          <cell r="C407" t="str">
            <v>D</v>
          </cell>
          <cell r="D407" t="str">
            <v>A</v>
          </cell>
          <cell r="E407">
            <v>8</v>
          </cell>
          <cell r="F407">
            <v>0</v>
          </cell>
          <cell r="G407">
            <v>-3394.04</v>
          </cell>
          <cell r="H407">
            <v>0</v>
          </cell>
          <cell r="I407">
            <v>0</v>
          </cell>
          <cell r="J407">
            <v>0</v>
          </cell>
          <cell r="K407">
            <v>-3394.04</v>
          </cell>
        </row>
        <row r="408">
          <cell r="A408" t="str">
            <v>32200-00007-10-0001-03-00-00</v>
          </cell>
          <cell r="B408" t="str">
            <v>DIRECCIÓN DE ADMINISTRACIÓN</v>
          </cell>
          <cell r="C408" t="str">
            <v>A</v>
          </cell>
          <cell r="D408" t="str">
            <v>A</v>
          </cell>
          <cell r="E408">
            <v>7</v>
          </cell>
          <cell r="F408">
            <v>0</v>
          </cell>
          <cell r="G408">
            <v>-1750</v>
          </cell>
          <cell r="H408">
            <v>0</v>
          </cell>
          <cell r="I408">
            <v>0</v>
          </cell>
          <cell r="J408">
            <v>0</v>
          </cell>
          <cell r="K408">
            <v>-1750</v>
          </cell>
        </row>
        <row r="409">
          <cell r="A409" t="str">
            <v>32200-00007-10-0001-03-01-00</v>
          </cell>
          <cell r="B409" t="str">
            <v>CAMIONETA NISSAN BOBLE CABINA</v>
          </cell>
          <cell r="C409" t="str">
            <v>D</v>
          </cell>
          <cell r="D409" t="str">
            <v>A</v>
          </cell>
          <cell r="E409">
            <v>8</v>
          </cell>
          <cell r="F409">
            <v>0</v>
          </cell>
          <cell r="G409">
            <v>-1750</v>
          </cell>
          <cell r="H409">
            <v>0</v>
          </cell>
          <cell r="I409">
            <v>0</v>
          </cell>
          <cell r="J409">
            <v>0</v>
          </cell>
          <cell r="K409">
            <v>-1750</v>
          </cell>
        </row>
        <row r="410">
          <cell r="A410" t="str">
            <v>32200-00007-10-0001-04-00-00</v>
          </cell>
          <cell r="B410" t="str">
            <v>SEGURIDAD PÚBLICA</v>
          </cell>
          <cell r="C410" t="str">
            <v>A</v>
          </cell>
          <cell r="D410" t="str">
            <v>A</v>
          </cell>
          <cell r="E410">
            <v>7</v>
          </cell>
          <cell r="F410">
            <v>0</v>
          </cell>
          <cell r="G410">
            <v>-4500</v>
          </cell>
          <cell r="H410">
            <v>0</v>
          </cell>
          <cell r="I410">
            <v>0</v>
          </cell>
          <cell r="J410">
            <v>0</v>
          </cell>
          <cell r="K410">
            <v>-4500</v>
          </cell>
        </row>
        <row r="411">
          <cell r="A411" t="str">
            <v>32200-00007-10-0001-04-01-00</v>
          </cell>
          <cell r="B411" t="str">
            <v>PATRULLA 012</v>
          </cell>
          <cell r="C411" t="str">
            <v>D</v>
          </cell>
          <cell r="D411" t="str">
            <v>A</v>
          </cell>
          <cell r="E411">
            <v>8</v>
          </cell>
          <cell r="F411">
            <v>0</v>
          </cell>
          <cell r="G411">
            <v>-4500</v>
          </cell>
          <cell r="H411">
            <v>0</v>
          </cell>
          <cell r="I411">
            <v>0</v>
          </cell>
          <cell r="J411">
            <v>0</v>
          </cell>
          <cell r="K411">
            <v>-4500</v>
          </cell>
        </row>
        <row r="412">
          <cell r="A412" t="str">
            <v>32200-00007-11-0000-00-00-00</v>
          </cell>
          <cell r="B412" t="str">
            <v>RESULTADO DEL EJERCICIO 2016 ISR</v>
          </cell>
          <cell r="C412" t="str">
            <v>A</v>
          </cell>
          <cell r="D412" t="str">
            <v>A</v>
          </cell>
          <cell r="E412">
            <v>5</v>
          </cell>
          <cell r="F412">
            <v>0</v>
          </cell>
          <cell r="G412">
            <v>215243.98</v>
          </cell>
          <cell r="H412">
            <v>45892.93</v>
          </cell>
          <cell r="I412">
            <v>0</v>
          </cell>
          <cell r="J412">
            <v>0</v>
          </cell>
          <cell r="K412">
            <v>169351.05</v>
          </cell>
        </row>
        <row r="413">
          <cell r="A413" t="str">
            <v>32200-00007-11-0001-00-00-00</v>
          </cell>
          <cell r="B413" t="str">
            <v>PRODUCTOS ALIMENTICIOS PARA PERSONAS</v>
          </cell>
          <cell r="C413" t="str">
            <v>D</v>
          </cell>
          <cell r="D413" t="str">
            <v>A</v>
          </cell>
          <cell r="E413">
            <v>6</v>
          </cell>
          <cell r="F413">
            <v>0</v>
          </cell>
          <cell r="G413">
            <v>21139.26</v>
          </cell>
          <cell r="H413">
            <v>9604.7999999999993</v>
          </cell>
          <cell r="I413">
            <v>0</v>
          </cell>
          <cell r="J413">
            <v>0</v>
          </cell>
          <cell r="K413">
            <v>11534.46</v>
          </cell>
        </row>
        <row r="414">
          <cell r="A414" t="str">
            <v>32200-00007-11-0002-00-00-00</v>
          </cell>
          <cell r="B414" t="str">
            <v>ENERGÍA ELÉCTRICA</v>
          </cell>
          <cell r="C414" t="str">
            <v>D</v>
          </cell>
          <cell r="D414" t="str">
            <v>A</v>
          </cell>
          <cell r="E414">
            <v>6</v>
          </cell>
          <cell r="F414">
            <v>0</v>
          </cell>
          <cell r="G414">
            <v>12.55</v>
          </cell>
          <cell r="H414">
            <v>0</v>
          </cell>
          <cell r="I414">
            <v>0</v>
          </cell>
          <cell r="J414">
            <v>0</v>
          </cell>
          <cell r="K414">
            <v>12.55</v>
          </cell>
        </row>
        <row r="415">
          <cell r="A415" t="str">
            <v>32200-00007-11-0003-00-00-00</v>
          </cell>
          <cell r="B415" t="str">
            <v>TELEFONÍA TRADICIONAL</v>
          </cell>
          <cell r="C415" t="str">
            <v>D</v>
          </cell>
          <cell r="D415" t="str">
            <v>A</v>
          </cell>
          <cell r="E415">
            <v>6</v>
          </cell>
          <cell r="F415">
            <v>0</v>
          </cell>
          <cell r="G415">
            <v>9102</v>
          </cell>
          <cell r="H415">
            <v>9097</v>
          </cell>
          <cell r="I415">
            <v>0</v>
          </cell>
          <cell r="J415">
            <v>0</v>
          </cell>
          <cell r="K415">
            <v>5</v>
          </cell>
        </row>
        <row r="416">
          <cell r="A416" t="str">
            <v>32200-00007-11-0004-00-00-00</v>
          </cell>
          <cell r="B416" t="str">
            <v>SEGURO DE BIENES PATRIMONIALES</v>
          </cell>
          <cell r="C416" t="str">
            <v>D</v>
          </cell>
          <cell r="D416" t="str">
            <v>A</v>
          </cell>
          <cell r="E416">
            <v>6</v>
          </cell>
          <cell r="F416">
            <v>0</v>
          </cell>
          <cell r="G416">
            <v>8285.09</v>
          </cell>
          <cell r="H416">
            <v>8295.09</v>
          </cell>
          <cell r="I416">
            <v>0</v>
          </cell>
          <cell r="J416">
            <v>0</v>
          </cell>
          <cell r="K416">
            <v>-10</v>
          </cell>
        </row>
        <row r="417">
          <cell r="A417" t="str">
            <v>32200-00007-11-0005-00-00-00</v>
          </cell>
          <cell r="B417" t="str">
            <v>CONSERVACIÓN Y MANTENIMIENTO MENOR DE INMUEBLES</v>
          </cell>
          <cell r="C417" t="str">
            <v>D</v>
          </cell>
          <cell r="D417" t="str">
            <v>A</v>
          </cell>
          <cell r="E417">
            <v>6</v>
          </cell>
          <cell r="F417">
            <v>0</v>
          </cell>
          <cell r="G417">
            <v>10061.33</v>
          </cell>
          <cell r="H417">
            <v>4511.96</v>
          </cell>
          <cell r="I417">
            <v>0</v>
          </cell>
          <cell r="J417">
            <v>0</v>
          </cell>
          <cell r="K417">
            <v>5549.37</v>
          </cell>
        </row>
        <row r="418">
          <cell r="A418" t="str">
            <v>32200-00007-11-0006-00-00-00</v>
          </cell>
          <cell r="B418" t="str">
            <v>REPARACIÓN Y MANTENIMIENTO DE EQUIPO DE TRANSPORTE</v>
          </cell>
          <cell r="C418" t="str">
            <v>A</v>
          </cell>
          <cell r="D418" t="str">
            <v>A</v>
          </cell>
          <cell r="E418">
            <v>6</v>
          </cell>
          <cell r="F418">
            <v>0</v>
          </cell>
          <cell r="G418">
            <v>7.05</v>
          </cell>
          <cell r="H418">
            <v>7.05</v>
          </cell>
          <cell r="I418">
            <v>0</v>
          </cell>
          <cell r="J418">
            <v>0</v>
          </cell>
          <cell r="K418">
            <v>0</v>
          </cell>
        </row>
        <row r="419">
          <cell r="A419" t="str">
            <v>32200-00007-11-0006-01-00-00</v>
          </cell>
          <cell r="B419" t="str">
            <v>SERVICIOS PÚBLICOS</v>
          </cell>
          <cell r="C419" t="str">
            <v>A</v>
          </cell>
          <cell r="D419" t="str">
            <v>A</v>
          </cell>
          <cell r="E419">
            <v>7</v>
          </cell>
          <cell r="F419">
            <v>0</v>
          </cell>
          <cell r="G419">
            <v>452.08</v>
          </cell>
          <cell r="H419">
            <v>7.05</v>
          </cell>
          <cell r="I419">
            <v>0</v>
          </cell>
          <cell r="J419">
            <v>0</v>
          </cell>
          <cell r="K419">
            <v>445.03</v>
          </cell>
        </row>
        <row r="420">
          <cell r="A420" t="str">
            <v>32200-00007-11-0006-01-01-00</v>
          </cell>
          <cell r="B420" t="str">
            <v>CAMÓN DINA NARANJA</v>
          </cell>
          <cell r="C420" t="str">
            <v>D</v>
          </cell>
          <cell r="D420" t="str">
            <v>A</v>
          </cell>
          <cell r="E420">
            <v>8</v>
          </cell>
          <cell r="F420">
            <v>0</v>
          </cell>
          <cell r="G420">
            <v>452.08</v>
          </cell>
          <cell r="H420">
            <v>7.05</v>
          </cell>
          <cell r="I420">
            <v>0</v>
          </cell>
          <cell r="J420">
            <v>0</v>
          </cell>
          <cell r="K420">
            <v>445.03</v>
          </cell>
        </row>
        <row r="421">
          <cell r="A421" t="str">
            <v>32200-00007-11-0006-02-00-00</v>
          </cell>
          <cell r="B421" t="str">
            <v>PROTECCIÓN CIVIL</v>
          </cell>
          <cell r="C421" t="str">
            <v>A</v>
          </cell>
          <cell r="D421" t="str">
            <v>A</v>
          </cell>
          <cell r="E421">
            <v>7</v>
          </cell>
          <cell r="F421">
            <v>0</v>
          </cell>
          <cell r="G421">
            <v>-190.02</v>
          </cell>
          <cell r="H421">
            <v>0</v>
          </cell>
          <cell r="I421">
            <v>0</v>
          </cell>
          <cell r="J421">
            <v>0</v>
          </cell>
          <cell r="K421">
            <v>-190.02</v>
          </cell>
        </row>
        <row r="422">
          <cell r="A422" t="str">
            <v>32200-00007-11-0006-02-01-00</v>
          </cell>
          <cell r="B422" t="str">
            <v>AMBULANCIA PC-03</v>
          </cell>
          <cell r="C422" t="str">
            <v>D</v>
          </cell>
          <cell r="D422" t="str">
            <v>A</v>
          </cell>
          <cell r="E422">
            <v>8</v>
          </cell>
          <cell r="F422">
            <v>0</v>
          </cell>
          <cell r="G422">
            <v>-70.010000000000005</v>
          </cell>
          <cell r="H422">
            <v>0</v>
          </cell>
          <cell r="I422">
            <v>0</v>
          </cell>
          <cell r="J422">
            <v>0</v>
          </cell>
          <cell r="K422">
            <v>-70.010000000000005</v>
          </cell>
        </row>
        <row r="423">
          <cell r="A423" t="str">
            <v>32200-00007-11-0006-02-02-00</v>
          </cell>
          <cell r="B423" t="str">
            <v>AMBULANCIA PC-02</v>
          </cell>
          <cell r="C423" t="str">
            <v>D</v>
          </cell>
          <cell r="D423" t="str">
            <v>A</v>
          </cell>
          <cell r="E423">
            <v>8</v>
          </cell>
          <cell r="F423">
            <v>0</v>
          </cell>
          <cell r="G423">
            <v>-65.010000000000005</v>
          </cell>
          <cell r="H423">
            <v>0</v>
          </cell>
          <cell r="I423">
            <v>0</v>
          </cell>
          <cell r="J423">
            <v>0</v>
          </cell>
          <cell r="K423">
            <v>-65.010000000000005</v>
          </cell>
        </row>
        <row r="424">
          <cell r="A424" t="str">
            <v>32200-00007-11-0006-02-03-00</v>
          </cell>
          <cell r="B424" t="str">
            <v>AMBULANCIA PC-01</v>
          </cell>
          <cell r="C424" t="str">
            <v>D</v>
          </cell>
          <cell r="D424" t="str">
            <v>A</v>
          </cell>
          <cell r="E424">
            <v>8</v>
          </cell>
          <cell r="F424">
            <v>0</v>
          </cell>
          <cell r="G424">
            <v>-55</v>
          </cell>
          <cell r="H424">
            <v>0</v>
          </cell>
          <cell r="I424">
            <v>0</v>
          </cell>
          <cell r="J424">
            <v>0</v>
          </cell>
          <cell r="K424">
            <v>-55</v>
          </cell>
        </row>
        <row r="425">
          <cell r="A425" t="str">
            <v>32200-00007-11-0006-03-00-00</v>
          </cell>
          <cell r="B425" t="str">
            <v>DIRECCIÓN DE ADMINISTRACIÓN</v>
          </cell>
          <cell r="C425" t="str">
            <v>A</v>
          </cell>
          <cell r="D425" t="str">
            <v>A</v>
          </cell>
          <cell r="E425">
            <v>7</v>
          </cell>
          <cell r="F425">
            <v>0</v>
          </cell>
          <cell r="G425">
            <v>-255.01</v>
          </cell>
          <cell r="H425">
            <v>0</v>
          </cell>
          <cell r="I425">
            <v>0</v>
          </cell>
          <cell r="J425">
            <v>0</v>
          </cell>
          <cell r="K425">
            <v>-255.01</v>
          </cell>
        </row>
        <row r="426">
          <cell r="A426" t="str">
            <v>32200-00007-11-0006-03-01-00</v>
          </cell>
          <cell r="B426" t="str">
            <v>TORNADO 001</v>
          </cell>
          <cell r="C426" t="str">
            <v>D</v>
          </cell>
          <cell r="D426" t="str">
            <v>A</v>
          </cell>
          <cell r="E426">
            <v>8</v>
          </cell>
          <cell r="F426">
            <v>0</v>
          </cell>
          <cell r="G426">
            <v>-255.01</v>
          </cell>
          <cell r="H426">
            <v>0</v>
          </cell>
          <cell r="I426">
            <v>0</v>
          </cell>
          <cell r="J426">
            <v>0</v>
          </cell>
          <cell r="K426">
            <v>-255.01</v>
          </cell>
        </row>
        <row r="427">
          <cell r="A427" t="str">
            <v>32200-00007-11-0007-00-00-00</v>
          </cell>
          <cell r="B427" t="str">
            <v>GASTOS DE ORDEN SOCIAL Y CULTURAL</v>
          </cell>
          <cell r="C427" t="str">
            <v>D</v>
          </cell>
          <cell r="D427" t="str">
            <v>A</v>
          </cell>
          <cell r="E427">
            <v>6</v>
          </cell>
          <cell r="F427">
            <v>0</v>
          </cell>
          <cell r="G427">
            <v>16636.7</v>
          </cell>
          <cell r="H427">
            <v>14377.03</v>
          </cell>
          <cell r="I427">
            <v>0</v>
          </cell>
          <cell r="J427">
            <v>0</v>
          </cell>
          <cell r="K427">
            <v>2259.67</v>
          </cell>
        </row>
        <row r="428">
          <cell r="A428" t="str">
            <v>32200-00007-11-0008-00-00-00</v>
          </cell>
          <cell r="B428" t="str">
            <v>TRANSFERENCIAS OTORGADAS A ENTIDADES FEDERATIVAS Y MUNICIPIOS</v>
          </cell>
          <cell r="C428" t="str">
            <v>D</v>
          </cell>
          <cell r="D428" t="str">
            <v>A</v>
          </cell>
          <cell r="E428">
            <v>6</v>
          </cell>
          <cell r="F428">
            <v>0</v>
          </cell>
          <cell r="G428">
            <v>150000</v>
          </cell>
          <cell r="H428">
            <v>0</v>
          </cell>
          <cell r="I428">
            <v>0</v>
          </cell>
          <cell r="J428">
            <v>0</v>
          </cell>
          <cell r="K428">
            <v>150000</v>
          </cell>
        </row>
        <row r="429">
          <cell r="A429" t="str">
            <v>32200-00007-12-0000-00-00-00</v>
          </cell>
          <cell r="B429" t="str">
            <v>RESULTADO DEL EJERCICIO 2016 PRODDER</v>
          </cell>
          <cell r="C429" t="str">
            <v>A</v>
          </cell>
          <cell r="D429" t="str">
            <v>A</v>
          </cell>
          <cell r="E429">
            <v>5</v>
          </cell>
          <cell r="F429">
            <v>0</v>
          </cell>
          <cell r="G429">
            <v>573.77</v>
          </cell>
          <cell r="H429">
            <v>0</v>
          </cell>
          <cell r="I429">
            <v>0</v>
          </cell>
          <cell r="J429">
            <v>0</v>
          </cell>
          <cell r="K429">
            <v>573.77</v>
          </cell>
        </row>
        <row r="430">
          <cell r="A430" t="str">
            <v>32200-00007-12-0001-00-00-00</v>
          </cell>
          <cell r="B430" t="str">
            <v>INSTALACIÓN, REPARACIÓN Y MANTENIMIENTO DE MAQUINARIA, OTROS EQUIPOS Y HERRAMIENTA</v>
          </cell>
          <cell r="C430" t="str">
            <v>D</v>
          </cell>
          <cell r="D430" t="str">
            <v>A</v>
          </cell>
          <cell r="E430">
            <v>6</v>
          </cell>
          <cell r="F430">
            <v>0</v>
          </cell>
          <cell r="G430">
            <v>573.77</v>
          </cell>
          <cell r="H430">
            <v>0</v>
          </cell>
          <cell r="I430">
            <v>0</v>
          </cell>
          <cell r="J430">
            <v>0</v>
          </cell>
          <cell r="K430">
            <v>573.77</v>
          </cell>
        </row>
        <row r="431">
          <cell r="A431" t="str">
            <v>32200-00007-13-0000-00-00-00</v>
          </cell>
          <cell r="B431" t="str">
            <v>RESULTADO DEL EJERCICIO 2016 FFIEM</v>
          </cell>
          <cell r="C431" t="str">
            <v>A</v>
          </cell>
          <cell r="D431" t="str">
            <v>A</v>
          </cell>
          <cell r="E431">
            <v>5</v>
          </cell>
          <cell r="F431">
            <v>0</v>
          </cell>
          <cell r="G431">
            <v>0</v>
          </cell>
          <cell r="H431">
            <v>0</v>
          </cell>
          <cell r="I431">
            <v>0</v>
          </cell>
          <cell r="J431">
            <v>0</v>
          </cell>
          <cell r="K431">
            <v>0</v>
          </cell>
        </row>
        <row r="432">
          <cell r="A432" t="str">
            <v>32200-00007-13-0001-00-00-00</v>
          </cell>
          <cell r="B432" t="str">
            <v>CONSERVACIÓN Y MANTENIMIENTO MENOR DE INMUEBLES</v>
          </cell>
          <cell r="C432" t="str">
            <v>D</v>
          </cell>
          <cell r="D432" t="str">
            <v>A</v>
          </cell>
          <cell r="E432">
            <v>6</v>
          </cell>
          <cell r="F432">
            <v>0</v>
          </cell>
          <cell r="G432">
            <v>0</v>
          </cell>
          <cell r="H432">
            <v>0</v>
          </cell>
          <cell r="I432">
            <v>0</v>
          </cell>
          <cell r="J432">
            <v>0</v>
          </cell>
          <cell r="K432">
            <v>0</v>
          </cell>
        </row>
        <row r="433">
          <cell r="A433" t="str">
            <v>32200-00007-13-0002-00-00-00</v>
          </cell>
          <cell r="B433" t="str">
            <v>DIVISIÓN DE TERRENOS Y CONSTRUCCIÓN DE OBRAS DE URBANIZACIÓN</v>
          </cell>
          <cell r="C433" t="str">
            <v>A</v>
          </cell>
          <cell r="D433" t="str">
            <v>A</v>
          </cell>
          <cell r="E433">
            <v>6</v>
          </cell>
          <cell r="F433">
            <v>0</v>
          </cell>
          <cell r="G433">
            <v>0</v>
          </cell>
          <cell r="H433">
            <v>0</v>
          </cell>
          <cell r="I433">
            <v>0</v>
          </cell>
          <cell r="J433">
            <v>0</v>
          </cell>
          <cell r="K433">
            <v>0</v>
          </cell>
        </row>
        <row r="434">
          <cell r="A434" t="str">
            <v>32200-00007-13-0002-01-00-00</v>
          </cell>
          <cell r="B434" t="str">
            <v>PAVIMENTACIÓN HIDRAULICA EN CALLE 16 DE SEPTIEMBRE ENTRE AV. JUAREZ Y BELISARIO DOMINGUEZ</v>
          </cell>
          <cell r="C434" t="str">
            <v>D</v>
          </cell>
          <cell r="D434" t="str">
            <v>A</v>
          </cell>
          <cell r="E434">
            <v>7</v>
          </cell>
          <cell r="F434">
            <v>0</v>
          </cell>
          <cell r="G434">
            <v>0</v>
          </cell>
          <cell r="H434">
            <v>0</v>
          </cell>
          <cell r="I434">
            <v>0</v>
          </cell>
          <cell r="J434">
            <v>0</v>
          </cell>
          <cell r="K434">
            <v>0</v>
          </cell>
        </row>
        <row r="435">
          <cell r="A435" t="str">
            <v>32200-00007-14-0000-00-00-00</v>
          </cell>
          <cell r="B435" t="str">
            <v>RESULTADO DEL EJERCICIO 2016 FEIEF</v>
          </cell>
          <cell r="C435" t="str">
            <v>A</v>
          </cell>
          <cell r="D435" t="str">
            <v>A</v>
          </cell>
          <cell r="E435">
            <v>5</v>
          </cell>
          <cell r="F435">
            <v>0</v>
          </cell>
          <cell r="G435">
            <v>99356.71</v>
          </cell>
          <cell r="H435">
            <v>0</v>
          </cell>
          <cell r="I435">
            <v>0</v>
          </cell>
          <cell r="J435">
            <v>0</v>
          </cell>
          <cell r="K435">
            <v>99356.71</v>
          </cell>
        </row>
        <row r="436">
          <cell r="A436" t="str">
            <v>32200-00007-14-0001-00-00-00</v>
          </cell>
          <cell r="B436" t="str">
            <v>CONSERVACIÓN Y MANTENIMIENTO MENOR DE INMUEBLES</v>
          </cell>
          <cell r="C436" t="str">
            <v>D</v>
          </cell>
          <cell r="D436" t="str">
            <v>A</v>
          </cell>
          <cell r="E436">
            <v>6</v>
          </cell>
          <cell r="F436">
            <v>0</v>
          </cell>
          <cell r="G436">
            <v>0</v>
          </cell>
          <cell r="H436">
            <v>0</v>
          </cell>
          <cell r="I436">
            <v>0</v>
          </cell>
          <cell r="J436">
            <v>0</v>
          </cell>
          <cell r="K436">
            <v>0</v>
          </cell>
        </row>
        <row r="437">
          <cell r="A437" t="str">
            <v>32200-00007-14-0002-00-00-00</v>
          </cell>
          <cell r="B437" t="str">
            <v>CONSTRUCCIÓN DE OBRAS PARA EL ABASTECIMIENTO DE AGUA, PETRÓLEO, GAS, ELECTRICIDAD TELECOMUNICACIONES</v>
          </cell>
          <cell r="C437" t="str">
            <v>A</v>
          </cell>
          <cell r="D437" t="str">
            <v>A</v>
          </cell>
          <cell r="E437">
            <v>6</v>
          </cell>
          <cell r="F437">
            <v>0</v>
          </cell>
          <cell r="G437">
            <v>99356.71</v>
          </cell>
          <cell r="H437">
            <v>0</v>
          </cell>
          <cell r="I437">
            <v>0</v>
          </cell>
          <cell r="J437">
            <v>0</v>
          </cell>
          <cell r="K437">
            <v>99356.71</v>
          </cell>
        </row>
        <row r="438">
          <cell r="A438" t="str">
            <v>32200-00007-14-0002-01-00-00</v>
          </cell>
          <cell r="B438" t="str">
            <v>CONSTRUCCIÓN DE RED DE AGUA POTABLE EN PLAZA 16 DE ENERO Y PLAZA JUAREZ</v>
          </cell>
          <cell r="C438" t="str">
            <v>D</v>
          </cell>
          <cell r="D438" t="str">
            <v>A</v>
          </cell>
          <cell r="E438">
            <v>7</v>
          </cell>
          <cell r="F438">
            <v>0</v>
          </cell>
          <cell r="G438">
            <v>99356.71</v>
          </cell>
          <cell r="H438">
            <v>0</v>
          </cell>
          <cell r="I438">
            <v>0</v>
          </cell>
          <cell r="J438">
            <v>0</v>
          </cell>
          <cell r="K438">
            <v>99356.71</v>
          </cell>
        </row>
        <row r="439">
          <cell r="A439" t="str">
            <v>32200-00007-15-0000-00-00-00</v>
          </cell>
          <cell r="B439" t="str">
            <v>RESULTADO DEL EJERCICIO 2016 PDR</v>
          </cell>
          <cell r="C439" t="str">
            <v>A</v>
          </cell>
          <cell r="D439" t="str">
            <v>A</v>
          </cell>
          <cell r="E439">
            <v>5</v>
          </cell>
          <cell r="F439">
            <v>0</v>
          </cell>
          <cell r="G439">
            <v>3459444.52</v>
          </cell>
          <cell r="H439">
            <v>370360.84</v>
          </cell>
          <cell r="I439">
            <v>0</v>
          </cell>
          <cell r="J439">
            <v>0</v>
          </cell>
          <cell r="K439">
            <v>3089083.68</v>
          </cell>
        </row>
        <row r="440">
          <cell r="A440" t="str">
            <v>32200-00007-15-0001-00-00-00</v>
          </cell>
          <cell r="B440" t="str">
            <v>TRABAJOS DE ACABADOS EN EDIFICACIONES Y OTROS TRABAJOS ESPECIALIZADOS</v>
          </cell>
          <cell r="C440" t="str">
            <v>A</v>
          </cell>
          <cell r="D440" t="str">
            <v>A</v>
          </cell>
          <cell r="E440">
            <v>6</v>
          </cell>
          <cell r="F440">
            <v>0</v>
          </cell>
          <cell r="G440">
            <v>3459444.52</v>
          </cell>
          <cell r="H440">
            <v>370360.84</v>
          </cell>
          <cell r="I440">
            <v>0</v>
          </cell>
          <cell r="J440">
            <v>0</v>
          </cell>
          <cell r="K440">
            <v>3089083.68</v>
          </cell>
        </row>
        <row r="441">
          <cell r="A441" t="str">
            <v>32200-00007-15-0001-01-00-00</v>
          </cell>
          <cell r="B441" t="str">
            <v>REMODELACIÓN DE BILIOTECA MARGARITA MAZA DE JUAREZ</v>
          </cell>
          <cell r="C441" t="str">
            <v>D</v>
          </cell>
          <cell r="D441" t="str">
            <v>A</v>
          </cell>
          <cell r="E441">
            <v>7</v>
          </cell>
          <cell r="F441">
            <v>0</v>
          </cell>
          <cell r="G441">
            <v>3459444.52</v>
          </cell>
          <cell r="H441">
            <v>370360.84</v>
          </cell>
          <cell r="I441">
            <v>0</v>
          </cell>
          <cell r="J441">
            <v>0</v>
          </cell>
          <cell r="K441">
            <v>3089083.68</v>
          </cell>
        </row>
      </sheetData>
      <sheetData sheetId="18">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6703885.9900000002</v>
          </cell>
          <cell r="H3">
            <v>1013720.28</v>
          </cell>
          <cell r="I3">
            <v>0</v>
          </cell>
          <cell r="J3">
            <v>0</v>
          </cell>
          <cell r="K3">
            <v>5690165.71</v>
          </cell>
        </row>
        <row r="4">
          <cell r="A4" t="str">
            <v>32200-00007-01-0000-00-00-00</v>
          </cell>
          <cell r="B4" t="str">
            <v>RESULTADO DEL EJERCICIO 2016 RECURSOS PROPIOS</v>
          </cell>
          <cell r="C4" t="str">
            <v>A</v>
          </cell>
          <cell r="D4" t="str">
            <v>A</v>
          </cell>
          <cell r="E4">
            <v>5</v>
          </cell>
          <cell r="F4">
            <v>0</v>
          </cell>
          <cell r="G4">
            <v>987810.89</v>
          </cell>
          <cell r="H4">
            <v>77160.350000000006</v>
          </cell>
          <cell r="I4">
            <v>0</v>
          </cell>
          <cell r="J4">
            <v>0</v>
          </cell>
          <cell r="K4">
            <v>910650.54</v>
          </cell>
        </row>
        <row r="5">
          <cell r="A5" t="str">
            <v>32200-00007-01-0001-00-00-00</v>
          </cell>
          <cell r="B5" t="str">
            <v>SUELDO BASE AL PERSONAL EVENTUAL</v>
          </cell>
          <cell r="C5" t="str">
            <v>D</v>
          </cell>
          <cell r="D5" t="str">
            <v>A</v>
          </cell>
          <cell r="E5">
            <v>6</v>
          </cell>
          <cell r="F5">
            <v>0</v>
          </cell>
          <cell r="G5">
            <v>32.200000000000003</v>
          </cell>
          <cell r="H5">
            <v>0</v>
          </cell>
          <cell r="I5">
            <v>0</v>
          </cell>
          <cell r="J5">
            <v>0</v>
          </cell>
          <cell r="K5">
            <v>32.200000000000003</v>
          </cell>
        </row>
        <row r="6">
          <cell r="A6" t="str">
            <v>32200-00007-01-0002-00-00-00</v>
          </cell>
          <cell r="B6" t="str">
            <v>COMPENSACIONES</v>
          </cell>
          <cell r="C6" t="str">
            <v>D</v>
          </cell>
          <cell r="D6" t="str">
            <v>A</v>
          </cell>
          <cell r="E6">
            <v>6</v>
          </cell>
          <cell r="F6">
            <v>0</v>
          </cell>
          <cell r="G6">
            <v>200</v>
          </cell>
          <cell r="H6">
            <v>0</v>
          </cell>
          <cell r="I6">
            <v>0</v>
          </cell>
          <cell r="J6">
            <v>0</v>
          </cell>
          <cell r="K6">
            <v>200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11791.77</v>
          </cell>
          <cell r="H9">
            <v>5450.03</v>
          </cell>
          <cell r="I9">
            <v>0</v>
          </cell>
          <cell r="J9">
            <v>0</v>
          </cell>
          <cell r="K9">
            <v>6341.74</v>
          </cell>
        </row>
        <row r="10">
          <cell r="A10" t="str">
            <v>32200-00007-01-0006-00-00-00</v>
          </cell>
          <cell r="B10" t="str">
            <v>MATERIALES UTILES Y EQUIPOS MENORES DE OFICINA</v>
          </cell>
          <cell r="C10" t="str">
            <v>D</v>
          </cell>
          <cell r="D10" t="str">
            <v>A</v>
          </cell>
          <cell r="E10">
            <v>6</v>
          </cell>
          <cell r="F10">
            <v>0</v>
          </cell>
          <cell r="G10">
            <v>36283.18</v>
          </cell>
          <cell r="H10">
            <v>1936</v>
          </cell>
          <cell r="I10">
            <v>0</v>
          </cell>
          <cell r="J10">
            <v>0</v>
          </cell>
          <cell r="K10">
            <v>34347.18</v>
          </cell>
        </row>
        <row r="11">
          <cell r="A11" t="str">
            <v>32200-00007-01-0007-00-00-00</v>
          </cell>
          <cell r="B11" t="str">
            <v>MATERIALES Y UTILES DE IMPRESIÓN Y REPRODUCCIÓN</v>
          </cell>
          <cell r="C11" t="str">
            <v>D</v>
          </cell>
          <cell r="D11" t="str">
            <v>A</v>
          </cell>
          <cell r="E11">
            <v>6</v>
          </cell>
          <cell r="F11">
            <v>0</v>
          </cell>
          <cell r="G11">
            <v>329.56</v>
          </cell>
          <cell r="H11">
            <v>250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3207.95</v>
          </cell>
          <cell r="H12">
            <v>0</v>
          </cell>
          <cell r="I12">
            <v>0</v>
          </cell>
          <cell r="J12">
            <v>0</v>
          </cell>
          <cell r="K12">
            <v>3207.95</v>
          </cell>
        </row>
        <row r="13">
          <cell r="A13" t="str">
            <v>32200-00007-01-0009-00-00-00</v>
          </cell>
          <cell r="B13" t="str">
            <v>MATERIAL DE LIMPIEZA</v>
          </cell>
          <cell r="C13" t="str">
            <v>D</v>
          </cell>
          <cell r="D13" t="str">
            <v>A</v>
          </cell>
          <cell r="E13">
            <v>6</v>
          </cell>
          <cell r="F13">
            <v>0</v>
          </cell>
          <cell r="G13">
            <v>36215.870000000003</v>
          </cell>
          <cell r="H13">
            <v>17854.419999999998</v>
          </cell>
          <cell r="I13">
            <v>0</v>
          </cell>
          <cell r="J13">
            <v>0</v>
          </cell>
          <cell r="K13">
            <v>18361.45</v>
          </cell>
        </row>
        <row r="14">
          <cell r="A14" t="str">
            <v>32200-00007-01-0010-00-00-00</v>
          </cell>
          <cell r="B14" t="str">
            <v>MATERIALES PARA EL REGISTRO E IDENTIFICACIÓN DE BIENES Y PERSONAS</v>
          </cell>
          <cell r="C14" t="str">
            <v>D</v>
          </cell>
          <cell r="D14" t="str">
            <v>A</v>
          </cell>
          <cell r="E14">
            <v>6</v>
          </cell>
          <cell r="F14">
            <v>0</v>
          </cell>
          <cell r="G14">
            <v>2608.29</v>
          </cell>
          <cell r="H14">
            <v>0</v>
          </cell>
          <cell r="I14">
            <v>0</v>
          </cell>
          <cell r="J14">
            <v>0</v>
          </cell>
          <cell r="K14">
            <v>2608.29</v>
          </cell>
        </row>
        <row r="15">
          <cell r="A15" t="str">
            <v>32200-00007-01-0011-00-00-00</v>
          </cell>
          <cell r="B15" t="str">
            <v>PRODUCTOS ALIMENTICIOS PARA PERSONAS</v>
          </cell>
          <cell r="C15" t="str">
            <v>D</v>
          </cell>
          <cell r="D15" t="str">
            <v>A</v>
          </cell>
          <cell r="E15">
            <v>6</v>
          </cell>
          <cell r="F15">
            <v>0</v>
          </cell>
          <cell r="G15">
            <v>898.46</v>
          </cell>
          <cell r="H15">
            <v>0</v>
          </cell>
          <cell r="I15">
            <v>0</v>
          </cell>
          <cell r="J15">
            <v>0</v>
          </cell>
          <cell r="K15">
            <v>898.46</v>
          </cell>
        </row>
        <row r="16">
          <cell r="A16" t="str">
            <v>32200-00007-01-0012-00-00-00</v>
          </cell>
          <cell r="B16" t="str">
            <v>UTENSILIOS PARA EL SERVICIO DE ALIMENTACIÓN</v>
          </cell>
          <cell r="C16" t="str">
            <v>D</v>
          </cell>
          <cell r="D16" t="str">
            <v>A</v>
          </cell>
          <cell r="E16">
            <v>6</v>
          </cell>
          <cell r="F16">
            <v>0</v>
          </cell>
          <cell r="G16">
            <v>7030.19</v>
          </cell>
          <cell r="H16">
            <v>0</v>
          </cell>
          <cell r="I16">
            <v>0</v>
          </cell>
          <cell r="J16">
            <v>0</v>
          </cell>
          <cell r="K16">
            <v>7030.19</v>
          </cell>
        </row>
        <row r="17">
          <cell r="A17" t="str">
            <v>32200-00007-01-0013-00-00-00</v>
          </cell>
          <cell r="B17" t="str">
            <v>COBUSTIBLES, LUBRICANTES, ADITIVOS, CARBÓN (GAS LP DESAYUNADORES)</v>
          </cell>
          <cell r="C17" t="str">
            <v>D</v>
          </cell>
          <cell r="D17" t="str">
            <v>A</v>
          </cell>
          <cell r="E17">
            <v>6</v>
          </cell>
          <cell r="F17">
            <v>0</v>
          </cell>
          <cell r="G17">
            <v>5565.17</v>
          </cell>
          <cell r="H17">
            <v>0</v>
          </cell>
          <cell r="I17">
            <v>0</v>
          </cell>
          <cell r="J17">
            <v>0</v>
          </cell>
          <cell r="K17">
            <v>5565.17</v>
          </cell>
        </row>
        <row r="18">
          <cell r="A18" t="str">
            <v>32200-00007-01-0014-00-00-00</v>
          </cell>
          <cell r="B18" t="str">
            <v>MATERIAL ELECTRICO Y ELECTRÓNICO</v>
          </cell>
          <cell r="C18" t="str">
            <v>D</v>
          </cell>
          <cell r="D18" t="str">
            <v>A</v>
          </cell>
          <cell r="E18">
            <v>6</v>
          </cell>
          <cell r="F18">
            <v>0</v>
          </cell>
          <cell r="G18">
            <v>2189.84</v>
          </cell>
          <cell r="H18">
            <v>125</v>
          </cell>
          <cell r="I18">
            <v>0</v>
          </cell>
          <cell r="J18">
            <v>0</v>
          </cell>
          <cell r="K18">
            <v>2064.84</v>
          </cell>
        </row>
        <row r="19">
          <cell r="A19" t="str">
            <v>32200-00007-01-0015-00-00-00</v>
          </cell>
          <cell r="B19" t="str">
            <v>MEDICINAS Y PRODUCTOS FARMACEUTICOS</v>
          </cell>
          <cell r="C19" t="str">
            <v>D</v>
          </cell>
          <cell r="D19" t="str">
            <v>A</v>
          </cell>
          <cell r="E19">
            <v>6</v>
          </cell>
          <cell r="F19">
            <v>0</v>
          </cell>
          <cell r="G19">
            <v>14228.63</v>
          </cell>
          <cell r="H19">
            <v>0</v>
          </cell>
          <cell r="I19">
            <v>0</v>
          </cell>
          <cell r="J19">
            <v>0</v>
          </cell>
          <cell r="K19">
            <v>14228.63</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89.75</v>
          </cell>
          <cell r="H21">
            <v>0</v>
          </cell>
          <cell r="I21">
            <v>0</v>
          </cell>
          <cell r="J21">
            <v>0</v>
          </cell>
          <cell r="K21">
            <v>89.75</v>
          </cell>
        </row>
        <row r="22">
          <cell r="A22" t="str">
            <v>32200-00007-01-0016-01-01-00</v>
          </cell>
          <cell r="B22" t="str">
            <v>AMBULANCIA PC-01</v>
          </cell>
          <cell r="C22" t="str">
            <v>D</v>
          </cell>
          <cell r="D22" t="str">
            <v>A</v>
          </cell>
          <cell r="E22">
            <v>8</v>
          </cell>
          <cell r="F22">
            <v>0</v>
          </cell>
          <cell r="G22">
            <v>259.95999999999998</v>
          </cell>
          <cell r="H22">
            <v>0</v>
          </cell>
          <cell r="I22">
            <v>0</v>
          </cell>
          <cell r="J22">
            <v>0</v>
          </cell>
          <cell r="K22">
            <v>259.95999999999998</v>
          </cell>
        </row>
        <row r="23">
          <cell r="A23" t="str">
            <v>32200-00007-01-0016-01-02-00</v>
          </cell>
          <cell r="B23" t="str">
            <v>AMBULANCIA PC-02</v>
          </cell>
          <cell r="C23" t="str">
            <v>D</v>
          </cell>
          <cell r="D23" t="str">
            <v>A</v>
          </cell>
          <cell r="E23">
            <v>8</v>
          </cell>
          <cell r="F23">
            <v>0</v>
          </cell>
          <cell r="G23">
            <v>430</v>
          </cell>
          <cell r="H23">
            <v>0</v>
          </cell>
          <cell r="I23">
            <v>0</v>
          </cell>
          <cell r="J23">
            <v>0</v>
          </cell>
          <cell r="K23">
            <v>430</v>
          </cell>
        </row>
        <row r="24">
          <cell r="A24" t="str">
            <v>32200-00007-01-0016-01-03-00</v>
          </cell>
          <cell r="B24" t="str">
            <v>AMBULANCIA PC-05</v>
          </cell>
          <cell r="C24" t="str">
            <v>D</v>
          </cell>
          <cell r="D24" t="str">
            <v>A</v>
          </cell>
          <cell r="E24">
            <v>8</v>
          </cell>
          <cell r="F24">
            <v>0</v>
          </cell>
          <cell r="G24">
            <v>-600.21</v>
          </cell>
          <cell r="H24">
            <v>0</v>
          </cell>
          <cell r="I24">
            <v>0</v>
          </cell>
          <cell r="J24">
            <v>0</v>
          </cell>
          <cell r="K24">
            <v>-600.21</v>
          </cell>
        </row>
        <row r="25">
          <cell r="A25" t="str">
            <v>32200-00007-01-0016-02-00-00</v>
          </cell>
          <cell r="B25" t="str">
            <v>COORDINACIÓN DE AGUA POTABLE</v>
          </cell>
          <cell r="C25" t="str">
            <v>A</v>
          </cell>
          <cell r="D25" t="str">
            <v>A</v>
          </cell>
          <cell r="E25">
            <v>7</v>
          </cell>
          <cell r="F25">
            <v>0</v>
          </cell>
          <cell r="G25">
            <v>300</v>
          </cell>
          <cell r="H25">
            <v>0</v>
          </cell>
          <cell r="I25">
            <v>0</v>
          </cell>
          <cell r="J25">
            <v>0</v>
          </cell>
          <cell r="K25">
            <v>300</v>
          </cell>
        </row>
        <row r="26">
          <cell r="A26" t="str">
            <v>32200-00007-01-0016-02-01-00</v>
          </cell>
          <cell r="B26" t="str">
            <v>CAMIONETA DE AGUA POTABLE</v>
          </cell>
          <cell r="C26" t="str">
            <v>D</v>
          </cell>
          <cell r="D26" t="str">
            <v>A</v>
          </cell>
          <cell r="E26">
            <v>8</v>
          </cell>
          <cell r="F26">
            <v>0</v>
          </cell>
          <cell r="G26">
            <v>300</v>
          </cell>
          <cell r="H26">
            <v>0</v>
          </cell>
          <cell r="I26">
            <v>0</v>
          </cell>
          <cell r="J26">
            <v>0</v>
          </cell>
          <cell r="K26">
            <v>300</v>
          </cell>
        </row>
        <row r="27">
          <cell r="A27" t="str">
            <v>32200-00007-01-0016-03-00-00</v>
          </cell>
          <cell r="B27" t="str">
            <v>DIRECCIÓN DE ADMINISTRACIÓN</v>
          </cell>
          <cell r="C27" t="str">
            <v>A</v>
          </cell>
          <cell r="D27" t="str">
            <v>A</v>
          </cell>
          <cell r="E27">
            <v>7</v>
          </cell>
          <cell r="F27">
            <v>0</v>
          </cell>
          <cell r="G27">
            <v>994.36</v>
          </cell>
          <cell r="H27">
            <v>0</v>
          </cell>
          <cell r="I27">
            <v>0</v>
          </cell>
          <cell r="J27">
            <v>0</v>
          </cell>
          <cell r="K27">
            <v>994.36</v>
          </cell>
        </row>
        <row r="28">
          <cell r="A28" t="str">
            <v>32200-00007-01-0016-03-01-00</v>
          </cell>
          <cell r="B28" t="str">
            <v>AUTOBUS VIAGGIO</v>
          </cell>
          <cell r="C28" t="str">
            <v>D</v>
          </cell>
          <cell r="D28" t="str">
            <v>A</v>
          </cell>
          <cell r="E28">
            <v>8</v>
          </cell>
          <cell r="F28">
            <v>0</v>
          </cell>
          <cell r="G28">
            <v>2000</v>
          </cell>
          <cell r="H28">
            <v>0</v>
          </cell>
          <cell r="I28">
            <v>0</v>
          </cell>
          <cell r="J28">
            <v>0</v>
          </cell>
          <cell r="K28">
            <v>2000</v>
          </cell>
        </row>
        <row r="29">
          <cell r="A29" t="str">
            <v>32200-00007-01-0016-03-02-00</v>
          </cell>
          <cell r="B29" t="str">
            <v>TORMADO 001</v>
          </cell>
          <cell r="C29" t="str">
            <v>D</v>
          </cell>
          <cell r="D29" t="str">
            <v>A</v>
          </cell>
          <cell r="E29">
            <v>8</v>
          </cell>
          <cell r="F29">
            <v>0</v>
          </cell>
          <cell r="G29">
            <v>-585</v>
          </cell>
          <cell r="H29">
            <v>0</v>
          </cell>
          <cell r="I29">
            <v>0</v>
          </cell>
          <cell r="J29">
            <v>0</v>
          </cell>
          <cell r="K29">
            <v>-585</v>
          </cell>
        </row>
        <row r="30">
          <cell r="A30" t="str">
            <v>32200-00007-01-0016-03-03-00</v>
          </cell>
          <cell r="B30" t="str">
            <v>TORNADO 002</v>
          </cell>
          <cell r="C30" t="str">
            <v>D</v>
          </cell>
          <cell r="D30" t="str">
            <v>A</v>
          </cell>
          <cell r="E30">
            <v>8</v>
          </cell>
          <cell r="F30">
            <v>0</v>
          </cell>
          <cell r="G30">
            <v>-300.05</v>
          </cell>
          <cell r="H30">
            <v>0</v>
          </cell>
          <cell r="I30">
            <v>0</v>
          </cell>
          <cell r="J30">
            <v>0</v>
          </cell>
          <cell r="K30">
            <v>-300.05</v>
          </cell>
        </row>
        <row r="31">
          <cell r="A31" t="str">
            <v>32200-00007-01-0016-03-04-00</v>
          </cell>
          <cell r="B31" t="str">
            <v>TSURU BLANCO</v>
          </cell>
          <cell r="C31" t="str">
            <v>D</v>
          </cell>
          <cell r="D31" t="str">
            <v>A</v>
          </cell>
          <cell r="E31">
            <v>8</v>
          </cell>
          <cell r="F31">
            <v>0</v>
          </cell>
          <cell r="G31">
            <v>-120.59</v>
          </cell>
          <cell r="H31">
            <v>0</v>
          </cell>
          <cell r="I31">
            <v>0</v>
          </cell>
          <cell r="J31">
            <v>0</v>
          </cell>
          <cell r="K31">
            <v>-120.59</v>
          </cell>
        </row>
        <row r="32">
          <cell r="A32" t="str">
            <v>32200-00007-01-0016-04-00-00</v>
          </cell>
          <cell r="B32" t="str">
            <v>COORDINACIÓN DE SERVICIOS PÚBLICOS</v>
          </cell>
          <cell r="C32" t="str">
            <v>A</v>
          </cell>
          <cell r="D32" t="str">
            <v>A</v>
          </cell>
          <cell r="E32">
            <v>7</v>
          </cell>
          <cell r="F32">
            <v>0</v>
          </cell>
          <cell r="G32">
            <v>1560</v>
          </cell>
          <cell r="H32">
            <v>0</v>
          </cell>
          <cell r="I32">
            <v>0</v>
          </cell>
          <cell r="J32">
            <v>0</v>
          </cell>
          <cell r="K32">
            <v>1560</v>
          </cell>
        </row>
        <row r="33">
          <cell r="A33" t="str">
            <v>32200-00007-01-0016-04-01-00</v>
          </cell>
          <cell r="B33" t="str">
            <v>CAMIONETA DE ALUMBRADO PÚBLICO</v>
          </cell>
          <cell r="C33" t="str">
            <v>D</v>
          </cell>
          <cell r="D33" t="str">
            <v>A</v>
          </cell>
          <cell r="E33">
            <v>8</v>
          </cell>
          <cell r="F33">
            <v>0</v>
          </cell>
          <cell r="G33">
            <v>-320</v>
          </cell>
          <cell r="H33">
            <v>0</v>
          </cell>
          <cell r="I33">
            <v>0</v>
          </cell>
          <cell r="J33">
            <v>0</v>
          </cell>
          <cell r="K33">
            <v>-320</v>
          </cell>
        </row>
        <row r="34">
          <cell r="A34" t="str">
            <v>32200-00007-01-0016-04-02-00</v>
          </cell>
          <cell r="B34" t="str">
            <v>COMPACTADOR 02</v>
          </cell>
          <cell r="C34" t="str">
            <v>D</v>
          </cell>
          <cell r="D34" t="str">
            <v>A</v>
          </cell>
          <cell r="E34">
            <v>8</v>
          </cell>
          <cell r="F34">
            <v>0</v>
          </cell>
          <cell r="G34">
            <v>510</v>
          </cell>
          <cell r="H34">
            <v>0</v>
          </cell>
          <cell r="I34">
            <v>0</v>
          </cell>
          <cell r="J34">
            <v>0</v>
          </cell>
          <cell r="K34">
            <v>510</v>
          </cell>
        </row>
        <row r="35">
          <cell r="A35" t="str">
            <v>32200-00007-01-0016-04-03-00</v>
          </cell>
          <cell r="B35" t="str">
            <v>CAMIÓN DINA NARANJA</v>
          </cell>
          <cell r="C35" t="str">
            <v>D</v>
          </cell>
          <cell r="D35" t="str">
            <v>A</v>
          </cell>
          <cell r="E35">
            <v>8</v>
          </cell>
          <cell r="F35">
            <v>0</v>
          </cell>
          <cell r="G35">
            <v>1480</v>
          </cell>
          <cell r="H35">
            <v>0</v>
          </cell>
          <cell r="I35">
            <v>0</v>
          </cell>
          <cell r="J35">
            <v>0</v>
          </cell>
          <cell r="K35">
            <v>1480</v>
          </cell>
        </row>
        <row r="36">
          <cell r="A36" t="str">
            <v>32200-00007-01-0016-04-04-00</v>
          </cell>
          <cell r="B36" t="str">
            <v>MOTCICLETA YAMAHA ROJA</v>
          </cell>
          <cell r="C36" t="str">
            <v>D</v>
          </cell>
          <cell r="D36" t="str">
            <v>A</v>
          </cell>
          <cell r="E36">
            <v>8</v>
          </cell>
          <cell r="F36">
            <v>0</v>
          </cell>
          <cell r="G36">
            <v>85</v>
          </cell>
          <cell r="H36">
            <v>0</v>
          </cell>
          <cell r="I36">
            <v>0</v>
          </cell>
          <cell r="J36">
            <v>0</v>
          </cell>
          <cell r="K36">
            <v>85</v>
          </cell>
        </row>
        <row r="37">
          <cell r="A37" t="str">
            <v>32200-00007-01-0016-04-05-00</v>
          </cell>
          <cell r="B37" t="str">
            <v>MOTCICLETA YAMAHA AMARILLA</v>
          </cell>
          <cell r="C37" t="str">
            <v>D</v>
          </cell>
          <cell r="D37" t="str">
            <v>A</v>
          </cell>
          <cell r="E37">
            <v>8</v>
          </cell>
          <cell r="F37">
            <v>0</v>
          </cell>
          <cell r="G37">
            <v>284.75</v>
          </cell>
          <cell r="H37">
            <v>0</v>
          </cell>
          <cell r="I37">
            <v>0</v>
          </cell>
          <cell r="J37">
            <v>0</v>
          </cell>
          <cell r="K37">
            <v>284.75</v>
          </cell>
        </row>
        <row r="38">
          <cell r="A38" t="str">
            <v>32200-00007-01-0016-04-06-00</v>
          </cell>
          <cell r="B38" t="str">
            <v>MOTCICLETA YAMAHA AZUL</v>
          </cell>
          <cell r="C38" t="str">
            <v>D</v>
          </cell>
          <cell r="D38" t="str">
            <v>A</v>
          </cell>
          <cell r="E38">
            <v>8</v>
          </cell>
          <cell r="F38">
            <v>0</v>
          </cell>
          <cell r="G38">
            <v>-10</v>
          </cell>
          <cell r="H38">
            <v>0</v>
          </cell>
          <cell r="I38">
            <v>0</v>
          </cell>
          <cell r="J38">
            <v>0</v>
          </cell>
          <cell r="K38">
            <v>-10</v>
          </cell>
        </row>
        <row r="39">
          <cell r="A39" t="str">
            <v>32200-00007-01-0016-04-07-00</v>
          </cell>
          <cell r="B39" t="str">
            <v>MOTOR DE PIPÁ</v>
          </cell>
          <cell r="C39" t="str">
            <v>D</v>
          </cell>
          <cell r="D39" t="str">
            <v>A</v>
          </cell>
          <cell r="E39">
            <v>8</v>
          </cell>
          <cell r="F39">
            <v>0</v>
          </cell>
          <cell r="G39">
            <v>320</v>
          </cell>
          <cell r="H39">
            <v>0</v>
          </cell>
          <cell r="I39">
            <v>0</v>
          </cell>
          <cell r="J39">
            <v>0</v>
          </cell>
          <cell r="K39">
            <v>320</v>
          </cell>
        </row>
        <row r="40">
          <cell r="A40" t="str">
            <v>32200-00007-01-0016-04-08-00</v>
          </cell>
          <cell r="B40" t="str">
            <v>CAMIÓN PIPA DE AGUA POTABLE</v>
          </cell>
          <cell r="C40" t="str">
            <v>D</v>
          </cell>
          <cell r="D40" t="str">
            <v>A</v>
          </cell>
          <cell r="E40">
            <v>8</v>
          </cell>
          <cell r="F40">
            <v>0</v>
          </cell>
          <cell r="G40">
            <v>505</v>
          </cell>
          <cell r="H40">
            <v>0</v>
          </cell>
          <cell r="I40">
            <v>0</v>
          </cell>
          <cell r="J40">
            <v>0</v>
          </cell>
          <cell r="K40">
            <v>505</v>
          </cell>
        </row>
        <row r="41">
          <cell r="A41" t="str">
            <v>32200-00007-01-0016-04-09-00</v>
          </cell>
          <cell r="B41" t="str">
            <v>PODADORA</v>
          </cell>
          <cell r="C41" t="str">
            <v>D</v>
          </cell>
          <cell r="D41" t="str">
            <v>A</v>
          </cell>
          <cell r="E41">
            <v>8</v>
          </cell>
          <cell r="F41">
            <v>0</v>
          </cell>
          <cell r="G41">
            <v>120</v>
          </cell>
          <cell r="H41">
            <v>0</v>
          </cell>
          <cell r="I41">
            <v>0</v>
          </cell>
          <cell r="J41">
            <v>0</v>
          </cell>
          <cell r="K41">
            <v>120</v>
          </cell>
        </row>
        <row r="42">
          <cell r="A42" t="str">
            <v>32200-00007-01-0016-04-10-00</v>
          </cell>
          <cell r="B42" t="str">
            <v>RETROEXCAVADORA JHON DEERE</v>
          </cell>
          <cell r="C42" t="str">
            <v>D</v>
          </cell>
          <cell r="D42" t="str">
            <v>A</v>
          </cell>
          <cell r="E42">
            <v>8</v>
          </cell>
          <cell r="F42">
            <v>0</v>
          </cell>
          <cell r="G42">
            <v>-400</v>
          </cell>
          <cell r="H42">
            <v>0</v>
          </cell>
          <cell r="I42">
            <v>0</v>
          </cell>
          <cell r="J42">
            <v>0</v>
          </cell>
          <cell r="K42">
            <v>-400</v>
          </cell>
        </row>
        <row r="43">
          <cell r="A43" t="str">
            <v>32200-00007-01-0016-04-11-00</v>
          </cell>
          <cell r="B43" t="str">
            <v>CAMIONETA DE SERVICIOS GENERALES</v>
          </cell>
          <cell r="C43" t="str">
            <v>D</v>
          </cell>
          <cell r="D43" t="str">
            <v>A</v>
          </cell>
          <cell r="E43">
            <v>8</v>
          </cell>
          <cell r="F43">
            <v>0</v>
          </cell>
          <cell r="G43">
            <v>-710</v>
          </cell>
          <cell r="H43">
            <v>0</v>
          </cell>
          <cell r="I43">
            <v>0</v>
          </cell>
          <cell r="J43">
            <v>0</v>
          </cell>
          <cell r="K43">
            <v>-710</v>
          </cell>
        </row>
        <row r="44">
          <cell r="A44" t="str">
            <v>32200-00007-01-0016-04-12-00</v>
          </cell>
          <cell r="B44" t="str">
            <v>CAMIÓN COMPACTADOR 03</v>
          </cell>
          <cell r="C44" t="str">
            <v>D</v>
          </cell>
          <cell r="D44" t="str">
            <v>A</v>
          </cell>
          <cell r="E44">
            <v>8</v>
          </cell>
          <cell r="F44">
            <v>0</v>
          </cell>
          <cell r="G44">
            <v>210</v>
          </cell>
          <cell r="H44">
            <v>0</v>
          </cell>
          <cell r="I44">
            <v>0</v>
          </cell>
          <cell r="J44">
            <v>0</v>
          </cell>
          <cell r="K44">
            <v>210</v>
          </cell>
        </row>
        <row r="45">
          <cell r="A45" t="str">
            <v>32200-00007-01-0016-04-13-00</v>
          </cell>
          <cell r="B45" t="str">
            <v>MOTOCONFORMADORA</v>
          </cell>
          <cell r="C45" t="str">
            <v>D</v>
          </cell>
          <cell r="D45" t="str">
            <v>A</v>
          </cell>
          <cell r="E45">
            <v>8</v>
          </cell>
          <cell r="F45">
            <v>0</v>
          </cell>
          <cell r="G45">
            <v>-1060</v>
          </cell>
          <cell r="H45">
            <v>0</v>
          </cell>
          <cell r="I45">
            <v>0</v>
          </cell>
          <cell r="J45">
            <v>0</v>
          </cell>
          <cell r="K45">
            <v>-1060</v>
          </cell>
        </row>
        <row r="46">
          <cell r="A46" t="str">
            <v>32200-00007-01-0016-04-14-00</v>
          </cell>
          <cell r="B46" t="str">
            <v>CAMIÓN TORTON ROJO</v>
          </cell>
          <cell r="C46" t="str">
            <v>D</v>
          </cell>
          <cell r="D46" t="str">
            <v>A</v>
          </cell>
          <cell r="E46">
            <v>8</v>
          </cell>
          <cell r="F46">
            <v>0</v>
          </cell>
          <cell r="G46">
            <v>570</v>
          </cell>
          <cell r="H46">
            <v>0</v>
          </cell>
          <cell r="I46">
            <v>0</v>
          </cell>
          <cell r="J46">
            <v>0</v>
          </cell>
          <cell r="K46">
            <v>570</v>
          </cell>
        </row>
        <row r="47">
          <cell r="A47" t="str">
            <v>32200-00007-01-0016-04-15-00</v>
          </cell>
          <cell r="B47" t="str">
            <v>DESBROZADORA DE SERVICIOS PÚBLICOS</v>
          </cell>
          <cell r="C47" t="str">
            <v>D</v>
          </cell>
          <cell r="D47" t="str">
            <v>A</v>
          </cell>
          <cell r="E47">
            <v>8</v>
          </cell>
          <cell r="F47">
            <v>0</v>
          </cell>
          <cell r="G47">
            <v>-24.75</v>
          </cell>
          <cell r="H47">
            <v>0</v>
          </cell>
          <cell r="I47">
            <v>0</v>
          </cell>
          <cell r="J47">
            <v>0</v>
          </cell>
          <cell r="K47">
            <v>-24.75</v>
          </cell>
        </row>
        <row r="48">
          <cell r="A48" t="str">
            <v>32200-00007-01-0016-05-00-00</v>
          </cell>
          <cell r="B48" t="str">
            <v>DESPACHO MUNICIPAL</v>
          </cell>
          <cell r="C48" t="str">
            <v>A</v>
          </cell>
          <cell r="D48" t="str">
            <v>A</v>
          </cell>
          <cell r="E48">
            <v>7</v>
          </cell>
          <cell r="F48">
            <v>0</v>
          </cell>
          <cell r="G48">
            <v>-787.23</v>
          </cell>
          <cell r="H48">
            <v>0</v>
          </cell>
          <cell r="I48">
            <v>0</v>
          </cell>
          <cell r="J48">
            <v>0</v>
          </cell>
          <cell r="K48">
            <v>-787.23</v>
          </cell>
        </row>
        <row r="49">
          <cell r="A49" t="str">
            <v>32200-00007-01-0016-05-01-00</v>
          </cell>
          <cell r="B49" t="str">
            <v>CAMIONETA NISSAN DOBLE CABINA</v>
          </cell>
          <cell r="C49" t="str">
            <v>D</v>
          </cell>
          <cell r="D49" t="str">
            <v>A</v>
          </cell>
          <cell r="E49">
            <v>8</v>
          </cell>
          <cell r="F49">
            <v>0</v>
          </cell>
          <cell r="G49">
            <v>-787.23</v>
          </cell>
          <cell r="H49">
            <v>0</v>
          </cell>
          <cell r="I49">
            <v>0</v>
          </cell>
          <cell r="J49">
            <v>0</v>
          </cell>
          <cell r="K49">
            <v>-787.23</v>
          </cell>
        </row>
        <row r="50">
          <cell r="A50" t="str">
            <v>32200-00007-01-0016-06-00-00</v>
          </cell>
          <cell r="B50" t="str">
            <v>TESORERIA</v>
          </cell>
          <cell r="C50" t="str">
            <v>A</v>
          </cell>
          <cell r="D50" t="str">
            <v>A</v>
          </cell>
          <cell r="E50">
            <v>7</v>
          </cell>
          <cell r="F50">
            <v>0</v>
          </cell>
          <cell r="G50">
            <v>285.7</v>
          </cell>
          <cell r="H50">
            <v>0</v>
          </cell>
          <cell r="I50">
            <v>0</v>
          </cell>
          <cell r="J50">
            <v>0</v>
          </cell>
          <cell r="K50">
            <v>285.7</v>
          </cell>
        </row>
        <row r="51">
          <cell r="A51" t="str">
            <v>32200-00007-01-0016-06-01-00</v>
          </cell>
          <cell r="B51" t="str">
            <v>TRACKER AZUL</v>
          </cell>
          <cell r="C51" t="str">
            <v>D</v>
          </cell>
          <cell r="D51" t="str">
            <v>A</v>
          </cell>
          <cell r="E51">
            <v>8</v>
          </cell>
          <cell r="F51">
            <v>0</v>
          </cell>
          <cell r="G51">
            <v>285.7</v>
          </cell>
          <cell r="H51">
            <v>0</v>
          </cell>
          <cell r="I51">
            <v>0</v>
          </cell>
          <cell r="J51">
            <v>0</v>
          </cell>
          <cell r="K51">
            <v>285.7</v>
          </cell>
        </row>
        <row r="52">
          <cell r="A52" t="str">
            <v>32200-00007-01-0016-07-00-00</v>
          </cell>
          <cell r="B52" t="str">
            <v>DIRECCIÓN DE OBRAS PÚBLICAS</v>
          </cell>
          <cell r="C52" t="str">
            <v>A</v>
          </cell>
          <cell r="D52" t="str">
            <v>A</v>
          </cell>
          <cell r="E52">
            <v>7</v>
          </cell>
          <cell r="F52">
            <v>0</v>
          </cell>
          <cell r="G52">
            <v>-936.11</v>
          </cell>
          <cell r="H52">
            <v>0</v>
          </cell>
          <cell r="I52">
            <v>0</v>
          </cell>
          <cell r="J52">
            <v>0</v>
          </cell>
          <cell r="K52">
            <v>-936.11</v>
          </cell>
        </row>
        <row r="53">
          <cell r="A53" t="str">
            <v>32200-00007-01-0016-07-01-00</v>
          </cell>
          <cell r="B53" t="str">
            <v>TSURU GRIS</v>
          </cell>
          <cell r="C53" t="str">
            <v>D</v>
          </cell>
          <cell r="D53" t="str">
            <v>A</v>
          </cell>
          <cell r="E53">
            <v>8</v>
          </cell>
          <cell r="F53">
            <v>0</v>
          </cell>
          <cell r="G53">
            <v>-936.11</v>
          </cell>
          <cell r="H53">
            <v>0</v>
          </cell>
          <cell r="I53">
            <v>0</v>
          </cell>
          <cell r="J53">
            <v>0</v>
          </cell>
          <cell r="K53">
            <v>-936.11</v>
          </cell>
        </row>
        <row r="54">
          <cell r="A54" t="str">
            <v>32200-00007-01-0016-08-00-00</v>
          </cell>
          <cell r="B54" t="str">
            <v>COORDINACIÓN DE PROGRAMA ALIMENTARIO</v>
          </cell>
          <cell r="C54" t="str">
            <v>A</v>
          </cell>
          <cell r="D54" t="str">
            <v>A</v>
          </cell>
          <cell r="E54">
            <v>7</v>
          </cell>
          <cell r="F54">
            <v>0</v>
          </cell>
          <cell r="G54">
            <v>-742.55</v>
          </cell>
          <cell r="H54">
            <v>0</v>
          </cell>
          <cell r="I54">
            <v>0</v>
          </cell>
          <cell r="J54">
            <v>0</v>
          </cell>
          <cell r="K54">
            <v>-742.55</v>
          </cell>
        </row>
        <row r="55">
          <cell r="A55" t="str">
            <v>32200-00007-01-0016-08-01-00</v>
          </cell>
          <cell r="B55" t="str">
            <v>CAMIONETA NISSAN CAJA SECA</v>
          </cell>
          <cell r="C55" t="str">
            <v>D</v>
          </cell>
          <cell r="D55" t="str">
            <v>A</v>
          </cell>
          <cell r="E55">
            <v>8</v>
          </cell>
          <cell r="F55">
            <v>0</v>
          </cell>
          <cell r="G55">
            <v>-742.55</v>
          </cell>
          <cell r="H55">
            <v>0</v>
          </cell>
          <cell r="I55">
            <v>0</v>
          </cell>
          <cell r="J55">
            <v>0</v>
          </cell>
          <cell r="K55">
            <v>-742.55</v>
          </cell>
        </row>
        <row r="56">
          <cell r="A56" t="str">
            <v>32200-00007-01-0016-09-00-00</v>
          </cell>
          <cell r="B56" t="str">
            <v>DESARROLLO SOCIAL Y ECONÓMICO</v>
          </cell>
          <cell r="C56" t="str">
            <v>A</v>
          </cell>
          <cell r="D56" t="str">
            <v>A</v>
          </cell>
          <cell r="E56">
            <v>7</v>
          </cell>
          <cell r="F56">
            <v>0</v>
          </cell>
          <cell r="G56">
            <v>-174.56</v>
          </cell>
          <cell r="H56">
            <v>0</v>
          </cell>
          <cell r="I56">
            <v>0</v>
          </cell>
          <cell r="J56">
            <v>0</v>
          </cell>
          <cell r="K56">
            <v>-174.56</v>
          </cell>
        </row>
        <row r="57">
          <cell r="A57" t="str">
            <v>32200-00007-01-0016-09-01-00</v>
          </cell>
          <cell r="B57" t="str">
            <v>NEON BLANCO DESARROLLO SOCIAL</v>
          </cell>
          <cell r="C57" t="str">
            <v>D</v>
          </cell>
          <cell r="D57" t="str">
            <v>A</v>
          </cell>
          <cell r="E57">
            <v>8</v>
          </cell>
          <cell r="F57">
            <v>0</v>
          </cell>
          <cell r="G57">
            <v>-174.56</v>
          </cell>
          <cell r="H57">
            <v>0</v>
          </cell>
          <cell r="I57">
            <v>0</v>
          </cell>
          <cell r="J57">
            <v>0</v>
          </cell>
          <cell r="K57">
            <v>-174.56</v>
          </cell>
        </row>
        <row r="58">
          <cell r="A58" t="str">
            <v>32200-00007-01-0016-10-00-00</v>
          </cell>
          <cell r="B58" t="str">
            <v>DIRECCIÓN DE DIF MUNICIPAL</v>
          </cell>
          <cell r="C58" t="str">
            <v>A</v>
          </cell>
          <cell r="D58" t="str">
            <v>A</v>
          </cell>
          <cell r="E58">
            <v>7</v>
          </cell>
          <cell r="F58">
            <v>0</v>
          </cell>
          <cell r="G58">
            <v>-589.12</v>
          </cell>
          <cell r="H58">
            <v>0</v>
          </cell>
          <cell r="I58">
            <v>0</v>
          </cell>
          <cell r="J58">
            <v>0</v>
          </cell>
          <cell r="K58">
            <v>-589.12</v>
          </cell>
        </row>
        <row r="59">
          <cell r="A59" t="str">
            <v>32200-00007-01-0016-10-01-00</v>
          </cell>
          <cell r="B59" t="str">
            <v>NISSAN PICK UP DE DIF MUNICIPAL</v>
          </cell>
          <cell r="C59" t="str">
            <v>D</v>
          </cell>
          <cell r="D59" t="str">
            <v>A</v>
          </cell>
          <cell r="E59">
            <v>8</v>
          </cell>
          <cell r="F59">
            <v>0</v>
          </cell>
          <cell r="G59">
            <v>-589.12</v>
          </cell>
          <cell r="H59">
            <v>0</v>
          </cell>
          <cell r="I59">
            <v>0</v>
          </cell>
          <cell r="J59">
            <v>0</v>
          </cell>
          <cell r="K59">
            <v>-589.12</v>
          </cell>
        </row>
        <row r="60">
          <cell r="A60" t="str">
            <v>32200-00007-01-0017-00-00-00</v>
          </cell>
          <cell r="B60" t="str">
            <v>VESTUARIOS Y UNIFORMES</v>
          </cell>
          <cell r="C60" t="str">
            <v>D</v>
          </cell>
          <cell r="D60" t="str">
            <v>A</v>
          </cell>
          <cell r="E60">
            <v>6</v>
          </cell>
          <cell r="F60">
            <v>0</v>
          </cell>
          <cell r="G60">
            <v>77674.23</v>
          </cell>
          <cell r="H60">
            <v>0</v>
          </cell>
          <cell r="I60">
            <v>0</v>
          </cell>
          <cell r="J60">
            <v>0</v>
          </cell>
          <cell r="K60">
            <v>77674.23</v>
          </cell>
        </row>
        <row r="61">
          <cell r="A61" t="str">
            <v>32200-00007-01-0018-00-00-00</v>
          </cell>
          <cell r="B61" t="str">
            <v>PRENDAS DE SEGURIDAD Y PROTECCIÓN PERSONAL</v>
          </cell>
          <cell r="C61" t="str">
            <v>D</v>
          </cell>
          <cell r="D61" t="str">
            <v>A</v>
          </cell>
          <cell r="E61">
            <v>6</v>
          </cell>
          <cell r="F61">
            <v>0</v>
          </cell>
          <cell r="G61">
            <v>5169.72</v>
          </cell>
          <cell r="H61">
            <v>0</v>
          </cell>
          <cell r="I61">
            <v>0</v>
          </cell>
          <cell r="J61">
            <v>0</v>
          </cell>
          <cell r="K61">
            <v>5169.72</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3100.2</v>
          </cell>
          <cell r="H63">
            <v>0</v>
          </cell>
          <cell r="I63">
            <v>0</v>
          </cell>
          <cell r="J63">
            <v>0</v>
          </cell>
          <cell r="K63">
            <v>3100.2</v>
          </cell>
        </row>
        <row r="64">
          <cell r="A64" t="str">
            <v>32200-00007-01-0021-00-00-00</v>
          </cell>
          <cell r="B64" t="str">
            <v>HERRAMIENTAS MENORES</v>
          </cell>
          <cell r="C64" t="str">
            <v>D</v>
          </cell>
          <cell r="D64" t="str">
            <v>A</v>
          </cell>
          <cell r="E64">
            <v>6</v>
          </cell>
          <cell r="F64">
            <v>0</v>
          </cell>
          <cell r="G64">
            <v>8231.35</v>
          </cell>
          <cell r="H64">
            <v>1329.99</v>
          </cell>
          <cell r="I64">
            <v>0</v>
          </cell>
          <cell r="J64">
            <v>0</v>
          </cell>
          <cell r="K64">
            <v>6901.36</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43465.2</v>
          </cell>
          <cell r="H66">
            <v>0</v>
          </cell>
          <cell r="I66">
            <v>0</v>
          </cell>
          <cell r="J66">
            <v>0</v>
          </cell>
          <cell r="K66">
            <v>43465.2</v>
          </cell>
        </row>
        <row r="67">
          <cell r="A67" t="str">
            <v>32200-00007-01-0024-00-00-00</v>
          </cell>
          <cell r="B67" t="str">
            <v>SERVICIOS DE APOYO ADMINISTRATIVO FOTOCOPIADO E IMPRESIÓN</v>
          </cell>
          <cell r="C67" t="str">
            <v>D</v>
          </cell>
          <cell r="D67" t="str">
            <v>A</v>
          </cell>
          <cell r="E67">
            <v>6</v>
          </cell>
          <cell r="F67">
            <v>0</v>
          </cell>
          <cell r="G67">
            <v>12551.4</v>
          </cell>
          <cell r="H67">
            <v>1740</v>
          </cell>
          <cell r="I67">
            <v>0</v>
          </cell>
          <cell r="J67">
            <v>0</v>
          </cell>
          <cell r="K67">
            <v>10811.4</v>
          </cell>
        </row>
        <row r="68">
          <cell r="A68" t="str">
            <v>32200-00007-01-0025-00-00-00</v>
          </cell>
          <cell r="B68" t="str">
            <v>FLETES Y MANIOBRAS</v>
          </cell>
          <cell r="C68" t="str">
            <v>D</v>
          </cell>
          <cell r="D68" t="str">
            <v>A</v>
          </cell>
          <cell r="E68">
            <v>6</v>
          </cell>
          <cell r="F68">
            <v>0</v>
          </cell>
          <cell r="G68">
            <v>4990.22</v>
          </cell>
          <cell r="H68">
            <v>0</v>
          </cell>
          <cell r="I68">
            <v>0</v>
          </cell>
          <cell r="J68">
            <v>0</v>
          </cell>
          <cell r="K68">
            <v>4990.22</v>
          </cell>
        </row>
        <row r="69">
          <cell r="A69" t="str">
            <v>32200-00007-01-0026-00-00-00</v>
          </cell>
          <cell r="B69" t="str">
            <v>SERVICIOS FINANCIEROS BANCARIOS Y COMERCIALES INTEGRALES</v>
          </cell>
          <cell r="C69" t="str">
            <v>D</v>
          </cell>
          <cell r="D69" t="str">
            <v>A</v>
          </cell>
          <cell r="E69">
            <v>6</v>
          </cell>
          <cell r="F69">
            <v>0</v>
          </cell>
          <cell r="G69">
            <v>1380.73</v>
          </cell>
          <cell r="H69">
            <v>0</v>
          </cell>
          <cell r="I69">
            <v>0</v>
          </cell>
          <cell r="J69">
            <v>0</v>
          </cell>
          <cell r="K69">
            <v>1380.73</v>
          </cell>
        </row>
        <row r="70">
          <cell r="A70" t="str">
            <v>32200-00007-01-0027-00-00-00</v>
          </cell>
          <cell r="B70" t="str">
            <v>CONSERVACION Y MANTENIMINETO MENOR DE INMUEBLES</v>
          </cell>
          <cell r="C70" t="str">
            <v>D</v>
          </cell>
          <cell r="D70" t="str">
            <v>A</v>
          </cell>
          <cell r="E70">
            <v>6</v>
          </cell>
          <cell r="F70">
            <v>0</v>
          </cell>
          <cell r="G70">
            <v>65386.559999999998</v>
          </cell>
          <cell r="H70">
            <v>0</v>
          </cell>
          <cell r="I70">
            <v>0</v>
          </cell>
          <cell r="J70">
            <v>0</v>
          </cell>
          <cell r="K70">
            <v>65386.559999999998</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3044.83</v>
          </cell>
          <cell r="H73">
            <v>2288</v>
          </cell>
          <cell r="I73">
            <v>0</v>
          </cell>
          <cell r="J73">
            <v>0</v>
          </cell>
          <cell r="K73">
            <v>756.83</v>
          </cell>
        </row>
        <row r="74">
          <cell r="A74" t="str">
            <v>32200-00007-01-0030-01-00-00</v>
          </cell>
          <cell r="B74" t="str">
            <v>TESORERIA MUNICIPAL</v>
          </cell>
          <cell r="C74" t="str">
            <v>A</v>
          </cell>
          <cell r="D74" t="str">
            <v>A</v>
          </cell>
          <cell r="E74">
            <v>7</v>
          </cell>
          <cell r="F74">
            <v>0</v>
          </cell>
          <cell r="G74">
            <v>2353.8200000000002</v>
          </cell>
          <cell r="H74">
            <v>0</v>
          </cell>
          <cell r="I74">
            <v>0</v>
          </cell>
          <cell r="J74">
            <v>0</v>
          </cell>
          <cell r="K74">
            <v>2353.8200000000002</v>
          </cell>
        </row>
        <row r="75">
          <cell r="A75" t="str">
            <v>32200-00007-01-0030-01-01-00</v>
          </cell>
          <cell r="B75" t="str">
            <v>TRACKER AZUL</v>
          </cell>
          <cell r="C75" t="str">
            <v>D</v>
          </cell>
          <cell r="D75" t="str">
            <v>A</v>
          </cell>
          <cell r="E75">
            <v>8</v>
          </cell>
          <cell r="F75">
            <v>0</v>
          </cell>
          <cell r="G75">
            <v>2353.8200000000002</v>
          </cell>
          <cell r="H75">
            <v>0</v>
          </cell>
          <cell r="I75">
            <v>0</v>
          </cell>
          <cell r="J75">
            <v>0</v>
          </cell>
          <cell r="K75">
            <v>2353.8200000000002</v>
          </cell>
        </row>
        <row r="76">
          <cell r="A76" t="str">
            <v>32200-00007-01-0030-02-00-00</v>
          </cell>
          <cell r="B76" t="str">
            <v>COORDINACIÓN DE AGUA POTABLE</v>
          </cell>
          <cell r="C76" t="str">
            <v>A</v>
          </cell>
          <cell r="D76" t="str">
            <v>A</v>
          </cell>
          <cell r="E76">
            <v>7</v>
          </cell>
          <cell r="F76">
            <v>0</v>
          </cell>
          <cell r="G76">
            <v>4000.01</v>
          </cell>
          <cell r="H76">
            <v>0</v>
          </cell>
          <cell r="I76">
            <v>0</v>
          </cell>
          <cell r="J76">
            <v>0</v>
          </cell>
          <cell r="K76">
            <v>4000.01</v>
          </cell>
        </row>
        <row r="77">
          <cell r="A77" t="str">
            <v>32200-00007-01-0030-02-01-00</v>
          </cell>
          <cell r="B77" t="str">
            <v>CAMIONETA DE AGUA POTABLE</v>
          </cell>
          <cell r="C77" t="str">
            <v>D</v>
          </cell>
          <cell r="D77" t="str">
            <v>A</v>
          </cell>
          <cell r="E77">
            <v>8</v>
          </cell>
          <cell r="F77">
            <v>0</v>
          </cell>
          <cell r="G77">
            <v>4000.01</v>
          </cell>
          <cell r="H77">
            <v>0</v>
          </cell>
          <cell r="I77">
            <v>0</v>
          </cell>
          <cell r="J77">
            <v>0</v>
          </cell>
          <cell r="K77">
            <v>4000.01</v>
          </cell>
        </row>
        <row r="78">
          <cell r="A78" t="str">
            <v>32200-00007-01-0030-03-00-00</v>
          </cell>
          <cell r="B78" t="str">
            <v>COORDINACIÓN DE SERVICIOS PÚBLICOS</v>
          </cell>
          <cell r="C78" t="str">
            <v>A</v>
          </cell>
          <cell r="D78" t="str">
            <v>A</v>
          </cell>
          <cell r="E78">
            <v>7</v>
          </cell>
          <cell r="F78">
            <v>0</v>
          </cell>
          <cell r="G78">
            <v>-6322.98</v>
          </cell>
          <cell r="H78">
            <v>200</v>
          </cell>
          <cell r="I78">
            <v>0</v>
          </cell>
          <cell r="J78">
            <v>0</v>
          </cell>
          <cell r="K78">
            <v>-6522.98</v>
          </cell>
        </row>
        <row r="79">
          <cell r="A79" t="str">
            <v>32200-00007-01-0030-03-01-00</v>
          </cell>
          <cell r="B79" t="str">
            <v>CAMIONETA DE ALUMBRADO PÚBLICO</v>
          </cell>
          <cell r="C79" t="str">
            <v>D</v>
          </cell>
          <cell r="D79" t="str">
            <v>A</v>
          </cell>
          <cell r="E79">
            <v>8</v>
          </cell>
          <cell r="F79">
            <v>0</v>
          </cell>
          <cell r="G79">
            <v>3300</v>
          </cell>
          <cell r="H79">
            <v>0</v>
          </cell>
          <cell r="I79">
            <v>0</v>
          </cell>
          <cell r="J79">
            <v>0</v>
          </cell>
          <cell r="K79">
            <v>3300</v>
          </cell>
        </row>
        <row r="80">
          <cell r="A80" t="str">
            <v>32200-00007-01-0030-03-02-00</v>
          </cell>
          <cell r="B80" t="str">
            <v>CAMIÓN COMPACTADOR 02</v>
          </cell>
          <cell r="C80" t="str">
            <v>D</v>
          </cell>
          <cell r="D80" t="str">
            <v>A</v>
          </cell>
          <cell r="E80">
            <v>8</v>
          </cell>
          <cell r="F80">
            <v>0</v>
          </cell>
          <cell r="G80">
            <v>-3040</v>
          </cell>
          <cell r="H80">
            <v>90</v>
          </cell>
          <cell r="I80">
            <v>0</v>
          </cell>
          <cell r="J80">
            <v>0</v>
          </cell>
          <cell r="K80">
            <v>-3130</v>
          </cell>
        </row>
        <row r="81">
          <cell r="A81" t="str">
            <v>32200-00007-01-0030-03-03-00</v>
          </cell>
          <cell r="B81" t="str">
            <v>CAMIÓN PIPA DE AGUA</v>
          </cell>
          <cell r="C81" t="str">
            <v>D</v>
          </cell>
          <cell r="D81" t="str">
            <v>A</v>
          </cell>
          <cell r="E81">
            <v>8</v>
          </cell>
          <cell r="F81">
            <v>0</v>
          </cell>
          <cell r="G81">
            <v>-465.04</v>
          </cell>
          <cell r="H81">
            <v>0</v>
          </cell>
          <cell r="I81">
            <v>0</v>
          </cell>
          <cell r="J81">
            <v>0</v>
          </cell>
          <cell r="K81">
            <v>-465.04</v>
          </cell>
        </row>
        <row r="82">
          <cell r="A82" t="str">
            <v>32200-00007-01-0030-03-04-00</v>
          </cell>
          <cell r="B82" t="str">
            <v>CAMIONETA DE SERVICIOS GENERALES</v>
          </cell>
          <cell r="C82" t="str">
            <v>D</v>
          </cell>
          <cell r="D82" t="str">
            <v>A</v>
          </cell>
          <cell r="E82">
            <v>8</v>
          </cell>
          <cell r="F82">
            <v>0</v>
          </cell>
          <cell r="G82">
            <v>-200.01</v>
          </cell>
          <cell r="H82">
            <v>0</v>
          </cell>
          <cell r="I82">
            <v>0</v>
          </cell>
          <cell r="J82">
            <v>0</v>
          </cell>
          <cell r="K82">
            <v>-200.01</v>
          </cell>
        </row>
        <row r="83">
          <cell r="A83" t="str">
            <v>32200-00007-01-0030-03-05-00</v>
          </cell>
          <cell r="B83" t="str">
            <v>CAMIÓN DINA NARANJA</v>
          </cell>
          <cell r="C83" t="str">
            <v>D</v>
          </cell>
          <cell r="D83" t="str">
            <v>A</v>
          </cell>
          <cell r="E83">
            <v>8</v>
          </cell>
          <cell r="F83">
            <v>0</v>
          </cell>
          <cell r="G83">
            <v>-1109.5999999999999</v>
          </cell>
          <cell r="H83">
            <v>0</v>
          </cell>
          <cell r="I83">
            <v>0</v>
          </cell>
          <cell r="J83">
            <v>0</v>
          </cell>
          <cell r="K83">
            <v>-1109.5999999999999</v>
          </cell>
        </row>
        <row r="84">
          <cell r="A84" t="str">
            <v>32200-00007-01-0030-03-06-00</v>
          </cell>
          <cell r="B84" t="str">
            <v>MOTOCONFORMADORA</v>
          </cell>
          <cell r="C84" t="str">
            <v>D</v>
          </cell>
          <cell r="D84" t="str">
            <v>A</v>
          </cell>
          <cell r="E84">
            <v>8</v>
          </cell>
          <cell r="F84">
            <v>0</v>
          </cell>
          <cell r="G84">
            <v>-2305.1</v>
          </cell>
          <cell r="H84">
            <v>0</v>
          </cell>
          <cell r="I84">
            <v>0</v>
          </cell>
          <cell r="J84">
            <v>0</v>
          </cell>
          <cell r="K84">
            <v>-2305.1</v>
          </cell>
        </row>
        <row r="85">
          <cell r="A85" t="str">
            <v>32200-00007-01-0030-03-07-00</v>
          </cell>
          <cell r="B85" t="str">
            <v>RETROEXCAVADORA JHON DEERE</v>
          </cell>
          <cell r="C85" t="str">
            <v>D</v>
          </cell>
          <cell r="D85" t="str">
            <v>A</v>
          </cell>
          <cell r="E85">
            <v>8</v>
          </cell>
          <cell r="F85">
            <v>0</v>
          </cell>
          <cell r="G85">
            <v>-554.42999999999995</v>
          </cell>
          <cell r="H85">
            <v>0</v>
          </cell>
          <cell r="I85">
            <v>0</v>
          </cell>
          <cell r="J85">
            <v>0</v>
          </cell>
          <cell r="K85">
            <v>-554.42999999999995</v>
          </cell>
        </row>
        <row r="86">
          <cell r="A86" t="str">
            <v>32200-00007-01-0030-03-08-00</v>
          </cell>
          <cell r="B86" t="str">
            <v>MOTOCICLETA AZUL</v>
          </cell>
          <cell r="C86" t="str">
            <v>D</v>
          </cell>
          <cell r="D86" t="str">
            <v>A</v>
          </cell>
          <cell r="E86">
            <v>8</v>
          </cell>
          <cell r="F86">
            <v>0</v>
          </cell>
          <cell r="G86">
            <v>-1948.8</v>
          </cell>
          <cell r="H86">
            <v>110</v>
          </cell>
          <cell r="I86">
            <v>0</v>
          </cell>
          <cell r="J86">
            <v>0</v>
          </cell>
          <cell r="K86">
            <v>-2058.8000000000002</v>
          </cell>
        </row>
        <row r="87">
          <cell r="A87" t="str">
            <v>32200-00007-01-0030-04-00-00</v>
          </cell>
          <cell r="B87" t="str">
            <v>SEGURIDAD PÚBLICA</v>
          </cell>
          <cell r="C87" t="str">
            <v>A</v>
          </cell>
          <cell r="D87" t="str">
            <v>A</v>
          </cell>
          <cell r="E87">
            <v>7</v>
          </cell>
          <cell r="F87">
            <v>0</v>
          </cell>
          <cell r="G87">
            <v>2045.98</v>
          </cell>
          <cell r="H87">
            <v>0</v>
          </cell>
          <cell r="I87">
            <v>0</v>
          </cell>
          <cell r="J87">
            <v>0</v>
          </cell>
          <cell r="K87">
            <v>2045.98</v>
          </cell>
        </row>
        <row r="88">
          <cell r="A88" t="str">
            <v>32200-00007-01-0030-04-01-00</v>
          </cell>
          <cell r="B88" t="str">
            <v>PATRULLA 012</v>
          </cell>
          <cell r="C88" t="str">
            <v>D</v>
          </cell>
          <cell r="D88" t="str">
            <v>A</v>
          </cell>
          <cell r="E88">
            <v>8</v>
          </cell>
          <cell r="F88">
            <v>0</v>
          </cell>
          <cell r="G88">
            <v>-1000.02</v>
          </cell>
          <cell r="H88">
            <v>0</v>
          </cell>
          <cell r="I88">
            <v>0</v>
          </cell>
          <cell r="J88">
            <v>0</v>
          </cell>
          <cell r="K88">
            <v>-1000.02</v>
          </cell>
        </row>
        <row r="89">
          <cell r="A89" t="str">
            <v>32200-00007-01-0030-04-02-00</v>
          </cell>
          <cell r="B89" t="str">
            <v>PATRULLA 295</v>
          </cell>
          <cell r="C89" t="str">
            <v>D</v>
          </cell>
          <cell r="D89" t="str">
            <v>A</v>
          </cell>
          <cell r="E89">
            <v>8</v>
          </cell>
          <cell r="F89">
            <v>0</v>
          </cell>
          <cell r="G89">
            <v>3800</v>
          </cell>
          <cell r="H89">
            <v>0</v>
          </cell>
          <cell r="I89">
            <v>0</v>
          </cell>
          <cell r="J89">
            <v>0</v>
          </cell>
          <cell r="K89">
            <v>3800</v>
          </cell>
        </row>
        <row r="90">
          <cell r="A90" t="str">
            <v>32200-00007-01-0030-04-03-00</v>
          </cell>
          <cell r="B90" t="str">
            <v>PATRULLA 290</v>
          </cell>
          <cell r="C90" t="str">
            <v>D</v>
          </cell>
          <cell r="D90" t="str">
            <v>A</v>
          </cell>
          <cell r="E90">
            <v>8</v>
          </cell>
          <cell r="F90">
            <v>0</v>
          </cell>
          <cell r="G90">
            <v>-754</v>
          </cell>
          <cell r="H90">
            <v>0</v>
          </cell>
          <cell r="I90">
            <v>0</v>
          </cell>
          <cell r="J90">
            <v>0</v>
          </cell>
          <cell r="K90">
            <v>-754</v>
          </cell>
        </row>
        <row r="91">
          <cell r="A91" t="str">
            <v>32200-00007-01-0030-05-00-00</v>
          </cell>
          <cell r="B91" t="str">
            <v>COORDINACIÓN DE PROGRAMA ALIMENTARIO</v>
          </cell>
          <cell r="C91" t="str">
            <v>A</v>
          </cell>
          <cell r="D91" t="str">
            <v>A</v>
          </cell>
          <cell r="E91">
            <v>7</v>
          </cell>
          <cell r="F91">
            <v>0</v>
          </cell>
          <cell r="G91">
            <v>2400</v>
          </cell>
          <cell r="H91">
            <v>0</v>
          </cell>
          <cell r="I91">
            <v>0</v>
          </cell>
          <cell r="J91">
            <v>0</v>
          </cell>
          <cell r="K91">
            <v>2400</v>
          </cell>
        </row>
        <row r="92">
          <cell r="A92" t="str">
            <v>32200-00007-01-0030-05-01-00</v>
          </cell>
          <cell r="B92" t="str">
            <v>CAMIONETA NISSAN CAJA SECA</v>
          </cell>
          <cell r="C92" t="str">
            <v>D</v>
          </cell>
          <cell r="D92" t="str">
            <v>A</v>
          </cell>
          <cell r="E92">
            <v>8</v>
          </cell>
          <cell r="F92">
            <v>0</v>
          </cell>
          <cell r="G92">
            <v>2400</v>
          </cell>
          <cell r="H92">
            <v>0</v>
          </cell>
          <cell r="I92">
            <v>0</v>
          </cell>
          <cell r="J92">
            <v>0</v>
          </cell>
          <cell r="K92">
            <v>2400</v>
          </cell>
        </row>
        <row r="93">
          <cell r="A93" t="str">
            <v>32200-00007-01-0030-06-00-00</v>
          </cell>
          <cell r="B93" t="str">
            <v>PROTECCIÓN CIVIL</v>
          </cell>
          <cell r="C93" t="str">
            <v>A</v>
          </cell>
          <cell r="D93" t="str">
            <v>A</v>
          </cell>
          <cell r="E93">
            <v>7</v>
          </cell>
          <cell r="F93">
            <v>0</v>
          </cell>
          <cell r="G93">
            <v>-232</v>
          </cell>
          <cell r="H93">
            <v>2088</v>
          </cell>
          <cell r="I93">
            <v>0</v>
          </cell>
          <cell r="J93">
            <v>0</v>
          </cell>
          <cell r="K93">
            <v>-2320</v>
          </cell>
        </row>
        <row r="94">
          <cell r="A94" t="str">
            <v>32200-00007-01-0030-06-01-00</v>
          </cell>
          <cell r="B94" t="str">
            <v>AMBULANCIA PC-01</v>
          </cell>
          <cell r="C94" t="str">
            <v>D</v>
          </cell>
          <cell r="D94" t="str">
            <v>A</v>
          </cell>
          <cell r="E94">
            <v>8</v>
          </cell>
          <cell r="F94">
            <v>0</v>
          </cell>
          <cell r="G94">
            <v>-232</v>
          </cell>
          <cell r="H94">
            <v>0</v>
          </cell>
          <cell r="I94">
            <v>0</v>
          </cell>
          <cell r="J94">
            <v>0</v>
          </cell>
          <cell r="K94">
            <v>-232</v>
          </cell>
        </row>
        <row r="95">
          <cell r="A95" t="str">
            <v>32200-00007-01-0030-06-02-00</v>
          </cell>
          <cell r="B95" t="str">
            <v>AMBULANCIA PC-04</v>
          </cell>
          <cell r="C95" t="str">
            <v>D</v>
          </cell>
          <cell r="D95" t="str">
            <v>A</v>
          </cell>
          <cell r="E95">
            <v>8</v>
          </cell>
          <cell r="F95">
            <v>0</v>
          </cell>
          <cell r="G95">
            <v>0</v>
          </cell>
          <cell r="H95">
            <v>2088</v>
          </cell>
          <cell r="I95">
            <v>0</v>
          </cell>
          <cell r="J95">
            <v>0</v>
          </cell>
          <cell r="K95">
            <v>-2088</v>
          </cell>
        </row>
        <row r="96">
          <cell r="A96" t="str">
            <v>32200-00007-01-0030-07-00-00</v>
          </cell>
          <cell r="B96" t="str">
            <v>DIRECCIÓN DE ADMINISTRACIÓN</v>
          </cell>
          <cell r="C96" t="str">
            <v>A</v>
          </cell>
          <cell r="D96" t="str">
            <v>A</v>
          </cell>
          <cell r="E96">
            <v>7</v>
          </cell>
          <cell r="F96">
            <v>0</v>
          </cell>
          <cell r="G96">
            <v>-1200</v>
          </cell>
          <cell r="H96">
            <v>0</v>
          </cell>
          <cell r="I96">
            <v>0</v>
          </cell>
          <cell r="J96">
            <v>0</v>
          </cell>
          <cell r="K96">
            <v>-1200</v>
          </cell>
        </row>
        <row r="97">
          <cell r="A97" t="str">
            <v>32200-00007-01-0030-07-01-00</v>
          </cell>
          <cell r="B97" t="str">
            <v>CAMIONETA TORNADO 02</v>
          </cell>
          <cell r="C97" t="str">
            <v>D</v>
          </cell>
          <cell r="D97" t="str">
            <v>A</v>
          </cell>
          <cell r="E97">
            <v>8</v>
          </cell>
          <cell r="F97">
            <v>0</v>
          </cell>
          <cell r="G97">
            <v>-1200</v>
          </cell>
          <cell r="H97">
            <v>0</v>
          </cell>
          <cell r="I97">
            <v>0</v>
          </cell>
          <cell r="J97">
            <v>0</v>
          </cell>
          <cell r="K97">
            <v>-1200</v>
          </cell>
        </row>
        <row r="98">
          <cell r="A98" t="str">
            <v>32200-00007-01-0031-00-00-00</v>
          </cell>
          <cell r="B98" t="str">
            <v>INSTALACIÓN, REPARACIÓN Y MANTENIMIENTO DE MAQUINARIA, OTROS EQUIPOS Y HERRAMENTAS</v>
          </cell>
          <cell r="C98" t="str">
            <v>D</v>
          </cell>
          <cell r="D98" t="str">
            <v>A</v>
          </cell>
          <cell r="E98">
            <v>6</v>
          </cell>
          <cell r="F98">
            <v>0</v>
          </cell>
          <cell r="G98">
            <v>3836.54</v>
          </cell>
          <cell r="H98">
            <v>3102.11</v>
          </cell>
          <cell r="I98">
            <v>0</v>
          </cell>
          <cell r="J98">
            <v>0</v>
          </cell>
          <cell r="K98">
            <v>734.43</v>
          </cell>
        </row>
        <row r="99">
          <cell r="A99" t="str">
            <v>32200-00007-01-0032-00-00-00</v>
          </cell>
          <cell r="B99" t="str">
            <v>SERVICIO DE LIMPIEZA Y MANEJO DE DESECHOS</v>
          </cell>
          <cell r="C99" t="str">
            <v>D</v>
          </cell>
          <cell r="D99" t="str">
            <v>A</v>
          </cell>
          <cell r="E99">
            <v>6</v>
          </cell>
          <cell r="F99">
            <v>0</v>
          </cell>
          <cell r="G99">
            <v>5556</v>
          </cell>
          <cell r="H99">
            <v>0</v>
          </cell>
          <cell r="I99">
            <v>0</v>
          </cell>
          <cell r="J99">
            <v>0</v>
          </cell>
          <cell r="K99">
            <v>5556</v>
          </cell>
        </row>
        <row r="100">
          <cell r="A100" t="str">
            <v>32200-00007-01-0033-00-00-00</v>
          </cell>
          <cell r="B100" t="str">
            <v>SERVICIO DE JARDINERÍA Y FUMIGACIÓN</v>
          </cell>
          <cell r="C100" t="str">
            <v>D</v>
          </cell>
          <cell r="D100" t="str">
            <v>A</v>
          </cell>
          <cell r="E100">
            <v>6</v>
          </cell>
          <cell r="F100">
            <v>0</v>
          </cell>
          <cell r="G100">
            <v>10664.21</v>
          </cell>
          <cell r="H100">
            <v>0</v>
          </cell>
          <cell r="I100">
            <v>0</v>
          </cell>
          <cell r="J100">
            <v>0</v>
          </cell>
          <cell r="K100">
            <v>10664.21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586</v>
          </cell>
          <cell r="H102">
            <v>0</v>
          </cell>
          <cell r="I102">
            <v>0</v>
          </cell>
          <cell r="J102">
            <v>0</v>
          </cell>
          <cell r="K102">
            <v>586</v>
          </cell>
        </row>
        <row r="103">
          <cell r="A103" t="str">
            <v>32200-00007-01-0036-00-00-00</v>
          </cell>
          <cell r="B103" t="str">
            <v>VIATICOS EN EL PAÍS</v>
          </cell>
          <cell r="C103" t="str">
            <v>D</v>
          </cell>
          <cell r="D103" t="str">
            <v>A</v>
          </cell>
          <cell r="E103">
            <v>6</v>
          </cell>
          <cell r="F103">
            <v>0</v>
          </cell>
          <cell r="G103">
            <v>247</v>
          </cell>
          <cell r="H103">
            <v>0</v>
          </cell>
          <cell r="I103">
            <v>0</v>
          </cell>
          <cell r="J103">
            <v>0</v>
          </cell>
          <cell r="K103">
            <v>247</v>
          </cell>
        </row>
        <row r="104">
          <cell r="A104" t="str">
            <v>32200-00007-01-0037-00-00-00</v>
          </cell>
          <cell r="B104" t="str">
            <v>GASTOS DE ORDEN SOCIAL Y CULTURAL</v>
          </cell>
          <cell r="C104" t="str">
            <v>D</v>
          </cell>
          <cell r="D104" t="str">
            <v>A</v>
          </cell>
          <cell r="E104">
            <v>6</v>
          </cell>
          <cell r="F104">
            <v>0</v>
          </cell>
          <cell r="G104">
            <v>6218.78</v>
          </cell>
          <cell r="H104">
            <v>1948.8</v>
          </cell>
          <cell r="I104">
            <v>0</v>
          </cell>
          <cell r="J104">
            <v>0</v>
          </cell>
          <cell r="K104">
            <v>4269.9799999999996</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1640.19</v>
          </cell>
          <cell r="H106">
            <v>696</v>
          </cell>
          <cell r="I106">
            <v>0</v>
          </cell>
          <cell r="J106">
            <v>0</v>
          </cell>
          <cell r="K106">
            <v>944.19</v>
          </cell>
        </row>
        <row r="107">
          <cell r="A107" t="str">
            <v>32200-00007-01-0040-00-00-00</v>
          </cell>
          <cell r="B107" t="str">
            <v>AYUDAS SOCIALES A INSTITUCIONES DE ENSEÑANZA</v>
          </cell>
          <cell r="C107" t="str">
            <v>D</v>
          </cell>
          <cell r="D107" t="str">
            <v>A</v>
          </cell>
          <cell r="E107">
            <v>6</v>
          </cell>
          <cell r="F107">
            <v>0</v>
          </cell>
          <cell r="G107">
            <v>36310.53</v>
          </cell>
          <cell r="H107">
            <v>25190</v>
          </cell>
          <cell r="I107">
            <v>0</v>
          </cell>
          <cell r="J107">
            <v>0</v>
          </cell>
          <cell r="K107">
            <v>11120.53</v>
          </cell>
        </row>
        <row r="108">
          <cell r="A108" t="str">
            <v>32200-00007-01-0041-00-00-00</v>
          </cell>
          <cell r="B108" t="str">
            <v>EQUIPO DE COMPUTO Y DE TECNOLOGIAS DE LA INFORMACIÓN</v>
          </cell>
          <cell r="C108" t="str">
            <v>D</v>
          </cell>
          <cell r="D108" t="str">
            <v>A</v>
          </cell>
          <cell r="E108">
            <v>6</v>
          </cell>
          <cell r="F108">
            <v>0</v>
          </cell>
          <cell r="G108">
            <v>38041</v>
          </cell>
          <cell r="H108">
            <v>11600</v>
          </cell>
          <cell r="I108">
            <v>0</v>
          </cell>
          <cell r="J108">
            <v>0</v>
          </cell>
          <cell r="K108">
            <v>26441</v>
          </cell>
        </row>
        <row r="109">
          <cell r="A109" t="str">
            <v>32200-00007-01-0042-00-00-00</v>
          </cell>
          <cell r="B109" t="str">
            <v>HERRAMIENTAS Y MAQUINAS HERRAMIENTA</v>
          </cell>
          <cell r="C109" t="str">
            <v>D</v>
          </cell>
          <cell r="D109" t="str">
            <v>A</v>
          </cell>
          <cell r="E109">
            <v>6</v>
          </cell>
          <cell r="F109">
            <v>0</v>
          </cell>
          <cell r="G109">
            <v>3650</v>
          </cell>
          <cell r="H109">
            <v>3650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476046.72</v>
          </cell>
          <cell r="H115">
            <v>0</v>
          </cell>
          <cell r="I115">
            <v>0</v>
          </cell>
          <cell r="J115">
            <v>0</v>
          </cell>
          <cell r="K115">
            <v>476046.72</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468803.34</v>
          </cell>
          <cell r="H117">
            <v>0</v>
          </cell>
          <cell r="I117">
            <v>0</v>
          </cell>
          <cell r="J117">
            <v>0</v>
          </cell>
          <cell r="K117">
            <v>468803.34</v>
          </cell>
        </row>
        <row r="118">
          <cell r="A118" t="str">
            <v>32200-00007-02-0000-00-00-00</v>
          </cell>
          <cell r="B118" t="str">
            <v>RESULTADO DEL EJERCICIO 2016 FONDO GENERAL DE PARTICIPACIONES</v>
          </cell>
          <cell r="C118" t="str">
            <v>A</v>
          </cell>
          <cell r="D118" t="str">
            <v>A</v>
          </cell>
          <cell r="E118">
            <v>5</v>
          </cell>
          <cell r="F118">
            <v>0</v>
          </cell>
          <cell r="G118">
            <v>1178762.1299999999</v>
          </cell>
          <cell r="H118">
            <v>18917.91</v>
          </cell>
          <cell r="I118">
            <v>0</v>
          </cell>
          <cell r="J118">
            <v>0</v>
          </cell>
          <cell r="K118">
            <v>1159844.22</v>
          </cell>
        </row>
        <row r="119">
          <cell r="A119" t="str">
            <v>32200-00007-02-0001-00-00-00</v>
          </cell>
          <cell r="B119" t="str">
            <v>SUELDO BASE AL PERSONAL PERMANENTE</v>
          </cell>
          <cell r="C119" t="str">
            <v>D</v>
          </cell>
          <cell r="D119" t="str">
            <v>A</v>
          </cell>
          <cell r="E119">
            <v>6</v>
          </cell>
          <cell r="F119">
            <v>0</v>
          </cell>
          <cell r="G119">
            <v>137.97999999999999</v>
          </cell>
          <cell r="H119">
            <v>0</v>
          </cell>
          <cell r="I119">
            <v>0</v>
          </cell>
          <cell r="J119">
            <v>0</v>
          </cell>
          <cell r="K119">
            <v>137.97999999999999</v>
          </cell>
        </row>
        <row r="120">
          <cell r="A120" t="str">
            <v>32200-00007-02-0002-00-00-00</v>
          </cell>
          <cell r="B120" t="str">
            <v>HONORARIOS ASIMILABLES A SALARIOS</v>
          </cell>
          <cell r="C120" t="str">
            <v>D</v>
          </cell>
          <cell r="D120" t="str">
            <v>A</v>
          </cell>
          <cell r="E120">
            <v>6</v>
          </cell>
          <cell r="F120">
            <v>0</v>
          </cell>
          <cell r="G120">
            <v>35654.54</v>
          </cell>
          <cell r="H120">
            <v>0</v>
          </cell>
          <cell r="I120">
            <v>0</v>
          </cell>
          <cell r="J120">
            <v>0</v>
          </cell>
          <cell r="K120">
            <v>35654.54</v>
          </cell>
        </row>
        <row r="121">
          <cell r="A121" t="str">
            <v>32200-00007-02-0003-00-00-00</v>
          </cell>
          <cell r="B121" t="str">
            <v>PRIMAS DE VACACIONES, DOMINICAL Y GRATIFICACIÓN DE FIN DE AÑO</v>
          </cell>
          <cell r="C121" t="str">
            <v>D</v>
          </cell>
          <cell r="D121" t="str">
            <v>A</v>
          </cell>
          <cell r="E121">
            <v>6</v>
          </cell>
          <cell r="F121">
            <v>0</v>
          </cell>
          <cell r="G121">
            <v>330.99</v>
          </cell>
          <cell r="H121">
            <v>0</v>
          </cell>
          <cell r="I121">
            <v>0</v>
          </cell>
          <cell r="J121">
            <v>0</v>
          </cell>
          <cell r="K121">
            <v>330.99</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-34.19</v>
          </cell>
          <cell r="H130">
            <v>0</v>
          </cell>
          <cell r="I130">
            <v>0</v>
          </cell>
          <cell r="J130">
            <v>0</v>
          </cell>
          <cell r="K130">
            <v>-34.19</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-34.19</v>
          </cell>
          <cell r="H143">
            <v>0</v>
          </cell>
          <cell r="I143">
            <v>0</v>
          </cell>
          <cell r="J143">
            <v>0</v>
          </cell>
          <cell r="K143">
            <v>-34.19</v>
          </cell>
        </row>
        <row r="144">
          <cell r="A144" t="str">
            <v>32200-00007-02-0006-04-00-00</v>
          </cell>
          <cell r="B144" t="str">
            <v>DIRECCIÓN DE ADMINISTRACIÓN</v>
          </cell>
          <cell r="C144" t="str">
            <v>A</v>
          </cell>
          <cell r="D144" t="str">
            <v>A</v>
          </cell>
          <cell r="E144">
            <v>7</v>
          </cell>
          <cell r="F144">
            <v>0</v>
          </cell>
          <cell r="G144">
            <v>34.19</v>
          </cell>
          <cell r="H144">
            <v>0</v>
          </cell>
          <cell r="I144">
            <v>0</v>
          </cell>
          <cell r="J144">
            <v>0</v>
          </cell>
          <cell r="K144">
            <v>34.19</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34.19</v>
          </cell>
          <cell r="H147">
            <v>0</v>
          </cell>
          <cell r="I147">
            <v>0</v>
          </cell>
          <cell r="J147">
            <v>0</v>
          </cell>
          <cell r="K147">
            <v>34.19</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11034</v>
          </cell>
          <cell r="H150">
            <v>3147.87</v>
          </cell>
          <cell r="I150">
            <v>0</v>
          </cell>
          <cell r="J150">
            <v>0</v>
          </cell>
          <cell r="K150">
            <v>7886.13</v>
          </cell>
        </row>
        <row r="151">
          <cell r="A151" t="str">
            <v>32200-00007-02-0008-00-00-00</v>
          </cell>
          <cell r="B151" t="str">
            <v>CONSERVACIÓN Y MANTENIMIENTO MENOR DE INMUEBLES</v>
          </cell>
          <cell r="C151" t="str">
            <v>D</v>
          </cell>
          <cell r="D151" t="str">
            <v>A</v>
          </cell>
          <cell r="E151">
            <v>6</v>
          </cell>
          <cell r="F151">
            <v>0</v>
          </cell>
          <cell r="G151">
            <v>18102.87</v>
          </cell>
          <cell r="H151">
            <v>651.02</v>
          </cell>
          <cell r="I151">
            <v>0</v>
          </cell>
          <cell r="J151">
            <v>0</v>
          </cell>
          <cell r="K151">
            <v>17451.849999999999</v>
          </cell>
        </row>
        <row r="152">
          <cell r="A152" t="str">
            <v>32200-00007-02-0009-00-00-00</v>
          </cell>
          <cell r="B152" t="str">
            <v>REPARACIÓN Y MANTENIMIENTO DE EQUIPO DE TRANSPORTE</v>
          </cell>
          <cell r="C152" t="str">
            <v>A</v>
          </cell>
          <cell r="D152" t="str">
            <v>A</v>
          </cell>
          <cell r="E152">
            <v>6</v>
          </cell>
          <cell r="F152">
            <v>0</v>
          </cell>
          <cell r="G152">
            <v>174.01</v>
          </cell>
          <cell r="H152">
            <v>115.02</v>
          </cell>
          <cell r="I152">
            <v>0</v>
          </cell>
          <cell r="J152">
            <v>0</v>
          </cell>
          <cell r="K152">
            <v>58.99</v>
          </cell>
        </row>
        <row r="153">
          <cell r="A153" t="str">
            <v>32200-00007-02-0009-01-00-00</v>
          </cell>
          <cell r="B153" t="str">
            <v>COORDINACIÓN DE SERVICIOS PÚBLICOS</v>
          </cell>
          <cell r="C153" t="str">
            <v>A</v>
          </cell>
          <cell r="D153" t="str">
            <v>A</v>
          </cell>
          <cell r="E153">
            <v>7</v>
          </cell>
          <cell r="F153">
            <v>0</v>
          </cell>
          <cell r="G153">
            <v>0</v>
          </cell>
          <cell r="H153">
            <v>115.02</v>
          </cell>
          <cell r="I153">
            <v>0</v>
          </cell>
          <cell r="J153">
            <v>0</v>
          </cell>
          <cell r="K153">
            <v>-115.02</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0</v>
          </cell>
          <cell r="H155">
            <v>95</v>
          </cell>
          <cell r="I155">
            <v>0</v>
          </cell>
          <cell r="J155">
            <v>0</v>
          </cell>
          <cell r="K155">
            <v>-95</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0</v>
          </cell>
          <cell r="H160">
            <v>20.02</v>
          </cell>
          <cell r="I160">
            <v>0</v>
          </cell>
          <cell r="J160">
            <v>0</v>
          </cell>
          <cell r="K160">
            <v>-20.02</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-139.99</v>
          </cell>
          <cell r="H163">
            <v>0</v>
          </cell>
          <cell r="I163">
            <v>0</v>
          </cell>
          <cell r="J163">
            <v>0</v>
          </cell>
          <cell r="K163">
            <v>-139.99</v>
          </cell>
        </row>
        <row r="164">
          <cell r="A164" t="str">
            <v>32200-00007-02-0009-02-01-00</v>
          </cell>
          <cell r="B164" t="str">
            <v>TRACKER AZUL TESORERIA</v>
          </cell>
          <cell r="C164" t="str">
            <v>D</v>
          </cell>
          <cell r="D164" t="str">
            <v>A</v>
          </cell>
          <cell r="E164">
            <v>8</v>
          </cell>
          <cell r="F164">
            <v>0</v>
          </cell>
          <cell r="G164">
            <v>-139.99</v>
          </cell>
          <cell r="H164">
            <v>0</v>
          </cell>
          <cell r="I164">
            <v>0</v>
          </cell>
          <cell r="J164">
            <v>0</v>
          </cell>
          <cell r="K164">
            <v>-139.99</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314</v>
          </cell>
          <cell r="H170">
            <v>0</v>
          </cell>
          <cell r="I170">
            <v>0</v>
          </cell>
          <cell r="J170">
            <v>0</v>
          </cell>
          <cell r="K170">
            <v>314</v>
          </cell>
        </row>
        <row r="171">
          <cell r="A171" t="str">
            <v>32200-00007-02-0009-05-01-00</v>
          </cell>
          <cell r="B171" t="str">
            <v>NEON BLANCO DE DESARROLLO SOCIAL</v>
          </cell>
          <cell r="C171" t="str">
            <v>D</v>
          </cell>
          <cell r="D171" t="str">
            <v>A</v>
          </cell>
          <cell r="E171">
            <v>8</v>
          </cell>
          <cell r="F171">
            <v>0</v>
          </cell>
          <cell r="G171">
            <v>314</v>
          </cell>
          <cell r="H171">
            <v>0</v>
          </cell>
          <cell r="I171">
            <v>0</v>
          </cell>
          <cell r="J171">
            <v>0</v>
          </cell>
          <cell r="K171">
            <v>314</v>
          </cell>
        </row>
        <row r="172">
          <cell r="A172" t="str">
            <v>32200-00007-02-0010-00-00-00</v>
          </cell>
          <cell r="B172" t="str">
            <v>SERVICIOS DE JARDINERÍA Y FUMIGACIÓN</v>
          </cell>
          <cell r="C172" t="str">
            <v>D</v>
          </cell>
          <cell r="D172" t="str">
            <v>A</v>
          </cell>
          <cell r="E172">
            <v>6</v>
          </cell>
          <cell r="F172">
            <v>0</v>
          </cell>
          <cell r="G172">
            <v>25979.23</v>
          </cell>
          <cell r="H172">
            <v>3450</v>
          </cell>
          <cell r="I172">
            <v>0</v>
          </cell>
          <cell r="J172">
            <v>0</v>
          </cell>
          <cell r="K172">
            <v>22529.23</v>
          </cell>
        </row>
        <row r="173">
          <cell r="A173" t="str">
            <v>32200-00007-02-0011-00-00-00</v>
          </cell>
          <cell r="B173" t="str">
            <v>IMPUESTOS Y DERECHOS</v>
          </cell>
          <cell r="C173" t="str">
            <v>D</v>
          </cell>
          <cell r="D173" t="str">
            <v>A</v>
          </cell>
          <cell r="E173">
            <v>6</v>
          </cell>
          <cell r="F173">
            <v>0</v>
          </cell>
          <cell r="G173">
            <v>7186.51</v>
          </cell>
          <cell r="H173">
            <v>0</v>
          </cell>
          <cell r="I173">
            <v>0</v>
          </cell>
          <cell r="J173">
            <v>0</v>
          </cell>
          <cell r="K173">
            <v>7186.51</v>
          </cell>
        </row>
        <row r="174">
          <cell r="A174" t="str">
            <v>32200-00007-02-0012-00-00-00</v>
          </cell>
          <cell r="B174" t="str">
            <v>TRANSFERENCIAS OTORGADAS PARA INSTITUCIONES PARAESTATALES PÚBLICAS FINANCIERAS</v>
          </cell>
          <cell r="C174" t="str">
            <v>D</v>
          </cell>
          <cell r="D174" t="str">
            <v>A</v>
          </cell>
          <cell r="E174">
            <v>6</v>
          </cell>
          <cell r="F174">
            <v>0</v>
          </cell>
          <cell r="G174">
            <v>7990</v>
          </cell>
          <cell r="H174">
            <v>0</v>
          </cell>
          <cell r="I174">
            <v>0</v>
          </cell>
          <cell r="J174">
            <v>0</v>
          </cell>
          <cell r="K174">
            <v>7990</v>
          </cell>
        </row>
        <row r="175">
          <cell r="A175" t="str">
            <v>32200-00007-02-0013-00-00-00</v>
          </cell>
          <cell r="B175" t="str">
            <v>AYUDAS SOCIALES A PERSONAS</v>
          </cell>
          <cell r="C175" t="str">
            <v>D</v>
          </cell>
          <cell r="D175" t="str">
            <v>A</v>
          </cell>
          <cell r="E175">
            <v>6</v>
          </cell>
          <cell r="F175">
            <v>0</v>
          </cell>
          <cell r="G175">
            <v>31.01</v>
          </cell>
          <cell r="H175">
            <v>0</v>
          </cell>
          <cell r="I175">
            <v>0</v>
          </cell>
          <cell r="J175">
            <v>0</v>
          </cell>
          <cell r="K175">
            <v>31.01</v>
          </cell>
        </row>
        <row r="176">
          <cell r="A176" t="str">
            <v>32200-00007-02-0014-00-00-00</v>
          </cell>
          <cell r="B176" t="str">
            <v>MUEBLES DE OFICINA Y ESTANTERÍA</v>
          </cell>
          <cell r="C176" t="str">
            <v>D</v>
          </cell>
          <cell r="D176" t="str">
            <v>A</v>
          </cell>
          <cell r="E176">
            <v>6</v>
          </cell>
          <cell r="F176">
            <v>0</v>
          </cell>
          <cell r="G176">
            <v>26625</v>
          </cell>
          <cell r="H176">
            <v>0</v>
          </cell>
          <cell r="I176">
            <v>0</v>
          </cell>
          <cell r="J176">
            <v>0</v>
          </cell>
          <cell r="K176">
            <v>26625</v>
          </cell>
        </row>
        <row r="177">
          <cell r="A177" t="str">
            <v>32200-00007-02-0015-00-00-00</v>
          </cell>
          <cell r="B177" t="str">
            <v>EQUIPO DE CÓMPUTO Y DE TECNOLOGÍA DE LA INFORMACIÓN</v>
          </cell>
          <cell r="C177" t="str">
            <v>D</v>
          </cell>
          <cell r="D177" t="str">
            <v>A</v>
          </cell>
          <cell r="E177">
            <v>6</v>
          </cell>
          <cell r="F177">
            <v>0</v>
          </cell>
          <cell r="G177">
            <v>7754</v>
          </cell>
          <cell r="H177">
            <v>7754</v>
          </cell>
          <cell r="I177">
            <v>0</v>
          </cell>
          <cell r="J177">
            <v>0</v>
          </cell>
          <cell r="K177">
            <v>0</v>
          </cell>
        </row>
        <row r="178">
          <cell r="A178" t="str">
            <v>32200-00007-02-0016-00-00-00</v>
          </cell>
          <cell r="B178" t="str">
            <v>HERRAMIENTAS Y MÁQUINAS-HERRAMIENTA</v>
          </cell>
          <cell r="C178" t="str">
            <v>D</v>
          </cell>
          <cell r="D178" t="str">
            <v>A</v>
          </cell>
          <cell r="E178">
            <v>6</v>
          </cell>
          <cell r="F178">
            <v>0</v>
          </cell>
          <cell r="G178">
            <v>3987.04</v>
          </cell>
          <cell r="H178">
            <v>3800</v>
          </cell>
          <cell r="I178">
            <v>0</v>
          </cell>
          <cell r="J178">
            <v>0</v>
          </cell>
          <cell r="K178">
            <v>187.04</v>
          </cell>
        </row>
        <row r="179">
          <cell r="A179" t="str">
            <v>32200-00007-02-0017-00-00-00</v>
          </cell>
          <cell r="B179" t="str">
            <v>DIVISIÓN DE TERRENOS Y CONSTRUCCIÓN DE OBRAS DE URBANIZACIÓN</v>
          </cell>
          <cell r="C179" t="str">
            <v>A</v>
          </cell>
          <cell r="D179" t="str">
            <v>A</v>
          </cell>
          <cell r="E179">
            <v>6</v>
          </cell>
          <cell r="F179">
            <v>0</v>
          </cell>
          <cell r="G179">
            <v>1033774.95</v>
          </cell>
          <cell r="H179">
            <v>0</v>
          </cell>
          <cell r="I179">
            <v>0</v>
          </cell>
          <cell r="J179">
            <v>0</v>
          </cell>
          <cell r="K179">
            <v>1033774.95</v>
          </cell>
        </row>
        <row r="180">
          <cell r="A180" t="str">
            <v>32200-00007-02-0017-01-00-00</v>
          </cell>
          <cell r="B180" t="str">
            <v>1RA. ETAPA REHABILITACIÓN DE OFICINAS</v>
          </cell>
          <cell r="C180" t="str">
            <v>D</v>
          </cell>
          <cell r="D180" t="str">
            <v>A</v>
          </cell>
          <cell r="E180">
            <v>7</v>
          </cell>
          <cell r="F180">
            <v>0</v>
          </cell>
          <cell r="G180">
            <v>1033774.95</v>
          </cell>
          <cell r="H180">
            <v>0</v>
          </cell>
          <cell r="I180">
            <v>0</v>
          </cell>
          <cell r="J180">
            <v>0</v>
          </cell>
          <cell r="K180">
            <v>1033774.95</v>
          </cell>
        </row>
        <row r="181">
          <cell r="A181" t="str">
            <v>32200-00007-03-0000-00-00-00</v>
          </cell>
          <cell r="B181" t="str">
            <v>RESULTADO DEL EJERCICIO 2016 FOMENTO</v>
          </cell>
          <cell r="C181" t="str">
            <v>A</v>
          </cell>
          <cell r="D181" t="str">
            <v>A</v>
          </cell>
          <cell r="E181">
            <v>5</v>
          </cell>
          <cell r="F181">
            <v>0</v>
          </cell>
          <cell r="G181">
            <v>763687.13</v>
          </cell>
          <cell r="H181">
            <v>11250.99</v>
          </cell>
          <cell r="I181">
            <v>0</v>
          </cell>
          <cell r="J181">
            <v>0</v>
          </cell>
          <cell r="K181">
            <v>752436.14</v>
          </cell>
        </row>
        <row r="182">
          <cell r="A182" t="str">
            <v>32200-00007-03-0001-00-00-00</v>
          </cell>
          <cell r="B182" t="str">
            <v>COMPENSACIONES</v>
          </cell>
          <cell r="C182" t="str">
            <v>D</v>
          </cell>
          <cell r="D182" t="str">
            <v>A</v>
          </cell>
          <cell r="E182">
            <v>6</v>
          </cell>
          <cell r="F182">
            <v>0</v>
          </cell>
          <cell r="G182">
            <v>0</v>
          </cell>
          <cell r="H182">
            <v>0</v>
          </cell>
          <cell r="I182">
            <v>0</v>
          </cell>
          <cell r="J182">
            <v>0</v>
          </cell>
          <cell r="K182">
            <v>0</v>
          </cell>
        </row>
        <row r="183">
          <cell r="A183" t="str">
            <v>32200-00007-03-0002-00-00-00</v>
          </cell>
          <cell r="B183" t="str">
            <v>COMBUSTIBLES, LUBRICANTES Y ADITIVOS</v>
          </cell>
          <cell r="C183" t="str">
            <v>A</v>
          </cell>
          <cell r="D183" t="str">
            <v>A</v>
          </cell>
          <cell r="E183">
            <v>6</v>
          </cell>
          <cell r="F183">
            <v>0</v>
          </cell>
          <cell r="G183">
            <v>0</v>
          </cell>
          <cell r="H183">
            <v>0</v>
          </cell>
          <cell r="I183">
            <v>0</v>
          </cell>
          <cell r="J183">
            <v>0</v>
          </cell>
          <cell r="K183">
            <v>0</v>
          </cell>
        </row>
        <row r="184">
          <cell r="A184" t="str">
            <v>32200-00007-03-0002-01-00-00</v>
          </cell>
          <cell r="B184" t="str">
            <v>SERVICIOS PÚBLICOS</v>
          </cell>
          <cell r="C184" t="str">
            <v>A</v>
          </cell>
          <cell r="D184" t="str">
            <v>A</v>
          </cell>
          <cell r="E184">
            <v>7</v>
          </cell>
          <cell r="F184">
            <v>0</v>
          </cell>
          <cell r="G184">
            <v>27224.21</v>
          </cell>
          <cell r="H184">
            <v>0</v>
          </cell>
          <cell r="I184">
            <v>0</v>
          </cell>
          <cell r="J184">
            <v>0</v>
          </cell>
          <cell r="K184">
            <v>27224.21</v>
          </cell>
        </row>
        <row r="185">
          <cell r="A185" t="str">
            <v>32200-00007-03-0002-01-01-00</v>
          </cell>
          <cell r="B185" t="str">
            <v>CAMIONETA DE SERVICIOS GENERALES</v>
          </cell>
          <cell r="C185" t="str">
            <v>D</v>
          </cell>
          <cell r="D185" t="str">
            <v>A</v>
          </cell>
          <cell r="E185">
            <v>8</v>
          </cell>
          <cell r="F185">
            <v>0</v>
          </cell>
          <cell r="G185">
            <v>53275.68</v>
          </cell>
          <cell r="H185">
            <v>0</v>
          </cell>
          <cell r="I185">
            <v>0</v>
          </cell>
          <cell r="J185">
            <v>0</v>
          </cell>
          <cell r="K185">
            <v>53275.68</v>
          </cell>
        </row>
        <row r="186">
          <cell r="A186" t="str">
            <v>32200-00007-03-0002-01-02-00</v>
          </cell>
          <cell r="B186" t="str">
            <v>CAMIÓN DINA NARANJA</v>
          </cell>
          <cell r="C186" t="str">
            <v>D</v>
          </cell>
          <cell r="D186" t="str">
            <v>A</v>
          </cell>
          <cell r="E186">
            <v>8</v>
          </cell>
          <cell r="F186">
            <v>0</v>
          </cell>
          <cell r="G186">
            <v>-3781.47</v>
          </cell>
          <cell r="H186">
            <v>0</v>
          </cell>
          <cell r="I186">
            <v>0</v>
          </cell>
          <cell r="J186">
            <v>0</v>
          </cell>
          <cell r="K186">
            <v>-3781.47</v>
          </cell>
        </row>
        <row r="187">
          <cell r="A187" t="str">
            <v>32200-00007-03-0002-01-03-00</v>
          </cell>
          <cell r="B187" t="str">
            <v>CAMIÓN COMPACTADOR 02</v>
          </cell>
          <cell r="C187" t="str">
            <v>D</v>
          </cell>
          <cell r="D187" t="str">
            <v>A</v>
          </cell>
          <cell r="E187">
            <v>8</v>
          </cell>
          <cell r="F187">
            <v>0</v>
          </cell>
          <cell r="G187">
            <v>-3660</v>
          </cell>
          <cell r="H187">
            <v>0</v>
          </cell>
          <cell r="I187">
            <v>0</v>
          </cell>
          <cell r="J187">
            <v>0</v>
          </cell>
          <cell r="K187">
            <v>-3660</v>
          </cell>
        </row>
        <row r="188">
          <cell r="A188" t="str">
            <v>32200-00007-03-0002-01-04-00</v>
          </cell>
          <cell r="B188" t="str">
            <v>CAMIÓN COMPACTADOR 03</v>
          </cell>
          <cell r="C188" t="str">
            <v>D</v>
          </cell>
          <cell r="D188" t="str">
            <v>A</v>
          </cell>
          <cell r="E188">
            <v>8</v>
          </cell>
          <cell r="F188">
            <v>0</v>
          </cell>
          <cell r="G188">
            <v>-1860</v>
          </cell>
          <cell r="H188">
            <v>0</v>
          </cell>
          <cell r="I188">
            <v>0</v>
          </cell>
          <cell r="J188">
            <v>0</v>
          </cell>
          <cell r="K188">
            <v>-1860</v>
          </cell>
        </row>
        <row r="189">
          <cell r="A189" t="str">
            <v>32200-00007-03-0002-01-05-00</v>
          </cell>
          <cell r="B189" t="str">
            <v>MOTOR DE PIPA</v>
          </cell>
          <cell r="C189" t="str">
            <v>D</v>
          </cell>
          <cell r="D189" t="str">
            <v>A</v>
          </cell>
          <cell r="E189">
            <v>8</v>
          </cell>
          <cell r="F189">
            <v>0</v>
          </cell>
          <cell r="G189">
            <v>-340</v>
          </cell>
          <cell r="H189">
            <v>0</v>
          </cell>
          <cell r="I189">
            <v>0</v>
          </cell>
          <cell r="J189">
            <v>0</v>
          </cell>
          <cell r="K189">
            <v>-340</v>
          </cell>
        </row>
        <row r="190">
          <cell r="A190" t="str">
            <v>32200-00007-03-0002-01-06-00</v>
          </cell>
          <cell r="B190" t="str">
            <v>CAMIONETA DE ALUMBRADO PÚBLICO</v>
          </cell>
          <cell r="C190" t="str">
            <v>D</v>
          </cell>
          <cell r="D190" t="str">
            <v>A</v>
          </cell>
          <cell r="E190">
            <v>8</v>
          </cell>
          <cell r="F190">
            <v>0</v>
          </cell>
          <cell r="G190">
            <v>-680</v>
          </cell>
          <cell r="H190">
            <v>0</v>
          </cell>
          <cell r="I190">
            <v>0</v>
          </cell>
          <cell r="J190">
            <v>0</v>
          </cell>
          <cell r="K190">
            <v>-680</v>
          </cell>
        </row>
        <row r="191">
          <cell r="A191" t="str">
            <v>32200-00007-03-0002-01-07-00</v>
          </cell>
          <cell r="B191" t="str">
            <v>RETROEXCAVADORA JHON DEERE</v>
          </cell>
          <cell r="C191" t="str">
            <v>D</v>
          </cell>
          <cell r="D191" t="str">
            <v>A</v>
          </cell>
          <cell r="E191">
            <v>8</v>
          </cell>
          <cell r="F191">
            <v>0</v>
          </cell>
          <cell r="G191">
            <v>-6300</v>
          </cell>
          <cell r="H191">
            <v>0</v>
          </cell>
          <cell r="I191">
            <v>0</v>
          </cell>
          <cell r="J191">
            <v>0</v>
          </cell>
          <cell r="K191">
            <v>-6300</v>
          </cell>
        </row>
        <row r="192">
          <cell r="A192" t="str">
            <v>32200-00007-03-0002-01-08-00</v>
          </cell>
          <cell r="B192" t="str">
            <v>PODADORA</v>
          </cell>
          <cell r="C192" t="str">
            <v>D</v>
          </cell>
          <cell r="D192" t="str">
            <v>A</v>
          </cell>
          <cell r="E192">
            <v>8</v>
          </cell>
          <cell r="F192">
            <v>0</v>
          </cell>
          <cell r="G192">
            <v>-690</v>
          </cell>
          <cell r="H192">
            <v>0</v>
          </cell>
          <cell r="I192">
            <v>0</v>
          </cell>
          <cell r="J192">
            <v>0</v>
          </cell>
          <cell r="K192">
            <v>-690</v>
          </cell>
        </row>
        <row r="193">
          <cell r="A193" t="str">
            <v>32200-00007-03-0002-01-09-00</v>
          </cell>
          <cell r="B193" t="str">
            <v>CAMIÓN PIPA DE AGUA</v>
          </cell>
          <cell r="C193" t="str">
            <v>D</v>
          </cell>
          <cell r="D193" t="str">
            <v>A</v>
          </cell>
          <cell r="E193">
            <v>8</v>
          </cell>
          <cell r="F193">
            <v>0</v>
          </cell>
          <cell r="G193">
            <v>-3720</v>
          </cell>
          <cell r="H193">
            <v>0</v>
          </cell>
          <cell r="I193">
            <v>0</v>
          </cell>
          <cell r="J193">
            <v>0</v>
          </cell>
          <cell r="K193">
            <v>-3720</v>
          </cell>
        </row>
        <row r="194">
          <cell r="A194" t="str">
            <v>32200-00007-03-0002-01-10-00</v>
          </cell>
          <cell r="B194" t="str">
            <v>VACTOR</v>
          </cell>
          <cell r="C194" t="str">
            <v>D</v>
          </cell>
          <cell r="D194" t="str">
            <v>A</v>
          </cell>
          <cell r="E194">
            <v>8</v>
          </cell>
          <cell r="F194">
            <v>0</v>
          </cell>
          <cell r="G194">
            <v>-4000</v>
          </cell>
          <cell r="H194">
            <v>0</v>
          </cell>
          <cell r="I194">
            <v>0</v>
          </cell>
          <cell r="J194">
            <v>0</v>
          </cell>
          <cell r="K194">
            <v>-4000</v>
          </cell>
        </row>
        <row r="195">
          <cell r="A195" t="str">
            <v>32200-00007-03-0002-01-11-00</v>
          </cell>
          <cell r="B195" t="str">
            <v>MOTOCICLETA AZUL</v>
          </cell>
          <cell r="C195" t="str">
            <v>D</v>
          </cell>
          <cell r="D195" t="str">
            <v>A</v>
          </cell>
          <cell r="E195">
            <v>8</v>
          </cell>
          <cell r="F195">
            <v>0</v>
          </cell>
          <cell r="G195">
            <v>-170</v>
          </cell>
          <cell r="H195">
            <v>0</v>
          </cell>
          <cell r="I195">
            <v>0</v>
          </cell>
          <cell r="J195">
            <v>0</v>
          </cell>
          <cell r="K195">
            <v>-170</v>
          </cell>
        </row>
        <row r="196">
          <cell r="A196" t="str">
            <v>32200-00007-03-0002-01-12-00</v>
          </cell>
          <cell r="B196" t="str">
            <v>MOTOCICLETA ROJA</v>
          </cell>
          <cell r="C196" t="str">
            <v>D</v>
          </cell>
          <cell r="D196" t="str">
            <v>A</v>
          </cell>
          <cell r="E196">
            <v>8</v>
          </cell>
          <cell r="F196">
            <v>0</v>
          </cell>
          <cell r="G196">
            <v>-150</v>
          </cell>
          <cell r="H196">
            <v>0</v>
          </cell>
          <cell r="I196">
            <v>0</v>
          </cell>
          <cell r="J196">
            <v>0</v>
          </cell>
          <cell r="K196">
            <v>-150</v>
          </cell>
        </row>
        <row r="197">
          <cell r="A197" t="str">
            <v>32200-00007-03-0002-01-13-00</v>
          </cell>
          <cell r="B197" t="str">
            <v>CAMIONETA DE VACTOR</v>
          </cell>
          <cell r="C197" t="str">
            <v>D</v>
          </cell>
          <cell r="D197" t="str">
            <v>A</v>
          </cell>
          <cell r="E197">
            <v>8</v>
          </cell>
          <cell r="F197">
            <v>0</v>
          </cell>
          <cell r="G197">
            <v>-700</v>
          </cell>
          <cell r="H197">
            <v>0</v>
          </cell>
          <cell r="I197">
            <v>0</v>
          </cell>
          <cell r="J197">
            <v>0</v>
          </cell>
          <cell r="K197">
            <v>-700</v>
          </cell>
        </row>
        <row r="198">
          <cell r="A198" t="str">
            <v>32200-00007-03-0002-02-00-00</v>
          </cell>
          <cell r="B198" t="str">
            <v>PROTECCIÓN CIVIL</v>
          </cell>
          <cell r="C198" t="str">
            <v>A</v>
          </cell>
          <cell r="D198" t="str">
            <v>A</v>
          </cell>
          <cell r="E198">
            <v>7</v>
          </cell>
          <cell r="F198">
            <v>0</v>
          </cell>
          <cell r="G198">
            <v>-11922.71</v>
          </cell>
          <cell r="H198">
            <v>0</v>
          </cell>
          <cell r="I198">
            <v>0</v>
          </cell>
          <cell r="J198">
            <v>0</v>
          </cell>
          <cell r="K198">
            <v>-11922.71</v>
          </cell>
        </row>
        <row r="199">
          <cell r="A199" t="str">
            <v>32200-00007-03-0002-02-01-00</v>
          </cell>
          <cell r="B199" t="str">
            <v>AMBULANCIA PC-02</v>
          </cell>
          <cell r="C199" t="str">
            <v>D</v>
          </cell>
          <cell r="D199" t="str">
            <v>A</v>
          </cell>
          <cell r="E199">
            <v>8</v>
          </cell>
          <cell r="F199">
            <v>0</v>
          </cell>
          <cell r="G199">
            <v>-1020</v>
          </cell>
          <cell r="H199">
            <v>0</v>
          </cell>
          <cell r="I199">
            <v>0</v>
          </cell>
          <cell r="J199">
            <v>0</v>
          </cell>
          <cell r="K199">
            <v>-1020</v>
          </cell>
        </row>
        <row r="200">
          <cell r="A200" t="str">
            <v>32200-00007-03-0002-02-02-00</v>
          </cell>
          <cell r="B200" t="str">
            <v>ANBULANCIA PC-01</v>
          </cell>
          <cell r="C200" t="str">
            <v>D</v>
          </cell>
          <cell r="D200" t="str">
            <v>A</v>
          </cell>
          <cell r="E200">
            <v>8</v>
          </cell>
          <cell r="F200">
            <v>0</v>
          </cell>
          <cell r="G200">
            <v>-6572.21</v>
          </cell>
          <cell r="H200">
            <v>0</v>
          </cell>
          <cell r="I200">
            <v>0</v>
          </cell>
          <cell r="J200">
            <v>0</v>
          </cell>
          <cell r="K200">
            <v>-6572.21</v>
          </cell>
        </row>
        <row r="201">
          <cell r="A201" t="str">
            <v>32200-00007-03-0002-02-03-00</v>
          </cell>
          <cell r="B201" t="str">
            <v>AMBULANCIA PC-05</v>
          </cell>
          <cell r="C201" t="str">
            <v>D</v>
          </cell>
          <cell r="D201" t="str">
            <v>A</v>
          </cell>
          <cell r="E201">
            <v>8</v>
          </cell>
          <cell r="F201">
            <v>0</v>
          </cell>
          <cell r="G201">
            <v>-4330.5</v>
          </cell>
          <cell r="H201">
            <v>0</v>
          </cell>
          <cell r="I201">
            <v>0</v>
          </cell>
          <cell r="J201">
            <v>0</v>
          </cell>
          <cell r="K201">
            <v>-4330.5</v>
          </cell>
        </row>
        <row r="202">
          <cell r="A202" t="str">
            <v>32200-00007-03-0002-03-00-00</v>
          </cell>
          <cell r="B202" t="str">
            <v>DIRECCIÓN DE ADMINISTRACIÓN</v>
          </cell>
          <cell r="C202" t="str">
            <v>A</v>
          </cell>
          <cell r="D202" t="str">
            <v>A</v>
          </cell>
          <cell r="E202">
            <v>7</v>
          </cell>
          <cell r="F202">
            <v>0</v>
          </cell>
          <cell r="G202">
            <v>-6963.83</v>
          </cell>
          <cell r="H202">
            <v>0</v>
          </cell>
          <cell r="I202">
            <v>0</v>
          </cell>
          <cell r="J202">
            <v>0</v>
          </cell>
          <cell r="K202">
            <v>-6963.83</v>
          </cell>
        </row>
        <row r="203">
          <cell r="A203" t="str">
            <v>32200-00007-03-0002-03-01-00</v>
          </cell>
          <cell r="B203" t="str">
            <v>TORNADO 001</v>
          </cell>
          <cell r="C203" t="str">
            <v>D</v>
          </cell>
          <cell r="D203" t="str">
            <v>A</v>
          </cell>
          <cell r="E203">
            <v>8</v>
          </cell>
          <cell r="F203">
            <v>0</v>
          </cell>
          <cell r="G203">
            <v>-450</v>
          </cell>
          <cell r="H203">
            <v>0</v>
          </cell>
          <cell r="I203">
            <v>0</v>
          </cell>
          <cell r="J203">
            <v>0</v>
          </cell>
          <cell r="K203">
            <v>-450</v>
          </cell>
        </row>
        <row r="204">
          <cell r="A204" t="str">
            <v>32200-00007-03-0002-03-02-00</v>
          </cell>
          <cell r="B204" t="str">
            <v>TORNADO 002</v>
          </cell>
          <cell r="C204" t="str">
            <v>D</v>
          </cell>
          <cell r="D204" t="str">
            <v>A</v>
          </cell>
          <cell r="E204">
            <v>8</v>
          </cell>
          <cell r="F204">
            <v>0</v>
          </cell>
          <cell r="G204">
            <v>-1350</v>
          </cell>
          <cell r="H204">
            <v>0</v>
          </cell>
          <cell r="I204">
            <v>0</v>
          </cell>
          <cell r="J204">
            <v>0</v>
          </cell>
          <cell r="K204">
            <v>-1350</v>
          </cell>
        </row>
        <row r="205">
          <cell r="A205" t="str">
            <v>32200-00007-03-0002-03-03-00</v>
          </cell>
          <cell r="B205" t="str">
            <v>AUTOBUS VIAGGIO</v>
          </cell>
          <cell r="C205" t="str">
            <v>D</v>
          </cell>
          <cell r="D205" t="str">
            <v>A</v>
          </cell>
          <cell r="E205">
            <v>8</v>
          </cell>
          <cell r="F205">
            <v>0</v>
          </cell>
          <cell r="G205">
            <v>-2930</v>
          </cell>
          <cell r="H205">
            <v>0</v>
          </cell>
          <cell r="I205">
            <v>0</v>
          </cell>
          <cell r="J205">
            <v>0</v>
          </cell>
          <cell r="K205">
            <v>-2930</v>
          </cell>
        </row>
        <row r="206">
          <cell r="A206" t="str">
            <v>32200-00007-03-0002-03-04-00</v>
          </cell>
          <cell r="B206" t="str">
            <v>TSURU BLANCO</v>
          </cell>
          <cell r="C206" t="str">
            <v>D</v>
          </cell>
          <cell r="D206" t="str">
            <v>A</v>
          </cell>
          <cell r="E206">
            <v>8</v>
          </cell>
          <cell r="F206">
            <v>0</v>
          </cell>
          <cell r="G206">
            <v>-2233.83</v>
          </cell>
          <cell r="H206">
            <v>0</v>
          </cell>
          <cell r="I206">
            <v>0</v>
          </cell>
          <cell r="J206">
            <v>0</v>
          </cell>
          <cell r="K206">
            <v>-2233.83</v>
          </cell>
        </row>
        <row r="207">
          <cell r="A207" t="str">
            <v>32200-00007-03-0002-04-00-00</v>
          </cell>
          <cell r="B207" t="str">
            <v>COORDINACIÓN DE AGUA POTABLE</v>
          </cell>
          <cell r="C207" t="str">
            <v>A</v>
          </cell>
          <cell r="D207" t="str">
            <v>A</v>
          </cell>
          <cell r="E207">
            <v>7</v>
          </cell>
          <cell r="F207">
            <v>0</v>
          </cell>
          <cell r="G207">
            <v>-1800</v>
          </cell>
          <cell r="H207">
            <v>0</v>
          </cell>
          <cell r="I207">
            <v>0</v>
          </cell>
          <cell r="J207">
            <v>0</v>
          </cell>
          <cell r="K207">
            <v>-1800</v>
          </cell>
        </row>
        <row r="208">
          <cell r="A208" t="str">
            <v>32200-00007-03-0002-04-01-00</v>
          </cell>
          <cell r="B208" t="str">
            <v>CAMIONETA DE AGUA POTABLE</v>
          </cell>
          <cell r="C208" t="str">
            <v>D</v>
          </cell>
          <cell r="D208" t="str">
            <v>A</v>
          </cell>
          <cell r="E208">
            <v>8</v>
          </cell>
          <cell r="F208">
            <v>0</v>
          </cell>
          <cell r="G208">
            <v>-1800</v>
          </cell>
          <cell r="H208">
            <v>0</v>
          </cell>
          <cell r="I208">
            <v>0</v>
          </cell>
          <cell r="J208">
            <v>0</v>
          </cell>
          <cell r="K208">
            <v>-1800</v>
          </cell>
        </row>
        <row r="209">
          <cell r="A209" t="str">
            <v>32200-00007-03-0002-05-00-00</v>
          </cell>
          <cell r="B209" t="str">
            <v>DIRECCIÓN DE OBRAS PÚBLICAS</v>
          </cell>
          <cell r="C209" t="str">
            <v>A</v>
          </cell>
          <cell r="D209" t="str">
            <v>A</v>
          </cell>
          <cell r="E209">
            <v>7</v>
          </cell>
          <cell r="F209">
            <v>0</v>
          </cell>
          <cell r="G209">
            <v>-1052.82</v>
          </cell>
          <cell r="H209">
            <v>0</v>
          </cell>
          <cell r="I209">
            <v>0</v>
          </cell>
          <cell r="J209">
            <v>0</v>
          </cell>
          <cell r="K209">
            <v>-1052.82</v>
          </cell>
        </row>
        <row r="210">
          <cell r="A210" t="str">
            <v>32200-00007-03-0002-05-01-00</v>
          </cell>
          <cell r="B210" t="str">
            <v>TSURU GRIS</v>
          </cell>
          <cell r="C210" t="str">
            <v>D</v>
          </cell>
          <cell r="D210" t="str">
            <v>A</v>
          </cell>
          <cell r="E210">
            <v>8</v>
          </cell>
          <cell r="F210">
            <v>0</v>
          </cell>
          <cell r="G210">
            <v>-1052.82</v>
          </cell>
          <cell r="H210">
            <v>0</v>
          </cell>
          <cell r="I210">
            <v>0</v>
          </cell>
          <cell r="J210">
            <v>0</v>
          </cell>
          <cell r="K210">
            <v>-1052.82</v>
          </cell>
        </row>
        <row r="211">
          <cell r="A211" t="str">
            <v>32200-00007-03-0002-06-00-00</v>
          </cell>
          <cell r="B211" t="str">
            <v>PROGRAMA ALIMENTARIO</v>
          </cell>
          <cell r="C211" t="str">
            <v>A</v>
          </cell>
          <cell r="D211" t="str">
            <v>A</v>
          </cell>
          <cell r="E211">
            <v>7</v>
          </cell>
          <cell r="F211">
            <v>0</v>
          </cell>
          <cell r="G211">
            <v>-1947.56</v>
          </cell>
          <cell r="H211">
            <v>0</v>
          </cell>
          <cell r="I211">
            <v>0</v>
          </cell>
          <cell r="J211">
            <v>0</v>
          </cell>
          <cell r="K211">
            <v>-1947.56</v>
          </cell>
        </row>
        <row r="212">
          <cell r="A212" t="str">
            <v>32200-00007-03-0002-06-01-00</v>
          </cell>
          <cell r="B212" t="str">
            <v>CAMIONETA NISSAN CAJA SECA</v>
          </cell>
          <cell r="C212" t="str">
            <v>D</v>
          </cell>
          <cell r="D212" t="str">
            <v>A</v>
          </cell>
          <cell r="E212">
            <v>8</v>
          </cell>
          <cell r="F212">
            <v>0</v>
          </cell>
          <cell r="G212">
            <v>-1947.56</v>
          </cell>
          <cell r="H212">
            <v>0</v>
          </cell>
          <cell r="I212">
            <v>0</v>
          </cell>
          <cell r="J212">
            <v>0</v>
          </cell>
          <cell r="K212">
            <v>-1947.56</v>
          </cell>
        </row>
        <row r="213">
          <cell r="A213" t="str">
            <v>32200-00007-03-0002-07-00-00</v>
          </cell>
          <cell r="B213" t="str">
            <v>DESPACHO MUNICIPAL</v>
          </cell>
          <cell r="C213" t="str">
            <v>A</v>
          </cell>
          <cell r="D213" t="str">
            <v>A</v>
          </cell>
          <cell r="E213">
            <v>7</v>
          </cell>
          <cell r="F213">
            <v>0</v>
          </cell>
          <cell r="G213">
            <v>-1435.56</v>
          </cell>
          <cell r="H213">
            <v>0</v>
          </cell>
          <cell r="I213">
            <v>0</v>
          </cell>
          <cell r="J213">
            <v>0</v>
          </cell>
          <cell r="K213">
            <v>-1435.56</v>
          </cell>
        </row>
        <row r="214">
          <cell r="A214" t="str">
            <v>32200-00007-03-0002-07-01-00</v>
          </cell>
          <cell r="B214" t="str">
            <v>NISSAN PICK UP DE DESPACHO MUNICIPAL</v>
          </cell>
          <cell r="C214" t="str">
            <v>D</v>
          </cell>
          <cell r="D214" t="str">
            <v>A</v>
          </cell>
          <cell r="E214">
            <v>8</v>
          </cell>
          <cell r="F214">
            <v>0</v>
          </cell>
          <cell r="G214">
            <v>-1435.56</v>
          </cell>
          <cell r="H214">
            <v>0</v>
          </cell>
          <cell r="I214">
            <v>0</v>
          </cell>
          <cell r="J214">
            <v>0</v>
          </cell>
          <cell r="K214">
            <v>-1435.56</v>
          </cell>
        </row>
        <row r="215">
          <cell r="A215" t="str">
            <v>32200-00007-03-0002-08-00-00</v>
          </cell>
          <cell r="B215" t="str">
            <v>DIRECCIÓN DE DIF MUNICIPAL</v>
          </cell>
          <cell r="C215" t="str">
            <v>A</v>
          </cell>
          <cell r="D215" t="str">
            <v>A</v>
          </cell>
          <cell r="E215">
            <v>7</v>
          </cell>
          <cell r="F215">
            <v>0</v>
          </cell>
          <cell r="G215">
            <v>-631.71</v>
          </cell>
          <cell r="H215">
            <v>0</v>
          </cell>
          <cell r="I215">
            <v>0</v>
          </cell>
          <cell r="J215">
            <v>0</v>
          </cell>
          <cell r="K215">
            <v>-631.71</v>
          </cell>
        </row>
        <row r="216">
          <cell r="A216" t="str">
            <v>32200-00007-03-0002-08-01-00</v>
          </cell>
          <cell r="B216" t="str">
            <v>NISSAN PICKUP DE DIF MUNICIPAL</v>
          </cell>
          <cell r="C216" t="str">
            <v>D</v>
          </cell>
          <cell r="D216" t="str">
            <v>A</v>
          </cell>
          <cell r="E216">
            <v>8</v>
          </cell>
          <cell r="F216">
            <v>0</v>
          </cell>
          <cell r="G216">
            <v>-631.71</v>
          </cell>
          <cell r="H216">
            <v>0</v>
          </cell>
          <cell r="I216">
            <v>0</v>
          </cell>
          <cell r="J216">
            <v>0</v>
          </cell>
          <cell r="K216">
            <v>-631.71</v>
          </cell>
        </row>
        <row r="217">
          <cell r="A217" t="str">
            <v>32200-00007-03-0002-09-00-00</v>
          </cell>
          <cell r="B217" t="str">
            <v>TESORERÍA MUNICIPAL</v>
          </cell>
          <cell r="C217" t="str">
            <v>A</v>
          </cell>
          <cell r="D217" t="str">
            <v>A</v>
          </cell>
          <cell r="E217">
            <v>7</v>
          </cell>
          <cell r="F217">
            <v>0</v>
          </cell>
          <cell r="G217">
            <v>-810.01</v>
          </cell>
          <cell r="H217">
            <v>0</v>
          </cell>
          <cell r="I217">
            <v>0</v>
          </cell>
          <cell r="J217">
            <v>0</v>
          </cell>
          <cell r="K217">
            <v>-810.01</v>
          </cell>
        </row>
        <row r="218">
          <cell r="A218" t="str">
            <v>32200-00007-03-0002-09-01-00</v>
          </cell>
          <cell r="B218" t="str">
            <v>CAMIONETA TRACKER DE TESORERIA</v>
          </cell>
          <cell r="C218" t="str">
            <v>D</v>
          </cell>
          <cell r="D218" t="str">
            <v>A</v>
          </cell>
          <cell r="E218">
            <v>8</v>
          </cell>
          <cell r="F218">
            <v>0</v>
          </cell>
          <cell r="G218">
            <v>-810.01</v>
          </cell>
          <cell r="H218">
            <v>0</v>
          </cell>
          <cell r="I218">
            <v>0</v>
          </cell>
          <cell r="J218">
            <v>0</v>
          </cell>
          <cell r="K218">
            <v>-810.01</v>
          </cell>
        </row>
        <row r="219">
          <cell r="A219" t="str">
            <v>32200-00007-03-0002-10-00-00</v>
          </cell>
          <cell r="B219" t="str">
            <v>COORDINACIÓN DE DESARROLLO SOCIAL</v>
          </cell>
          <cell r="C219" t="str">
            <v>A</v>
          </cell>
          <cell r="D219" t="str">
            <v>A</v>
          </cell>
          <cell r="E219">
            <v>7</v>
          </cell>
          <cell r="F219">
            <v>0</v>
          </cell>
          <cell r="G219">
            <v>-660.01</v>
          </cell>
          <cell r="H219">
            <v>0</v>
          </cell>
          <cell r="I219">
            <v>0</v>
          </cell>
          <cell r="J219">
            <v>0</v>
          </cell>
          <cell r="K219">
            <v>-660.01</v>
          </cell>
        </row>
        <row r="220">
          <cell r="A220" t="str">
            <v>32200-00007-03-0002-10-01-00</v>
          </cell>
          <cell r="B220" t="str">
            <v>NEON BLANCO DE DESARROLLO SOCIAL</v>
          </cell>
          <cell r="C220" t="str">
            <v>D</v>
          </cell>
          <cell r="D220" t="str">
            <v>A</v>
          </cell>
          <cell r="E220">
            <v>8</v>
          </cell>
          <cell r="F220">
            <v>0</v>
          </cell>
          <cell r="G220">
            <v>-660.01</v>
          </cell>
          <cell r="H220">
            <v>0</v>
          </cell>
          <cell r="I220">
            <v>0</v>
          </cell>
          <cell r="J220">
            <v>0</v>
          </cell>
          <cell r="K220">
            <v>-660.01</v>
          </cell>
        </row>
        <row r="221">
          <cell r="A221" t="str">
            <v>32200-00007-03-0003-00-00-00</v>
          </cell>
          <cell r="B221" t="str">
            <v>ENERGÍA ELÉCTRICA</v>
          </cell>
          <cell r="C221" t="str">
            <v>D</v>
          </cell>
          <cell r="D221" t="str">
            <v>A</v>
          </cell>
          <cell r="E221">
            <v>6</v>
          </cell>
          <cell r="F221">
            <v>0</v>
          </cell>
          <cell r="G221">
            <v>85.54</v>
          </cell>
          <cell r="H221">
            <v>0</v>
          </cell>
          <cell r="I221">
            <v>0</v>
          </cell>
          <cell r="J221">
            <v>0</v>
          </cell>
          <cell r="K221">
            <v>85.54</v>
          </cell>
        </row>
        <row r="222">
          <cell r="A222" t="str">
            <v>32200-00007-03-0004-00-00-00</v>
          </cell>
          <cell r="B222" t="str">
            <v>REPARACIÓN Y MANTENIMIENTO DE EQUIPO DE TRANSPORTE</v>
          </cell>
          <cell r="C222" t="str">
            <v>A</v>
          </cell>
          <cell r="D222" t="str">
            <v>A</v>
          </cell>
          <cell r="E222">
            <v>6</v>
          </cell>
          <cell r="F222">
            <v>0</v>
          </cell>
          <cell r="G222">
            <v>14403.51</v>
          </cell>
          <cell r="H222">
            <v>11250.99</v>
          </cell>
          <cell r="I222">
            <v>0</v>
          </cell>
          <cell r="J222">
            <v>0</v>
          </cell>
          <cell r="K222">
            <v>3152.52</v>
          </cell>
        </row>
        <row r="223">
          <cell r="A223" t="str">
            <v>32200-00007-03-0004-01-00-00</v>
          </cell>
          <cell r="B223" t="str">
            <v>COORDINACIÓN DE SERVICIOS PÚBLICOS</v>
          </cell>
          <cell r="C223" t="str">
            <v>A</v>
          </cell>
          <cell r="D223" t="str">
            <v>A</v>
          </cell>
          <cell r="E223">
            <v>7</v>
          </cell>
          <cell r="F223">
            <v>0</v>
          </cell>
          <cell r="G223">
            <v>10592</v>
          </cell>
          <cell r="H223">
            <v>3859.99</v>
          </cell>
          <cell r="I223">
            <v>0</v>
          </cell>
          <cell r="J223">
            <v>0</v>
          </cell>
          <cell r="K223">
            <v>6732.01</v>
          </cell>
        </row>
        <row r="224">
          <cell r="A224" t="str">
            <v>32200-00007-03-0004-01-01-00</v>
          </cell>
          <cell r="B224" t="str">
            <v>CAMIÓN DINA NARANJA</v>
          </cell>
          <cell r="C224" t="str">
            <v>D</v>
          </cell>
          <cell r="D224" t="str">
            <v>A</v>
          </cell>
          <cell r="E224">
            <v>8</v>
          </cell>
          <cell r="F224">
            <v>0</v>
          </cell>
          <cell r="G224">
            <v>10592</v>
          </cell>
          <cell r="H224">
            <v>99.99</v>
          </cell>
          <cell r="I224">
            <v>0</v>
          </cell>
          <cell r="J224">
            <v>0</v>
          </cell>
          <cell r="K224">
            <v>10492.01</v>
          </cell>
        </row>
        <row r="225">
          <cell r="A225" t="str">
            <v>32200-00007-03-0004-01-02-00</v>
          </cell>
          <cell r="B225" t="str">
            <v>CAMIONETA DE ALÚMBRADO PÚBLICO</v>
          </cell>
          <cell r="C225" t="str">
            <v>D</v>
          </cell>
          <cell r="D225" t="str">
            <v>A</v>
          </cell>
          <cell r="E225">
            <v>8</v>
          </cell>
          <cell r="F225">
            <v>0</v>
          </cell>
          <cell r="G225">
            <v>0</v>
          </cell>
          <cell r="H225">
            <v>0</v>
          </cell>
          <cell r="I225">
            <v>0</v>
          </cell>
          <cell r="J225">
            <v>0</v>
          </cell>
          <cell r="K225">
            <v>0</v>
          </cell>
        </row>
        <row r="226">
          <cell r="A226" t="str">
            <v>32200-00007-03-0004-01-03-00</v>
          </cell>
          <cell r="B226" t="str">
            <v>CAMIÓN TORTÓN ROJO</v>
          </cell>
          <cell r="C226" t="str">
            <v>D</v>
          </cell>
          <cell r="D226" t="str">
            <v>A</v>
          </cell>
          <cell r="E226">
            <v>8</v>
          </cell>
          <cell r="F226">
            <v>0</v>
          </cell>
          <cell r="G226">
            <v>0</v>
          </cell>
          <cell r="H226">
            <v>2422</v>
          </cell>
          <cell r="I226">
            <v>0</v>
          </cell>
          <cell r="J226">
            <v>0</v>
          </cell>
          <cell r="K226">
            <v>-2422</v>
          </cell>
        </row>
        <row r="227">
          <cell r="A227" t="str">
            <v>32200-00007-03-0004-01-04-00</v>
          </cell>
          <cell r="B227" t="str">
            <v>MOTOCICLETA ROJA</v>
          </cell>
          <cell r="C227" t="str">
            <v>D</v>
          </cell>
          <cell r="D227" t="str">
            <v>A</v>
          </cell>
          <cell r="E227">
            <v>8</v>
          </cell>
          <cell r="F227">
            <v>0</v>
          </cell>
          <cell r="G227">
            <v>0</v>
          </cell>
          <cell r="H227">
            <v>130</v>
          </cell>
          <cell r="I227">
            <v>0</v>
          </cell>
          <cell r="J227">
            <v>0</v>
          </cell>
          <cell r="K227">
            <v>-130</v>
          </cell>
        </row>
        <row r="228">
          <cell r="A228" t="str">
            <v>32200-00007-03-0004-01-05-00</v>
          </cell>
          <cell r="B228" t="str">
            <v>CAMIÓN PIPA DE AGUA POTABLE</v>
          </cell>
          <cell r="C228" t="str">
            <v>D</v>
          </cell>
          <cell r="D228" t="str">
            <v>A</v>
          </cell>
          <cell r="E228">
            <v>8</v>
          </cell>
          <cell r="F228">
            <v>0</v>
          </cell>
          <cell r="G228">
            <v>0</v>
          </cell>
          <cell r="H228">
            <v>546</v>
          </cell>
          <cell r="I228">
            <v>0</v>
          </cell>
          <cell r="J228">
            <v>0</v>
          </cell>
          <cell r="K228">
            <v>-546</v>
          </cell>
        </row>
        <row r="229">
          <cell r="A229" t="str">
            <v>32200-00007-03-0004-01-06-00</v>
          </cell>
          <cell r="B229" t="str">
            <v>CAMIONETA DE SERVICIOS GENERALES</v>
          </cell>
          <cell r="C229" t="str">
            <v>D</v>
          </cell>
          <cell r="D229" t="str">
            <v>A</v>
          </cell>
          <cell r="E229">
            <v>8</v>
          </cell>
          <cell r="F229">
            <v>0</v>
          </cell>
          <cell r="G229">
            <v>0</v>
          </cell>
          <cell r="H229">
            <v>102</v>
          </cell>
          <cell r="I229">
            <v>0</v>
          </cell>
          <cell r="J229">
            <v>0</v>
          </cell>
          <cell r="K229">
            <v>-102</v>
          </cell>
        </row>
        <row r="230">
          <cell r="A230" t="str">
            <v>32200-00007-03-0004-01-07-00</v>
          </cell>
          <cell r="B230" t="str">
            <v>MOTOCONFORMADORA</v>
          </cell>
          <cell r="C230" t="str">
            <v>D</v>
          </cell>
          <cell r="D230" t="str">
            <v>A</v>
          </cell>
          <cell r="E230">
            <v>8</v>
          </cell>
          <cell r="F230">
            <v>0</v>
          </cell>
          <cell r="G230">
            <v>0</v>
          </cell>
          <cell r="H230">
            <v>560</v>
          </cell>
          <cell r="I230">
            <v>0</v>
          </cell>
          <cell r="J230">
            <v>0</v>
          </cell>
          <cell r="K230">
            <v>-560</v>
          </cell>
        </row>
        <row r="231">
          <cell r="A231" t="str">
            <v>32200-00007-03-0004-02-00-00</v>
          </cell>
          <cell r="B231" t="str">
            <v>DIRECCIÓN DE ADMINISTRACIÓN</v>
          </cell>
          <cell r="C231" t="str">
            <v>A</v>
          </cell>
          <cell r="D231" t="str">
            <v>A</v>
          </cell>
          <cell r="E231">
            <v>7</v>
          </cell>
          <cell r="F231">
            <v>0</v>
          </cell>
          <cell r="G231">
            <v>4934.99</v>
          </cell>
          <cell r="H231">
            <v>2344</v>
          </cell>
          <cell r="I231">
            <v>0</v>
          </cell>
          <cell r="J231">
            <v>0</v>
          </cell>
          <cell r="K231">
            <v>2590.9899999999998</v>
          </cell>
        </row>
        <row r="232">
          <cell r="A232" t="str">
            <v>32200-00007-03-0004-02-01-00</v>
          </cell>
          <cell r="B232" t="str">
            <v>CAMIONETA TORNADO 001</v>
          </cell>
          <cell r="C232" t="str">
            <v>D</v>
          </cell>
          <cell r="D232" t="str">
            <v>A</v>
          </cell>
          <cell r="E232">
            <v>8</v>
          </cell>
          <cell r="F232">
            <v>0</v>
          </cell>
          <cell r="G232">
            <v>4934.99</v>
          </cell>
          <cell r="H232">
            <v>1400</v>
          </cell>
          <cell r="I232">
            <v>0</v>
          </cell>
          <cell r="J232">
            <v>0</v>
          </cell>
          <cell r="K232">
            <v>3534.99</v>
          </cell>
        </row>
        <row r="233">
          <cell r="A233" t="str">
            <v>32200-00007-03-0004-02-02-00</v>
          </cell>
          <cell r="B233" t="str">
            <v>AUTOBUS VIAGGIO</v>
          </cell>
          <cell r="C233" t="str">
            <v>D</v>
          </cell>
          <cell r="D233" t="str">
            <v>A</v>
          </cell>
          <cell r="E233">
            <v>8</v>
          </cell>
          <cell r="F233">
            <v>0</v>
          </cell>
          <cell r="G233">
            <v>0</v>
          </cell>
          <cell r="H233">
            <v>944</v>
          </cell>
          <cell r="I233">
            <v>0</v>
          </cell>
          <cell r="J233">
            <v>0</v>
          </cell>
          <cell r="K233">
            <v>-944</v>
          </cell>
        </row>
        <row r="234">
          <cell r="A234" t="str">
            <v>32200-00007-03-0004-03-00-00</v>
          </cell>
          <cell r="B234" t="str">
            <v>SEGURIDAD PÚBLICA</v>
          </cell>
          <cell r="C234" t="str">
            <v>A</v>
          </cell>
          <cell r="D234" t="str">
            <v>A</v>
          </cell>
          <cell r="E234">
            <v>7</v>
          </cell>
          <cell r="F234">
            <v>0</v>
          </cell>
          <cell r="G234">
            <v>3884.52</v>
          </cell>
          <cell r="H234">
            <v>0</v>
          </cell>
          <cell r="I234">
            <v>0</v>
          </cell>
          <cell r="J234">
            <v>0</v>
          </cell>
          <cell r="K234">
            <v>3884.52</v>
          </cell>
        </row>
        <row r="235">
          <cell r="A235" t="str">
            <v>32200-00007-03-0004-03-01-00</v>
          </cell>
          <cell r="B235" t="str">
            <v>PATRULLA 012</v>
          </cell>
          <cell r="C235" t="str">
            <v>D</v>
          </cell>
          <cell r="D235" t="str">
            <v>A</v>
          </cell>
          <cell r="E235">
            <v>8</v>
          </cell>
          <cell r="F235">
            <v>0</v>
          </cell>
          <cell r="G235">
            <v>3884.52</v>
          </cell>
          <cell r="H235">
            <v>0</v>
          </cell>
          <cell r="I235">
            <v>0</v>
          </cell>
          <cell r="J235">
            <v>0</v>
          </cell>
          <cell r="K235">
            <v>3884.52</v>
          </cell>
        </row>
        <row r="236">
          <cell r="A236" t="str">
            <v>32200-00007-03-0004-04-00-00</v>
          </cell>
          <cell r="B236" t="str">
            <v>PROTECCIÓN CIVIL</v>
          </cell>
          <cell r="C236" t="str">
            <v>A</v>
          </cell>
          <cell r="D236" t="str">
            <v>A</v>
          </cell>
          <cell r="E236">
            <v>7</v>
          </cell>
          <cell r="F236">
            <v>0</v>
          </cell>
          <cell r="G236">
            <v>-1508</v>
          </cell>
          <cell r="H236">
            <v>0</v>
          </cell>
          <cell r="I236">
            <v>0</v>
          </cell>
          <cell r="J236">
            <v>0</v>
          </cell>
          <cell r="K236">
            <v>-1508</v>
          </cell>
        </row>
        <row r="237">
          <cell r="A237" t="str">
            <v>32200-00007-03-0004-04-01-00</v>
          </cell>
          <cell r="B237" t="str">
            <v>AMBULANCIA PC-01</v>
          </cell>
          <cell r="C237" t="str">
            <v>D</v>
          </cell>
          <cell r="D237" t="str">
            <v>A</v>
          </cell>
          <cell r="E237">
            <v>8</v>
          </cell>
          <cell r="F237">
            <v>0</v>
          </cell>
          <cell r="G237">
            <v>-1508</v>
          </cell>
          <cell r="H237">
            <v>0</v>
          </cell>
          <cell r="I237">
            <v>0</v>
          </cell>
          <cell r="J237">
            <v>0</v>
          </cell>
          <cell r="K237">
            <v>-1508</v>
          </cell>
        </row>
        <row r="238">
          <cell r="A238" t="str">
            <v>32200-00007-03-0004-05-00-00</v>
          </cell>
          <cell r="B238" t="str">
            <v>COORDINACIÓN DE AGUA POTABLE</v>
          </cell>
          <cell r="C238" t="str">
            <v>A</v>
          </cell>
          <cell r="D238" t="str">
            <v>A</v>
          </cell>
          <cell r="E238">
            <v>7</v>
          </cell>
          <cell r="F238">
            <v>0</v>
          </cell>
          <cell r="G238">
            <v>-3500</v>
          </cell>
          <cell r="H238">
            <v>4992</v>
          </cell>
          <cell r="I238">
            <v>0</v>
          </cell>
          <cell r="J238">
            <v>0</v>
          </cell>
          <cell r="K238">
            <v>-8492</v>
          </cell>
        </row>
        <row r="239">
          <cell r="A239" t="str">
            <v>32200-00007-03-0004-05-01-00</v>
          </cell>
          <cell r="B239" t="str">
            <v>CAMIONETA DE AGUA POTABLE</v>
          </cell>
          <cell r="C239" t="str">
            <v>D</v>
          </cell>
          <cell r="D239" t="str">
            <v>A</v>
          </cell>
          <cell r="E239">
            <v>8</v>
          </cell>
          <cell r="F239">
            <v>0</v>
          </cell>
          <cell r="G239">
            <v>-3500</v>
          </cell>
          <cell r="H239">
            <v>4992</v>
          </cell>
          <cell r="I239">
            <v>0</v>
          </cell>
          <cell r="J239">
            <v>0</v>
          </cell>
          <cell r="K239">
            <v>-8492</v>
          </cell>
        </row>
        <row r="240">
          <cell r="A240" t="str">
            <v>32200-00007-03-0004-06-00-00</v>
          </cell>
          <cell r="B240" t="str">
            <v>COORDINACIÓN DE DESARROLLO SOCIAL</v>
          </cell>
          <cell r="C240" t="str">
            <v>A</v>
          </cell>
          <cell r="D240" t="str">
            <v>A</v>
          </cell>
          <cell r="E240">
            <v>7</v>
          </cell>
          <cell r="F240">
            <v>0</v>
          </cell>
          <cell r="G240">
            <v>0</v>
          </cell>
          <cell r="H240">
            <v>55</v>
          </cell>
          <cell r="I240">
            <v>0</v>
          </cell>
          <cell r="J240">
            <v>0</v>
          </cell>
          <cell r="K240">
            <v>-55</v>
          </cell>
        </row>
        <row r="241">
          <cell r="A241" t="str">
            <v>32200-00007-03-0004-06-01-00</v>
          </cell>
          <cell r="B241" t="str">
            <v>NEON BLANCO DE DESARROLLO SOCIAL</v>
          </cell>
          <cell r="C241" t="str">
            <v>D</v>
          </cell>
          <cell r="D241" t="str">
            <v>A</v>
          </cell>
          <cell r="E241">
            <v>8</v>
          </cell>
          <cell r="F241">
            <v>0</v>
          </cell>
          <cell r="G241">
            <v>0</v>
          </cell>
          <cell r="H241">
            <v>55</v>
          </cell>
          <cell r="I241">
            <v>0</v>
          </cell>
          <cell r="J241">
            <v>0</v>
          </cell>
          <cell r="K241">
            <v>-55</v>
          </cell>
        </row>
        <row r="242">
          <cell r="A242" t="str">
            <v>32200-00007-03-0005-00-00-00</v>
          </cell>
          <cell r="B242" t="str">
            <v>IMPUESTO SOBRE NÓMINAS Y OTROS QUE SE DERIVEN DE UNA RELACIÓN LABORAL</v>
          </cell>
          <cell r="C242" t="str">
            <v>D</v>
          </cell>
          <cell r="D242" t="str">
            <v>A</v>
          </cell>
          <cell r="E242">
            <v>6</v>
          </cell>
          <cell r="F242">
            <v>0</v>
          </cell>
          <cell r="G242">
            <v>0</v>
          </cell>
          <cell r="H242">
            <v>0</v>
          </cell>
          <cell r="I242">
            <v>0</v>
          </cell>
          <cell r="J242">
            <v>0</v>
          </cell>
          <cell r="K242">
            <v>0</v>
          </cell>
        </row>
        <row r="243">
          <cell r="A243" t="str">
            <v>32200-00007-03-0006-00-00-00</v>
          </cell>
          <cell r="B243" t="str">
            <v>DIVISIÓN DE TERRENOS Y CONSTRUCCIÓN DE OBRAS DE URBANIZACIÓN</v>
          </cell>
          <cell r="C243" t="str">
            <v>A</v>
          </cell>
          <cell r="D243" t="str">
            <v>A</v>
          </cell>
          <cell r="E243">
            <v>6</v>
          </cell>
          <cell r="F243">
            <v>0</v>
          </cell>
          <cell r="G243">
            <v>749198.08</v>
          </cell>
          <cell r="H243">
            <v>0</v>
          </cell>
          <cell r="I243">
            <v>0</v>
          </cell>
          <cell r="J243">
            <v>0</v>
          </cell>
          <cell r="K243">
            <v>749198.08</v>
          </cell>
        </row>
        <row r="244">
          <cell r="A244" t="str">
            <v>32200-00007-03-0006-01-00-00</v>
          </cell>
          <cell r="B244" t="str">
            <v>PRIMERA ETAPA REHABILITACIÓN DE OFICINAS</v>
          </cell>
          <cell r="C244" t="str">
            <v>D</v>
          </cell>
          <cell r="D244" t="str">
            <v>A</v>
          </cell>
          <cell r="E244">
            <v>7</v>
          </cell>
          <cell r="F244">
            <v>0</v>
          </cell>
          <cell r="G244">
            <v>749198.08</v>
          </cell>
          <cell r="H244">
            <v>0</v>
          </cell>
          <cell r="I244">
            <v>0</v>
          </cell>
          <cell r="J244">
            <v>0</v>
          </cell>
          <cell r="K244">
            <v>749198.08</v>
          </cell>
        </row>
        <row r="245">
          <cell r="A245" t="str">
            <v>32200-00007-04-0000-00-00-00</v>
          </cell>
          <cell r="B245" t="str">
            <v>RESULTADO DEL EJERCICIO 2016 FONDO DE FISCALIZACIÓN</v>
          </cell>
          <cell r="C245" t="str">
            <v>A</v>
          </cell>
          <cell r="D245" t="str">
            <v>A</v>
          </cell>
          <cell r="E245">
            <v>5</v>
          </cell>
          <cell r="F245">
            <v>0</v>
          </cell>
          <cell r="G245">
            <v>337204.39</v>
          </cell>
          <cell r="H245">
            <v>0</v>
          </cell>
          <cell r="I245">
            <v>0</v>
          </cell>
          <cell r="J245">
            <v>0</v>
          </cell>
          <cell r="K245">
            <v>337204.39</v>
          </cell>
        </row>
        <row r="246">
          <cell r="A246" t="str">
            <v>32200-00007-04-0001-00-00-00</v>
          </cell>
          <cell r="B246" t="str">
            <v>COMPENSACIONES</v>
          </cell>
          <cell r="C246" t="str">
            <v>D</v>
          </cell>
          <cell r="D246" t="str">
            <v>A</v>
          </cell>
          <cell r="E246">
            <v>6</v>
          </cell>
          <cell r="F246">
            <v>0</v>
          </cell>
          <cell r="G246">
            <v>4025.51</v>
          </cell>
          <cell r="H246">
            <v>0</v>
          </cell>
          <cell r="I246">
            <v>0</v>
          </cell>
          <cell r="J246">
            <v>0</v>
          </cell>
          <cell r="K246">
            <v>4025.51</v>
          </cell>
        </row>
        <row r="247">
          <cell r="A247" t="str">
            <v>32200-00007-04-0002-00-00-00</v>
          </cell>
          <cell r="B247" t="str">
            <v>MATERIALES, ÚTILES Y EQUIPOS MENORES DE OFICINA</v>
          </cell>
          <cell r="C247" t="str">
            <v>D</v>
          </cell>
          <cell r="D247" t="str">
            <v>A</v>
          </cell>
          <cell r="E247">
            <v>6</v>
          </cell>
          <cell r="F247">
            <v>0</v>
          </cell>
          <cell r="G247">
            <v>-52.08</v>
          </cell>
          <cell r="H247">
            <v>0</v>
          </cell>
          <cell r="I247">
            <v>0</v>
          </cell>
          <cell r="J247">
            <v>0</v>
          </cell>
          <cell r="K247">
            <v>-52.08</v>
          </cell>
        </row>
        <row r="248">
          <cell r="A248" t="str">
            <v>32200-00007-04-0003-00-00-00</v>
          </cell>
          <cell r="B248" t="str">
            <v>MATERIALES Y ÚTILES DE IMPRESIÓN Y REPRODUCCIÓN</v>
          </cell>
          <cell r="C248" t="str">
            <v>D</v>
          </cell>
          <cell r="D248" t="str">
            <v>A</v>
          </cell>
          <cell r="E248">
            <v>6</v>
          </cell>
          <cell r="F248">
            <v>0</v>
          </cell>
          <cell r="G248">
            <v>34.44</v>
          </cell>
          <cell r="H248">
            <v>0</v>
          </cell>
          <cell r="I248">
            <v>0</v>
          </cell>
          <cell r="J248">
            <v>0</v>
          </cell>
          <cell r="K248">
            <v>34.44</v>
          </cell>
        </row>
        <row r="249">
          <cell r="A249" t="str">
            <v>32200-00007-04-0004-00-00-00</v>
          </cell>
          <cell r="B249" t="str">
            <v>COMBUSTIBLES, LUBRICANTES Y ADITIVOS</v>
          </cell>
          <cell r="C249" t="str">
            <v>A</v>
          </cell>
          <cell r="D249" t="str">
            <v>A</v>
          </cell>
          <cell r="E249">
            <v>6</v>
          </cell>
          <cell r="F249">
            <v>0</v>
          </cell>
          <cell r="G249">
            <v>0</v>
          </cell>
          <cell r="H249">
            <v>0</v>
          </cell>
          <cell r="I249">
            <v>0</v>
          </cell>
          <cell r="J249">
            <v>0</v>
          </cell>
          <cell r="K249">
            <v>0</v>
          </cell>
        </row>
        <row r="250">
          <cell r="A250" t="str">
            <v>32200-00007-04-0004-01-00-00</v>
          </cell>
          <cell r="B250" t="str">
            <v>TESORERÍA MUNICIPAL</v>
          </cell>
          <cell r="C250" t="str">
            <v>A</v>
          </cell>
          <cell r="D250" t="str">
            <v>A</v>
          </cell>
          <cell r="E250">
            <v>7</v>
          </cell>
          <cell r="F250">
            <v>0</v>
          </cell>
          <cell r="G250">
            <v>37148.81</v>
          </cell>
          <cell r="H250">
            <v>0</v>
          </cell>
          <cell r="I250">
            <v>0</v>
          </cell>
          <cell r="J250">
            <v>0</v>
          </cell>
          <cell r="K250">
            <v>37148.81</v>
          </cell>
        </row>
        <row r="251">
          <cell r="A251" t="str">
            <v>32200-00007-04-0004-01-01-00</v>
          </cell>
          <cell r="B251" t="str">
            <v>TRACKER AZUL DE TESORERÍA</v>
          </cell>
          <cell r="C251" t="str">
            <v>D</v>
          </cell>
          <cell r="D251" t="str">
            <v>A</v>
          </cell>
          <cell r="E251">
            <v>8</v>
          </cell>
          <cell r="F251">
            <v>0</v>
          </cell>
          <cell r="G251">
            <v>37148.81</v>
          </cell>
          <cell r="H251">
            <v>0</v>
          </cell>
          <cell r="I251">
            <v>0</v>
          </cell>
          <cell r="J251">
            <v>0</v>
          </cell>
          <cell r="K251">
            <v>37148.81</v>
          </cell>
        </row>
        <row r="252">
          <cell r="A252" t="str">
            <v>32200-00007-04-0004-02-00-00</v>
          </cell>
          <cell r="B252" t="str">
            <v>COORDINACIÓN DE SERVICIOS PÚBLICOS</v>
          </cell>
          <cell r="C252" t="str">
            <v>A</v>
          </cell>
          <cell r="D252" t="str">
            <v>A</v>
          </cell>
          <cell r="E252">
            <v>7</v>
          </cell>
          <cell r="F252">
            <v>0</v>
          </cell>
          <cell r="G252">
            <v>-22548.66</v>
          </cell>
          <cell r="H252">
            <v>0</v>
          </cell>
          <cell r="I252">
            <v>0</v>
          </cell>
          <cell r="J252">
            <v>0</v>
          </cell>
          <cell r="K252">
            <v>-22548.66</v>
          </cell>
        </row>
        <row r="253">
          <cell r="A253" t="str">
            <v>32200-00007-04-0004-02-01-00</v>
          </cell>
          <cell r="B253" t="str">
            <v>RETROEXCAVADORA JHON DEERE</v>
          </cell>
          <cell r="C253" t="str">
            <v>D</v>
          </cell>
          <cell r="D253" t="str">
            <v>A</v>
          </cell>
          <cell r="E253">
            <v>8</v>
          </cell>
          <cell r="F253">
            <v>0</v>
          </cell>
          <cell r="G253">
            <v>-4200</v>
          </cell>
          <cell r="H253">
            <v>0</v>
          </cell>
          <cell r="I253">
            <v>0</v>
          </cell>
          <cell r="J253">
            <v>0</v>
          </cell>
          <cell r="K253">
            <v>-4200</v>
          </cell>
        </row>
        <row r="254">
          <cell r="A254" t="str">
            <v>32200-00007-04-0004-02-02-00</v>
          </cell>
          <cell r="B254" t="str">
            <v>CAMIÓN PIPA DE AGUA</v>
          </cell>
          <cell r="C254" t="str">
            <v>D</v>
          </cell>
          <cell r="D254" t="str">
            <v>A</v>
          </cell>
          <cell r="E254">
            <v>8</v>
          </cell>
          <cell r="F254">
            <v>0</v>
          </cell>
          <cell r="G254">
            <v>-3720</v>
          </cell>
          <cell r="H254">
            <v>0</v>
          </cell>
          <cell r="I254">
            <v>0</v>
          </cell>
          <cell r="J254">
            <v>0</v>
          </cell>
          <cell r="K254">
            <v>-3720</v>
          </cell>
        </row>
        <row r="255">
          <cell r="A255" t="str">
            <v>32200-00007-04-0004-02-03-00</v>
          </cell>
          <cell r="B255" t="str">
            <v>CAMIÓN DINA NARANJA</v>
          </cell>
          <cell r="C255" t="str">
            <v>D</v>
          </cell>
          <cell r="D255" t="str">
            <v>A</v>
          </cell>
          <cell r="E255">
            <v>8</v>
          </cell>
          <cell r="F255">
            <v>0</v>
          </cell>
          <cell r="G255">
            <v>-3220</v>
          </cell>
          <cell r="H255">
            <v>0</v>
          </cell>
          <cell r="I255">
            <v>0</v>
          </cell>
          <cell r="J255">
            <v>0</v>
          </cell>
          <cell r="K255">
            <v>-3220</v>
          </cell>
        </row>
        <row r="256">
          <cell r="A256" t="str">
            <v>32200-00007-04-0004-02-04-00</v>
          </cell>
          <cell r="B256" t="str">
            <v>CAMIÓN COMPACTADOR 02</v>
          </cell>
          <cell r="C256" t="str">
            <v>D</v>
          </cell>
          <cell r="D256" t="str">
            <v>A</v>
          </cell>
          <cell r="E256">
            <v>8</v>
          </cell>
          <cell r="F256">
            <v>0</v>
          </cell>
          <cell r="G256">
            <v>-3660</v>
          </cell>
          <cell r="H256">
            <v>0</v>
          </cell>
          <cell r="I256">
            <v>0</v>
          </cell>
          <cell r="J256">
            <v>0</v>
          </cell>
          <cell r="K256">
            <v>-3660</v>
          </cell>
        </row>
        <row r="257">
          <cell r="A257" t="str">
            <v>32200-00007-04-0004-02-05-00</v>
          </cell>
          <cell r="B257" t="str">
            <v>MOTOCICLETA ROJA</v>
          </cell>
          <cell r="C257" t="str">
            <v>D</v>
          </cell>
          <cell r="D257" t="str">
            <v>A</v>
          </cell>
          <cell r="E257">
            <v>8</v>
          </cell>
          <cell r="F257">
            <v>0</v>
          </cell>
          <cell r="G257">
            <v>-300</v>
          </cell>
          <cell r="H257">
            <v>0</v>
          </cell>
          <cell r="I257">
            <v>0</v>
          </cell>
          <cell r="J257">
            <v>0</v>
          </cell>
          <cell r="K257">
            <v>-300</v>
          </cell>
        </row>
        <row r="258">
          <cell r="A258" t="str">
            <v>32200-00007-04-0004-02-06-00</v>
          </cell>
          <cell r="B258" t="str">
            <v>MOTOCICLETA AZUL</v>
          </cell>
          <cell r="C258" t="str">
            <v>D</v>
          </cell>
          <cell r="D258" t="str">
            <v>A</v>
          </cell>
          <cell r="E258">
            <v>8</v>
          </cell>
          <cell r="F258">
            <v>0</v>
          </cell>
          <cell r="G258">
            <v>-340</v>
          </cell>
          <cell r="H258">
            <v>0</v>
          </cell>
          <cell r="I258">
            <v>0</v>
          </cell>
          <cell r="J258">
            <v>0</v>
          </cell>
          <cell r="K258">
            <v>-340</v>
          </cell>
        </row>
        <row r="259">
          <cell r="A259" t="str">
            <v>32200-00007-04-0004-02-07-00</v>
          </cell>
          <cell r="B259" t="str">
            <v>PODADORA</v>
          </cell>
          <cell r="C259" t="str">
            <v>D</v>
          </cell>
          <cell r="D259" t="str">
            <v>A</v>
          </cell>
          <cell r="E259">
            <v>8</v>
          </cell>
          <cell r="F259">
            <v>0</v>
          </cell>
          <cell r="G259">
            <v>-690</v>
          </cell>
          <cell r="H259">
            <v>0</v>
          </cell>
          <cell r="I259">
            <v>0</v>
          </cell>
          <cell r="J259">
            <v>0</v>
          </cell>
          <cell r="K259">
            <v>-690</v>
          </cell>
        </row>
        <row r="260">
          <cell r="A260" t="str">
            <v>32200-00007-04-0004-02-08-00</v>
          </cell>
          <cell r="B260" t="str">
            <v>CAMIÓN COMPACTADOR 03</v>
          </cell>
          <cell r="C260" t="str">
            <v>D</v>
          </cell>
          <cell r="D260" t="str">
            <v>A</v>
          </cell>
          <cell r="E260">
            <v>8</v>
          </cell>
          <cell r="F260">
            <v>0</v>
          </cell>
          <cell r="G260">
            <v>-2790</v>
          </cell>
          <cell r="H260">
            <v>0</v>
          </cell>
          <cell r="I260">
            <v>0</v>
          </cell>
          <cell r="J260">
            <v>0</v>
          </cell>
          <cell r="K260">
            <v>-2790</v>
          </cell>
        </row>
        <row r="261">
          <cell r="A261" t="str">
            <v>32200-00007-04-0004-02-09-00</v>
          </cell>
          <cell r="B261" t="str">
            <v>MOTOCICLETA AMARILLA</v>
          </cell>
          <cell r="C261" t="str">
            <v>D</v>
          </cell>
          <cell r="D261" t="str">
            <v>A</v>
          </cell>
          <cell r="E261">
            <v>8</v>
          </cell>
          <cell r="F261">
            <v>0</v>
          </cell>
          <cell r="G261">
            <v>-150</v>
          </cell>
          <cell r="H261">
            <v>0</v>
          </cell>
          <cell r="I261">
            <v>0</v>
          </cell>
          <cell r="J261">
            <v>0</v>
          </cell>
          <cell r="K261">
            <v>-150</v>
          </cell>
        </row>
        <row r="262">
          <cell r="A262" t="str">
            <v>32200-00007-04-0004-02-10-00</v>
          </cell>
          <cell r="B262" t="str">
            <v>CAMIONETA DE ALUMBRADO PÚBLICO</v>
          </cell>
          <cell r="C262" t="str">
            <v>D</v>
          </cell>
          <cell r="D262" t="str">
            <v>A</v>
          </cell>
          <cell r="E262">
            <v>8</v>
          </cell>
          <cell r="F262">
            <v>0</v>
          </cell>
          <cell r="G262">
            <v>-680</v>
          </cell>
          <cell r="H262">
            <v>0</v>
          </cell>
          <cell r="I262">
            <v>0</v>
          </cell>
          <cell r="J262">
            <v>0</v>
          </cell>
          <cell r="K262">
            <v>-680</v>
          </cell>
        </row>
        <row r="263">
          <cell r="A263" t="str">
            <v>32200-00007-04-0004-02-11-00</v>
          </cell>
          <cell r="B263" t="str">
            <v>CAMIONETA DE SERVICIOS GENERALES</v>
          </cell>
          <cell r="C263" t="str">
            <v>D</v>
          </cell>
          <cell r="D263" t="str">
            <v>A</v>
          </cell>
          <cell r="E263">
            <v>8</v>
          </cell>
          <cell r="F263">
            <v>0</v>
          </cell>
          <cell r="G263">
            <v>-680</v>
          </cell>
          <cell r="H263">
            <v>0</v>
          </cell>
          <cell r="I263">
            <v>0</v>
          </cell>
          <cell r="J263">
            <v>0</v>
          </cell>
          <cell r="K263">
            <v>-680</v>
          </cell>
        </row>
        <row r="264">
          <cell r="A264" t="str">
            <v>32200-00007-04-0004-02-12-00</v>
          </cell>
          <cell r="B264" t="str">
            <v>MOTOR DE PIPA</v>
          </cell>
          <cell r="C264" t="str">
            <v>D</v>
          </cell>
          <cell r="D264" t="str">
            <v>A</v>
          </cell>
          <cell r="E264">
            <v>8</v>
          </cell>
          <cell r="F264">
            <v>0</v>
          </cell>
          <cell r="G264">
            <v>-340</v>
          </cell>
          <cell r="H264">
            <v>0</v>
          </cell>
          <cell r="I264">
            <v>0</v>
          </cell>
          <cell r="J264">
            <v>0</v>
          </cell>
          <cell r="K264">
            <v>-340</v>
          </cell>
        </row>
        <row r="265">
          <cell r="A265" t="str">
            <v>32200-00007-04-0004-02-13-00</v>
          </cell>
          <cell r="B265" t="str">
            <v>MOTOCONFORMADORA</v>
          </cell>
          <cell r="C265" t="str">
            <v>D</v>
          </cell>
          <cell r="D265" t="str">
            <v>A</v>
          </cell>
          <cell r="E265">
            <v>8</v>
          </cell>
          <cell r="F265">
            <v>0</v>
          </cell>
          <cell r="G265">
            <v>-1300</v>
          </cell>
          <cell r="H265">
            <v>0</v>
          </cell>
          <cell r="I265">
            <v>0</v>
          </cell>
          <cell r="J265">
            <v>0</v>
          </cell>
          <cell r="K265">
            <v>-1300</v>
          </cell>
        </row>
        <row r="266">
          <cell r="A266" t="str">
            <v>32200-00007-04-0004-02-14-00</v>
          </cell>
          <cell r="B266" t="str">
            <v>DESBROZADORA</v>
          </cell>
          <cell r="C266" t="str">
            <v>D</v>
          </cell>
          <cell r="D266" t="str">
            <v>A</v>
          </cell>
          <cell r="E266">
            <v>8</v>
          </cell>
          <cell r="F266">
            <v>0</v>
          </cell>
          <cell r="G266">
            <v>-380</v>
          </cell>
          <cell r="H266">
            <v>0</v>
          </cell>
          <cell r="I266">
            <v>0</v>
          </cell>
          <cell r="J266">
            <v>0</v>
          </cell>
          <cell r="K266">
            <v>-380</v>
          </cell>
        </row>
        <row r="267">
          <cell r="A267" t="str">
            <v>32200-00007-04-0004-02-15-00</v>
          </cell>
          <cell r="B267" t="str">
            <v>BOMBA CHARQUERA</v>
          </cell>
          <cell r="C267" t="str">
            <v>D</v>
          </cell>
          <cell r="D267" t="str">
            <v>A</v>
          </cell>
          <cell r="E267">
            <v>8</v>
          </cell>
          <cell r="F267">
            <v>0</v>
          </cell>
          <cell r="G267">
            <v>-98.66</v>
          </cell>
          <cell r="H267">
            <v>0</v>
          </cell>
          <cell r="I267">
            <v>0</v>
          </cell>
          <cell r="J267">
            <v>0</v>
          </cell>
          <cell r="K267">
            <v>-98.66</v>
          </cell>
        </row>
        <row r="268">
          <cell r="A268" t="str">
            <v>32200-00007-04-0004-03-00-00</v>
          </cell>
          <cell r="B268" t="str">
            <v>DIRECCIÓN DE ADMINISTRACIÓN</v>
          </cell>
          <cell r="C268" t="str">
            <v>A</v>
          </cell>
          <cell r="D268" t="str">
            <v>A</v>
          </cell>
          <cell r="E268">
            <v>7</v>
          </cell>
          <cell r="F268">
            <v>0</v>
          </cell>
          <cell r="G268">
            <v>-2833.23</v>
          </cell>
          <cell r="H268">
            <v>0</v>
          </cell>
          <cell r="I268">
            <v>0</v>
          </cell>
          <cell r="J268">
            <v>0</v>
          </cell>
          <cell r="K268">
            <v>-2833.23</v>
          </cell>
        </row>
        <row r="269">
          <cell r="A269" t="str">
            <v>32200-00007-04-0004-03-01-00</v>
          </cell>
          <cell r="B269" t="str">
            <v>TSURU BLANCO</v>
          </cell>
          <cell r="C269" t="str">
            <v>D</v>
          </cell>
          <cell r="D269" t="str">
            <v>A</v>
          </cell>
          <cell r="E269">
            <v>8</v>
          </cell>
          <cell r="F269">
            <v>0</v>
          </cell>
          <cell r="G269">
            <v>-1483.23</v>
          </cell>
          <cell r="H269">
            <v>0</v>
          </cell>
          <cell r="I269">
            <v>0</v>
          </cell>
          <cell r="J269">
            <v>0</v>
          </cell>
          <cell r="K269">
            <v>-1483.23</v>
          </cell>
        </row>
        <row r="270">
          <cell r="A270" t="str">
            <v>32200-00007-04-0004-03-02-00</v>
          </cell>
          <cell r="B270" t="str">
            <v>CAMIONETA TORNADO 02</v>
          </cell>
          <cell r="C270" t="str">
            <v>D</v>
          </cell>
          <cell r="D270" t="str">
            <v>A</v>
          </cell>
          <cell r="E270">
            <v>8</v>
          </cell>
          <cell r="F270">
            <v>0</v>
          </cell>
          <cell r="G270">
            <v>-900</v>
          </cell>
          <cell r="H270">
            <v>0</v>
          </cell>
          <cell r="I270">
            <v>0</v>
          </cell>
          <cell r="J270">
            <v>0</v>
          </cell>
          <cell r="K270">
            <v>-900</v>
          </cell>
        </row>
        <row r="271">
          <cell r="A271" t="str">
            <v>32200-00007-04-0004-03-03-00</v>
          </cell>
          <cell r="B271" t="str">
            <v>CAMIONETA TORNADO 001</v>
          </cell>
          <cell r="C271" t="str">
            <v>D</v>
          </cell>
          <cell r="D271" t="str">
            <v>A</v>
          </cell>
          <cell r="E271">
            <v>8</v>
          </cell>
          <cell r="F271">
            <v>0</v>
          </cell>
          <cell r="G271">
            <v>-450</v>
          </cell>
          <cell r="H271">
            <v>0</v>
          </cell>
          <cell r="I271">
            <v>0</v>
          </cell>
          <cell r="J271">
            <v>0</v>
          </cell>
          <cell r="K271">
            <v>-450</v>
          </cell>
        </row>
        <row r="272">
          <cell r="A272" t="str">
            <v>32200-00007-04-0004-04-00-00</v>
          </cell>
          <cell r="B272" t="str">
            <v>COORDINACIÓN DE AGUA POTABLE</v>
          </cell>
          <cell r="C272" t="str">
            <v>A</v>
          </cell>
          <cell r="D272" t="str">
            <v>A</v>
          </cell>
          <cell r="E272">
            <v>7</v>
          </cell>
          <cell r="F272">
            <v>0</v>
          </cell>
          <cell r="G272">
            <v>-1800</v>
          </cell>
          <cell r="H272">
            <v>0</v>
          </cell>
          <cell r="I272">
            <v>0</v>
          </cell>
          <cell r="J272">
            <v>0</v>
          </cell>
          <cell r="K272">
            <v>-1800</v>
          </cell>
        </row>
        <row r="273">
          <cell r="A273" t="str">
            <v>32200-00007-04-0004-04-01-00</v>
          </cell>
          <cell r="B273" t="str">
            <v>CAMIONETA DE AGUA POTABLE</v>
          </cell>
          <cell r="C273" t="str">
            <v>D</v>
          </cell>
          <cell r="D273" t="str">
            <v>A</v>
          </cell>
          <cell r="E273">
            <v>8</v>
          </cell>
          <cell r="F273">
            <v>0</v>
          </cell>
          <cell r="G273">
            <v>-1800</v>
          </cell>
          <cell r="H273">
            <v>0</v>
          </cell>
          <cell r="I273">
            <v>0</v>
          </cell>
          <cell r="J273">
            <v>0</v>
          </cell>
          <cell r="K273">
            <v>-1800</v>
          </cell>
        </row>
        <row r="274">
          <cell r="A274" t="str">
            <v>32200-00007-04-0004-05-00-00</v>
          </cell>
          <cell r="B274" t="str">
            <v>PROTECCIÓN CIVIL</v>
          </cell>
          <cell r="C274" t="str">
            <v>A</v>
          </cell>
          <cell r="D274" t="str">
            <v>A</v>
          </cell>
          <cell r="E274">
            <v>7</v>
          </cell>
          <cell r="F274">
            <v>0</v>
          </cell>
          <cell r="G274">
            <v>-6316.75</v>
          </cell>
          <cell r="H274">
            <v>0</v>
          </cell>
          <cell r="I274">
            <v>0</v>
          </cell>
          <cell r="J274">
            <v>0</v>
          </cell>
          <cell r="K274">
            <v>-6316.75</v>
          </cell>
        </row>
        <row r="275">
          <cell r="A275" t="str">
            <v>32200-00007-04-0004-05-01-00</v>
          </cell>
          <cell r="B275" t="str">
            <v>AMBULANCIA PC-01</v>
          </cell>
          <cell r="C275" t="str">
            <v>D</v>
          </cell>
          <cell r="D275" t="str">
            <v>A</v>
          </cell>
          <cell r="E275">
            <v>8</v>
          </cell>
          <cell r="F275">
            <v>0</v>
          </cell>
          <cell r="G275">
            <v>-4936.58</v>
          </cell>
          <cell r="H275">
            <v>0</v>
          </cell>
          <cell r="I275">
            <v>0</v>
          </cell>
          <cell r="J275">
            <v>0</v>
          </cell>
          <cell r="K275">
            <v>-4936.58</v>
          </cell>
        </row>
        <row r="276">
          <cell r="A276" t="str">
            <v>32200-00007-04-0004-05-02-00</v>
          </cell>
          <cell r="B276" t="str">
            <v>AMBULANCIA PC-05</v>
          </cell>
          <cell r="C276" t="str">
            <v>D</v>
          </cell>
          <cell r="D276" t="str">
            <v>A</v>
          </cell>
          <cell r="E276">
            <v>8</v>
          </cell>
          <cell r="F276">
            <v>0</v>
          </cell>
          <cell r="G276">
            <v>-700.17</v>
          </cell>
          <cell r="H276">
            <v>0</v>
          </cell>
          <cell r="I276">
            <v>0</v>
          </cell>
          <cell r="J276">
            <v>0</v>
          </cell>
          <cell r="K276">
            <v>-700.17</v>
          </cell>
        </row>
        <row r="277">
          <cell r="A277" t="str">
            <v>32200-00007-04-0004-05-03-00</v>
          </cell>
          <cell r="B277" t="str">
            <v>AMBULANCIA PC-02</v>
          </cell>
          <cell r="C277" t="str">
            <v>D</v>
          </cell>
          <cell r="D277" t="str">
            <v>A</v>
          </cell>
          <cell r="E277">
            <v>8</v>
          </cell>
          <cell r="F277">
            <v>0</v>
          </cell>
          <cell r="G277">
            <v>-680</v>
          </cell>
          <cell r="H277">
            <v>0</v>
          </cell>
          <cell r="I277">
            <v>0</v>
          </cell>
          <cell r="J277">
            <v>0</v>
          </cell>
          <cell r="K277">
            <v>-680</v>
          </cell>
        </row>
        <row r="278">
          <cell r="A278" t="str">
            <v>32200-00007-04-0004-06-00-00</v>
          </cell>
          <cell r="B278" t="str">
            <v>DESPACHO MUNICIPAL</v>
          </cell>
          <cell r="C278" t="str">
            <v>A</v>
          </cell>
          <cell r="D278" t="str">
            <v>A</v>
          </cell>
          <cell r="E278">
            <v>7</v>
          </cell>
          <cell r="F278">
            <v>0</v>
          </cell>
          <cell r="G278">
            <v>-830.04</v>
          </cell>
          <cell r="H278">
            <v>0</v>
          </cell>
          <cell r="I278">
            <v>0</v>
          </cell>
          <cell r="J278">
            <v>0</v>
          </cell>
          <cell r="K278">
            <v>-830.04</v>
          </cell>
        </row>
        <row r="279">
          <cell r="A279" t="str">
            <v>32200-00007-04-0004-06-01-00</v>
          </cell>
          <cell r="B279" t="str">
            <v>NISSAN PICK UP DESPACHO</v>
          </cell>
          <cell r="C279" t="str">
            <v>D</v>
          </cell>
          <cell r="D279" t="str">
            <v>A</v>
          </cell>
          <cell r="E279">
            <v>8</v>
          </cell>
          <cell r="F279">
            <v>0</v>
          </cell>
          <cell r="G279">
            <v>-830.04</v>
          </cell>
          <cell r="H279">
            <v>0</v>
          </cell>
          <cell r="I279">
            <v>0</v>
          </cell>
          <cell r="J279">
            <v>0</v>
          </cell>
          <cell r="K279">
            <v>-830.04</v>
          </cell>
        </row>
        <row r="280">
          <cell r="A280" t="str">
            <v>32200-00007-04-0004-07-00-00</v>
          </cell>
          <cell r="B280" t="str">
            <v>PROGRAMA ALIMENTARIO</v>
          </cell>
          <cell r="C280" t="str">
            <v>A</v>
          </cell>
          <cell r="D280" t="str">
            <v>A</v>
          </cell>
          <cell r="E280">
            <v>7</v>
          </cell>
          <cell r="F280">
            <v>0</v>
          </cell>
          <cell r="G280">
            <v>-650.09</v>
          </cell>
          <cell r="H280">
            <v>0</v>
          </cell>
          <cell r="I280">
            <v>0</v>
          </cell>
          <cell r="J280">
            <v>0</v>
          </cell>
          <cell r="K280">
            <v>-650.09</v>
          </cell>
        </row>
        <row r="281">
          <cell r="A281" t="str">
            <v>32200-00007-04-0004-07-01-00</v>
          </cell>
          <cell r="B281" t="str">
            <v>NISSAN CAJA SECA</v>
          </cell>
          <cell r="C281" t="str">
            <v>D</v>
          </cell>
          <cell r="D281" t="str">
            <v>A</v>
          </cell>
          <cell r="E281">
            <v>8</v>
          </cell>
          <cell r="F281">
            <v>0</v>
          </cell>
          <cell r="G281">
            <v>-650.09</v>
          </cell>
          <cell r="H281">
            <v>0</v>
          </cell>
          <cell r="I281">
            <v>0</v>
          </cell>
          <cell r="J281">
            <v>0</v>
          </cell>
          <cell r="K281">
            <v>-650.09</v>
          </cell>
        </row>
        <row r="282">
          <cell r="A282" t="str">
            <v>32200-00007-04-0004-08-00-00</v>
          </cell>
          <cell r="B282" t="str">
            <v>DIRECCIÓN DE DIF MUNICIPAL</v>
          </cell>
          <cell r="C282" t="str">
            <v>A</v>
          </cell>
          <cell r="D282" t="str">
            <v>A</v>
          </cell>
          <cell r="E282">
            <v>7</v>
          </cell>
          <cell r="F282">
            <v>0</v>
          </cell>
          <cell r="G282">
            <v>-670.04</v>
          </cell>
          <cell r="H282">
            <v>0</v>
          </cell>
          <cell r="I282">
            <v>0</v>
          </cell>
          <cell r="J282">
            <v>0</v>
          </cell>
          <cell r="K282">
            <v>-670.04</v>
          </cell>
        </row>
        <row r="283">
          <cell r="A283" t="str">
            <v>32200-00007-04-0004-08-01-00</v>
          </cell>
          <cell r="B283" t="str">
            <v>NISSAN PICK UP DE DIF MUNICIPAL</v>
          </cell>
          <cell r="C283" t="str">
            <v>D</v>
          </cell>
          <cell r="D283" t="str">
            <v>A</v>
          </cell>
          <cell r="E283">
            <v>8</v>
          </cell>
          <cell r="F283">
            <v>0</v>
          </cell>
          <cell r="G283">
            <v>-670.04</v>
          </cell>
          <cell r="H283">
            <v>0</v>
          </cell>
          <cell r="I283">
            <v>0</v>
          </cell>
          <cell r="J283">
            <v>0</v>
          </cell>
          <cell r="K283">
            <v>-670.04</v>
          </cell>
        </row>
        <row r="284">
          <cell r="A284" t="str">
            <v>32200-00007-04-0004-09-00-00</v>
          </cell>
          <cell r="B284" t="str">
            <v>DIRECCIÓN DE DESARROLLO SOCIAL</v>
          </cell>
          <cell r="C284" t="str">
            <v>A</v>
          </cell>
          <cell r="D284" t="str">
            <v>A</v>
          </cell>
          <cell r="E284">
            <v>7</v>
          </cell>
          <cell r="F284">
            <v>0</v>
          </cell>
          <cell r="G284">
            <v>-1000</v>
          </cell>
          <cell r="H284">
            <v>0</v>
          </cell>
          <cell r="I284">
            <v>0</v>
          </cell>
          <cell r="J284">
            <v>0</v>
          </cell>
          <cell r="K284">
            <v>-1000</v>
          </cell>
        </row>
        <row r="285">
          <cell r="A285" t="str">
            <v>32200-00007-04-0004-09-01-00</v>
          </cell>
          <cell r="B285" t="str">
            <v>NEON BLANCO DE DESARROLLO SOCIAL</v>
          </cell>
          <cell r="C285" t="str">
            <v>D</v>
          </cell>
          <cell r="D285" t="str">
            <v>A</v>
          </cell>
          <cell r="E285">
            <v>8</v>
          </cell>
          <cell r="F285">
            <v>0</v>
          </cell>
          <cell r="G285">
            <v>-1000</v>
          </cell>
          <cell r="H285">
            <v>0</v>
          </cell>
          <cell r="I285">
            <v>0</v>
          </cell>
          <cell r="J285">
            <v>0</v>
          </cell>
          <cell r="K285">
            <v>-1000</v>
          </cell>
        </row>
        <row r="286">
          <cell r="A286" t="str">
            <v>32200-00007-04-0004-10-00-00</v>
          </cell>
          <cell r="B286" t="str">
            <v>DIRECCIÓN DE OBRAS PÚBLICAS</v>
          </cell>
          <cell r="C286" t="str">
            <v>A</v>
          </cell>
          <cell r="D286" t="str">
            <v>A</v>
          </cell>
          <cell r="E286">
            <v>7</v>
          </cell>
          <cell r="F286">
            <v>0</v>
          </cell>
          <cell r="G286">
            <v>-500</v>
          </cell>
          <cell r="H286">
            <v>0</v>
          </cell>
          <cell r="I286">
            <v>0</v>
          </cell>
          <cell r="J286">
            <v>0</v>
          </cell>
          <cell r="K286">
            <v>-500</v>
          </cell>
        </row>
        <row r="287">
          <cell r="A287" t="str">
            <v>32200-00007-04-0004-10-01-00</v>
          </cell>
          <cell r="B287" t="str">
            <v>TSURU GRIS DE OBRAS PÚBLICAS</v>
          </cell>
          <cell r="C287" t="str">
            <v>D</v>
          </cell>
          <cell r="D287" t="str">
            <v>A</v>
          </cell>
          <cell r="E287">
            <v>8</v>
          </cell>
          <cell r="F287">
            <v>0</v>
          </cell>
          <cell r="G287">
            <v>-500</v>
          </cell>
          <cell r="H287">
            <v>0</v>
          </cell>
          <cell r="I287">
            <v>0</v>
          </cell>
          <cell r="J287">
            <v>0</v>
          </cell>
          <cell r="K287">
            <v>-500</v>
          </cell>
        </row>
        <row r="288">
          <cell r="A288" t="str">
            <v>32200-00007-04-0005-00-00-00</v>
          </cell>
          <cell r="B288" t="str">
            <v>ENERGÍA ELÉCTRICA</v>
          </cell>
          <cell r="C288" t="str">
            <v>D</v>
          </cell>
          <cell r="D288" t="str">
            <v>A</v>
          </cell>
          <cell r="E288">
            <v>6</v>
          </cell>
          <cell r="F288">
            <v>0</v>
          </cell>
          <cell r="G288">
            <v>-28</v>
          </cell>
          <cell r="H288">
            <v>0</v>
          </cell>
          <cell r="I288">
            <v>0</v>
          </cell>
          <cell r="J288">
            <v>0</v>
          </cell>
          <cell r="K288">
            <v>-28</v>
          </cell>
        </row>
        <row r="289">
          <cell r="A289" t="str">
            <v>32200-00007-04-0006-00-00-00</v>
          </cell>
          <cell r="B289" t="str">
            <v>SERVICIOS DE CAPACITACIÓN</v>
          </cell>
          <cell r="C289" t="str">
            <v>D</v>
          </cell>
          <cell r="D289" t="str">
            <v>A</v>
          </cell>
          <cell r="E289">
            <v>6</v>
          </cell>
          <cell r="F289">
            <v>0</v>
          </cell>
          <cell r="G289">
            <v>3080</v>
          </cell>
          <cell r="H289">
            <v>0</v>
          </cell>
          <cell r="I289">
            <v>0</v>
          </cell>
          <cell r="J289">
            <v>0</v>
          </cell>
          <cell r="K289">
            <v>3080</v>
          </cell>
        </row>
        <row r="290">
          <cell r="A290" t="str">
            <v>32200-00007-04-0007-00-00-00</v>
          </cell>
          <cell r="B290" t="str">
            <v>SERVICIOS DE APOYO ADMINISTRATIVO, FOTOCOPIADO E IMPRESIÓN</v>
          </cell>
          <cell r="C290" t="str">
            <v>D</v>
          </cell>
          <cell r="D290" t="str">
            <v>A</v>
          </cell>
          <cell r="E290">
            <v>6</v>
          </cell>
          <cell r="F290">
            <v>0</v>
          </cell>
          <cell r="G290">
            <v>171.07</v>
          </cell>
          <cell r="H290">
            <v>0</v>
          </cell>
          <cell r="I290">
            <v>0</v>
          </cell>
          <cell r="J290">
            <v>0</v>
          </cell>
          <cell r="K290">
            <v>171.07</v>
          </cell>
        </row>
        <row r="291">
          <cell r="A291" t="str">
            <v>32200-00007-04-0008-00-00-00</v>
          </cell>
          <cell r="B291" t="str">
            <v>DIFUSIÓN POR RADIO, TELEVISIÓN Y OTROS MEDIOS DE MENSAJES SOBRE PROGRAMAS Y ACTIVIDADES GUBERNAMENTALES</v>
          </cell>
          <cell r="C291" t="str">
            <v>D</v>
          </cell>
          <cell r="D291" t="str">
            <v>A</v>
          </cell>
          <cell r="E291">
            <v>6</v>
          </cell>
          <cell r="F291">
            <v>0</v>
          </cell>
          <cell r="G291">
            <v>19286</v>
          </cell>
          <cell r="H291">
            <v>0</v>
          </cell>
          <cell r="I291">
            <v>0</v>
          </cell>
          <cell r="J291">
            <v>0</v>
          </cell>
          <cell r="K291">
            <v>19286</v>
          </cell>
        </row>
        <row r="292">
          <cell r="A292" t="str">
            <v>32200-00007-04-0009-00-00-00</v>
          </cell>
          <cell r="B292" t="str">
            <v>DIVISIÓN DE TERRENOS Y CONSTRUCCIÓN DE OBRAS DE URBANIZACIÓN</v>
          </cell>
          <cell r="C292" t="str">
            <v>A</v>
          </cell>
          <cell r="D292" t="str">
            <v>A</v>
          </cell>
          <cell r="E292">
            <v>6</v>
          </cell>
          <cell r="F292">
            <v>0</v>
          </cell>
          <cell r="G292">
            <v>310687.45</v>
          </cell>
          <cell r="H292">
            <v>0</v>
          </cell>
          <cell r="I292">
            <v>0</v>
          </cell>
          <cell r="J292">
            <v>0</v>
          </cell>
          <cell r="K292">
            <v>310687.45</v>
          </cell>
        </row>
        <row r="293">
          <cell r="A293" t="str">
            <v>32200-00007-04-0009-01-00-00</v>
          </cell>
          <cell r="B293" t="str">
            <v>PRIMERA ETAPA REHABILITACIÓN DE OFICINAS</v>
          </cell>
          <cell r="C293" t="str">
            <v>D</v>
          </cell>
          <cell r="D293" t="str">
            <v>A</v>
          </cell>
          <cell r="E293">
            <v>7</v>
          </cell>
          <cell r="F293">
            <v>0</v>
          </cell>
          <cell r="G293">
            <v>310687.45</v>
          </cell>
          <cell r="H293">
            <v>0</v>
          </cell>
          <cell r="I293">
            <v>0</v>
          </cell>
          <cell r="J293">
            <v>0</v>
          </cell>
          <cell r="K293">
            <v>310687.45</v>
          </cell>
        </row>
        <row r="294">
          <cell r="A294" t="str">
            <v>32200-00007-05-0000-00-00-00</v>
          </cell>
          <cell r="B294" t="str">
            <v>RESULTADO DEL EJERCICIO 2016 FAISM</v>
          </cell>
          <cell r="C294" t="str">
            <v>A</v>
          </cell>
          <cell r="D294" t="str">
            <v>A</v>
          </cell>
          <cell r="E294">
            <v>5</v>
          </cell>
          <cell r="F294">
            <v>0</v>
          </cell>
          <cell r="G294">
            <v>693.24</v>
          </cell>
          <cell r="H294">
            <v>0</v>
          </cell>
          <cell r="I294">
            <v>0</v>
          </cell>
          <cell r="J294">
            <v>0</v>
          </cell>
          <cell r="K294">
            <v>693.24</v>
          </cell>
        </row>
        <row r="295">
          <cell r="A295" t="str">
            <v>32200-00007-05-0001-00-00-00</v>
          </cell>
          <cell r="B295" t="str">
            <v>CONSERVACIÓN Y MANTENIMIENTO MENOR DE INMUEBLES</v>
          </cell>
          <cell r="C295" t="str">
            <v>D</v>
          </cell>
          <cell r="D295" t="str">
            <v>A</v>
          </cell>
          <cell r="E295">
            <v>6</v>
          </cell>
          <cell r="F295">
            <v>0</v>
          </cell>
          <cell r="G295">
            <v>692.81</v>
          </cell>
          <cell r="H295">
            <v>0</v>
          </cell>
          <cell r="I295">
            <v>0</v>
          </cell>
          <cell r="J295">
            <v>0</v>
          </cell>
          <cell r="K295">
            <v>692.81</v>
          </cell>
        </row>
        <row r="296">
          <cell r="A296" t="str">
            <v>32200-00007-05-0002-00-00-00</v>
          </cell>
          <cell r="B296" t="str">
            <v>EDIFICACIÓN NO HABITACIONAL</v>
          </cell>
          <cell r="C296" t="str">
            <v>A</v>
          </cell>
          <cell r="D296" t="str">
            <v>A</v>
          </cell>
          <cell r="E296">
            <v>6</v>
          </cell>
          <cell r="F296">
            <v>0</v>
          </cell>
          <cell r="G296">
            <v>0</v>
          </cell>
          <cell r="H296">
            <v>0</v>
          </cell>
          <cell r="I296">
            <v>0</v>
          </cell>
          <cell r="J296">
            <v>0</v>
          </cell>
          <cell r="K296">
            <v>0</v>
          </cell>
        </row>
        <row r="297">
          <cell r="A297" t="str">
            <v>32200-00007-05-0002-01-00-00</v>
          </cell>
          <cell r="B297" t="str">
            <v>REHABILITACIÓN DE COMEDOR ESCOLAR EN PRIMARIA MELCHOR OCAMPO</v>
          </cell>
          <cell r="C297" t="str">
            <v>D</v>
          </cell>
          <cell r="D297" t="str">
            <v>A</v>
          </cell>
          <cell r="E297">
            <v>7</v>
          </cell>
          <cell r="F297">
            <v>0</v>
          </cell>
          <cell r="G297">
            <v>0</v>
          </cell>
          <cell r="H297">
            <v>0</v>
          </cell>
          <cell r="I297">
            <v>0</v>
          </cell>
          <cell r="J297">
            <v>0</v>
          </cell>
          <cell r="K297">
            <v>0</v>
          </cell>
        </row>
        <row r="298">
          <cell r="A298" t="str">
            <v>32200-00007-05-0003-00-00-00</v>
          </cell>
          <cell r="B298" t="str">
            <v>CONSTRUCCIÓN DE OBRAS PARA EL ABASTECIMIENTO DE AGUA, PETRÓLEO, GAS, ELECTRICIDAD Y TELECOMUNICACIONES</v>
          </cell>
          <cell r="C298" t="str">
            <v>D</v>
          </cell>
          <cell r="D298" t="str">
            <v>A</v>
          </cell>
          <cell r="E298">
            <v>6</v>
          </cell>
          <cell r="F298">
            <v>0</v>
          </cell>
          <cell r="G298">
            <v>0.43</v>
          </cell>
          <cell r="H298">
            <v>0</v>
          </cell>
          <cell r="I298">
            <v>0</v>
          </cell>
          <cell r="J298">
            <v>0</v>
          </cell>
          <cell r="K298">
            <v>0.43</v>
          </cell>
        </row>
        <row r="299">
          <cell r="A299" t="str">
            <v>32200-00007-06-0000-00-00-00</v>
          </cell>
          <cell r="B299" t="str">
            <v>RESULTADO DEL EJERCICIO 2016 FORTAMUN</v>
          </cell>
          <cell r="C299" t="str">
            <v>A</v>
          </cell>
          <cell r="D299" t="str">
            <v>A</v>
          </cell>
          <cell r="E299">
            <v>5</v>
          </cell>
          <cell r="F299">
            <v>0</v>
          </cell>
          <cell r="G299">
            <v>37963.599999999999</v>
          </cell>
          <cell r="H299">
            <v>8543.9599999999991</v>
          </cell>
          <cell r="I299">
            <v>0</v>
          </cell>
          <cell r="J299">
            <v>0</v>
          </cell>
          <cell r="K299">
            <v>29419.64</v>
          </cell>
        </row>
        <row r="300">
          <cell r="A300" t="str">
            <v>32200-00007-06-0001-00-00-00</v>
          </cell>
          <cell r="B300" t="str">
            <v>OTRAS PRESTACIONES SOCIALES Y ECONÓMICAS</v>
          </cell>
          <cell r="C300" t="str">
            <v>D</v>
          </cell>
          <cell r="D300" t="str">
            <v>A</v>
          </cell>
          <cell r="E300">
            <v>6</v>
          </cell>
          <cell r="F300">
            <v>0</v>
          </cell>
          <cell r="G300">
            <v>6900</v>
          </cell>
          <cell r="H300">
            <v>3750</v>
          </cell>
          <cell r="I300">
            <v>0</v>
          </cell>
          <cell r="J300">
            <v>0</v>
          </cell>
          <cell r="K300">
            <v>3150</v>
          </cell>
        </row>
        <row r="301">
          <cell r="A301" t="str">
            <v>32200-00007-06-0002-00-00-00</v>
          </cell>
          <cell r="B301" t="str">
            <v>MATERIALES Y ÚTILES DE IMPRESIÓN Y REPRODUCCIÓN</v>
          </cell>
          <cell r="C301" t="str">
            <v>D</v>
          </cell>
          <cell r="D301" t="str">
            <v>A</v>
          </cell>
          <cell r="E301">
            <v>6</v>
          </cell>
          <cell r="F301">
            <v>0</v>
          </cell>
          <cell r="G301">
            <v>20000</v>
          </cell>
          <cell r="H301">
            <v>0</v>
          </cell>
          <cell r="I301">
            <v>0</v>
          </cell>
          <cell r="J301">
            <v>0</v>
          </cell>
          <cell r="K301">
            <v>20000</v>
          </cell>
        </row>
        <row r="302">
          <cell r="A302" t="str">
            <v>32200-00007-06-0003-00-00-00</v>
          </cell>
          <cell r="B302" t="str">
            <v>MATERIALES PARA EL REGISTRO E IDENTIFICACIÓN DE BIENES Y PERSONAS</v>
          </cell>
          <cell r="C302" t="str">
            <v>D</v>
          </cell>
          <cell r="D302" t="str">
            <v>A</v>
          </cell>
          <cell r="E302">
            <v>6</v>
          </cell>
          <cell r="F302">
            <v>0</v>
          </cell>
          <cell r="G302">
            <v>5177.12</v>
          </cell>
          <cell r="H302">
            <v>528.96</v>
          </cell>
          <cell r="I302">
            <v>0</v>
          </cell>
          <cell r="J302">
            <v>0</v>
          </cell>
          <cell r="K302">
            <v>4648.16</v>
          </cell>
        </row>
        <row r="303">
          <cell r="A303" t="str">
            <v>32200-00007-06-0004-00-00-00</v>
          </cell>
          <cell r="B303" t="str">
            <v>COMBUSTIBLES, LUBRICANTES Y ADITIVOS</v>
          </cell>
          <cell r="C303" t="str">
            <v>A</v>
          </cell>
          <cell r="D303" t="str">
            <v>A</v>
          </cell>
          <cell r="E303">
            <v>6</v>
          </cell>
          <cell r="F303">
            <v>0</v>
          </cell>
          <cell r="G303">
            <v>0</v>
          </cell>
          <cell r="H303">
            <v>0</v>
          </cell>
          <cell r="I303">
            <v>0</v>
          </cell>
          <cell r="J303">
            <v>0</v>
          </cell>
          <cell r="K303">
            <v>0</v>
          </cell>
        </row>
        <row r="304">
          <cell r="A304" t="str">
            <v>32200-00007-06-0004-01-00-00</v>
          </cell>
          <cell r="B304" t="str">
            <v>DIRECCIÓN  DE SEGURIDAD PÚBLICA</v>
          </cell>
          <cell r="C304" t="str">
            <v>A</v>
          </cell>
          <cell r="D304" t="str">
            <v>A</v>
          </cell>
          <cell r="E304">
            <v>7</v>
          </cell>
          <cell r="F304">
            <v>0</v>
          </cell>
          <cell r="G304">
            <v>340</v>
          </cell>
          <cell r="H304">
            <v>0</v>
          </cell>
          <cell r="I304">
            <v>0</v>
          </cell>
          <cell r="J304">
            <v>0</v>
          </cell>
          <cell r="K304">
            <v>340</v>
          </cell>
        </row>
        <row r="305">
          <cell r="A305" t="str">
            <v>32200-00007-06-0004-01-01-00</v>
          </cell>
          <cell r="B305" t="str">
            <v>PATRULLA 290</v>
          </cell>
          <cell r="C305" t="str">
            <v>D</v>
          </cell>
          <cell r="D305" t="str">
            <v>A</v>
          </cell>
          <cell r="E305">
            <v>8</v>
          </cell>
          <cell r="F305">
            <v>0</v>
          </cell>
          <cell r="G305">
            <v>2068.6</v>
          </cell>
          <cell r="H305">
            <v>0</v>
          </cell>
          <cell r="I305">
            <v>0</v>
          </cell>
          <cell r="J305">
            <v>0</v>
          </cell>
          <cell r="K305">
            <v>2068.6</v>
          </cell>
        </row>
        <row r="306">
          <cell r="A306" t="str">
            <v>32200-00007-06-0004-01-02-00</v>
          </cell>
          <cell r="B306" t="str">
            <v>PATRULLA 295</v>
          </cell>
          <cell r="C306" t="str">
            <v>D</v>
          </cell>
          <cell r="D306" t="str">
            <v>A</v>
          </cell>
          <cell r="E306">
            <v>8</v>
          </cell>
          <cell r="F306">
            <v>0</v>
          </cell>
          <cell r="G306">
            <v>14246.42</v>
          </cell>
          <cell r="H306">
            <v>0</v>
          </cell>
          <cell r="I306">
            <v>0</v>
          </cell>
          <cell r="J306">
            <v>0</v>
          </cell>
          <cell r="K306">
            <v>14246.42</v>
          </cell>
        </row>
        <row r="307">
          <cell r="A307" t="str">
            <v>32200-00007-06-0004-01-03-00</v>
          </cell>
          <cell r="B307" t="str">
            <v>PATRULLA 012</v>
          </cell>
          <cell r="C307" t="str">
            <v>D</v>
          </cell>
          <cell r="D307" t="str">
            <v>A</v>
          </cell>
          <cell r="E307">
            <v>8</v>
          </cell>
          <cell r="F307">
            <v>0</v>
          </cell>
          <cell r="G307">
            <v>9319.58</v>
          </cell>
          <cell r="H307">
            <v>0</v>
          </cell>
          <cell r="I307">
            <v>0</v>
          </cell>
          <cell r="J307">
            <v>0</v>
          </cell>
          <cell r="K307">
            <v>9319.58</v>
          </cell>
        </row>
        <row r="308">
          <cell r="A308" t="str">
            <v>32200-00007-06-0004-01-04-00</v>
          </cell>
          <cell r="B308" t="str">
            <v>PATRULLA 014</v>
          </cell>
          <cell r="C308" t="str">
            <v>D</v>
          </cell>
          <cell r="D308" t="str">
            <v>A</v>
          </cell>
          <cell r="E308">
            <v>8</v>
          </cell>
          <cell r="F308">
            <v>0</v>
          </cell>
          <cell r="G308">
            <v>-11221.57</v>
          </cell>
          <cell r="H308">
            <v>0</v>
          </cell>
          <cell r="I308">
            <v>0</v>
          </cell>
          <cell r="J308">
            <v>0</v>
          </cell>
          <cell r="K308">
            <v>-11221.57</v>
          </cell>
        </row>
        <row r="309">
          <cell r="A309" t="str">
            <v>32200-00007-06-0004-01-05-00</v>
          </cell>
          <cell r="B309" t="str">
            <v>PATRULLA 324</v>
          </cell>
          <cell r="C309" t="str">
            <v>D</v>
          </cell>
          <cell r="D309" t="str">
            <v>A</v>
          </cell>
          <cell r="E309">
            <v>8</v>
          </cell>
          <cell r="F309">
            <v>0</v>
          </cell>
          <cell r="G309">
            <v>-8372.77</v>
          </cell>
          <cell r="H309">
            <v>0</v>
          </cell>
          <cell r="I309">
            <v>0</v>
          </cell>
          <cell r="J309">
            <v>0</v>
          </cell>
          <cell r="K309">
            <v>-8372.77</v>
          </cell>
        </row>
        <row r="310">
          <cell r="A310" t="str">
            <v>32200-00007-06-0004-01-06-00</v>
          </cell>
          <cell r="B310" t="str">
            <v>PATRULLA 017</v>
          </cell>
          <cell r="C310" t="str">
            <v>D</v>
          </cell>
          <cell r="D310" t="str">
            <v>A</v>
          </cell>
          <cell r="E310">
            <v>8</v>
          </cell>
          <cell r="F310">
            <v>0</v>
          </cell>
          <cell r="G310">
            <v>-5700.26</v>
          </cell>
          <cell r="H310">
            <v>0</v>
          </cell>
          <cell r="I310">
            <v>0</v>
          </cell>
          <cell r="J310">
            <v>0</v>
          </cell>
          <cell r="K310">
            <v>-5700.26</v>
          </cell>
        </row>
        <row r="311">
          <cell r="A311" t="str">
            <v>32200-00007-06-0004-02-00-00</v>
          </cell>
          <cell r="B311" t="str">
            <v>PROTECCIÓN CIVIL</v>
          </cell>
          <cell r="C311" t="str">
            <v>A</v>
          </cell>
          <cell r="D311" t="str">
            <v>A</v>
          </cell>
          <cell r="E311">
            <v>7</v>
          </cell>
          <cell r="F311">
            <v>0</v>
          </cell>
          <cell r="G311">
            <v>-340</v>
          </cell>
          <cell r="H311">
            <v>0</v>
          </cell>
          <cell r="I311">
            <v>0</v>
          </cell>
          <cell r="J311">
            <v>0</v>
          </cell>
          <cell r="K311">
            <v>-340</v>
          </cell>
        </row>
        <row r="312">
          <cell r="A312" t="str">
            <v>32200-00007-06-0004-02-01-00</v>
          </cell>
          <cell r="B312" t="str">
            <v>AMBULANCIA PC-02</v>
          </cell>
          <cell r="C312" t="str">
            <v>D</v>
          </cell>
          <cell r="D312" t="str">
            <v>A</v>
          </cell>
          <cell r="E312">
            <v>8</v>
          </cell>
          <cell r="F312">
            <v>0</v>
          </cell>
          <cell r="G312">
            <v>-340</v>
          </cell>
          <cell r="H312">
            <v>0</v>
          </cell>
          <cell r="I312">
            <v>0</v>
          </cell>
          <cell r="J312">
            <v>0</v>
          </cell>
          <cell r="K312">
            <v>-340</v>
          </cell>
        </row>
        <row r="313">
          <cell r="A313" t="str">
            <v>32200-00007-06-0005-00-00-00</v>
          </cell>
          <cell r="B313" t="str">
            <v>AGUA</v>
          </cell>
          <cell r="C313" t="str">
            <v>D</v>
          </cell>
          <cell r="D313" t="str">
            <v>A</v>
          </cell>
          <cell r="E313">
            <v>6</v>
          </cell>
          <cell r="F313">
            <v>0</v>
          </cell>
          <cell r="G313">
            <v>0</v>
          </cell>
          <cell r="H313">
            <v>0</v>
          </cell>
          <cell r="I313">
            <v>0</v>
          </cell>
          <cell r="J313">
            <v>0</v>
          </cell>
          <cell r="K313">
            <v>0</v>
          </cell>
        </row>
        <row r="314">
          <cell r="A314" t="str">
            <v>32200-00007-06-0006-00-00-00</v>
          </cell>
          <cell r="B314" t="str">
            <v>SEGURO DE BIENES PATRIMONIALES</v>
          </cell>
          <cell r="C314" t="str">
            <v>D</v>
          </cell>
          <cell r="D314" t="str">
            <v>A</v>
          </cell>
          <cell r="E314">
            <v>6</v>
          </cell>
          <cell r="F314">
            <v>0</v>
          </cell>
          <cell r="G314">
            <v>0</v>
          </cell>
          <cell r="H314">
            <v>0</v>
          </cell>
          <cell r="I314">
            <v>0</v>
          </cell>
          <cell r="J314">
            <v>0</v>
          </cell>
          <cell r="K314">
            <v>0</v>
          </cell>
        </row>
        <row r="315">
          <cell r="A315" t="str">
            <v>32200-00007-06-0007-00-00-00</v>
          </cell>
          <cell r="B315" t="str">
            <v>REPARACIÓN Y MANTENIMIENTO DE EQUIPO DE TRANSPORTE</v>
          </cell>
          <cell r="C315" t="str">
            <v>A</v>
          </cell>
          <cell r="D315" t="str">
            <v>A</v>
          </cell>
          <cell r="E315">
            <v>6</v>
          </cell>
          <cell r="F315">
            <v>0</v>
          </cell>
          <cell r="G315">
            <v>5886.48</v>
          </cell>
          <cell r="H315">
            <v>4265</v>
          </cell>
          <cell r="I315">
            <v>0</v>
          </cell>
          <cell r="J315">
            <v>0</v>
          </cell>
          <cell r="K315">
            <v>1621.48</v>
          </cell>
        </row>
        <row r="316">
          <cell r="A316" t="str">
            <v>32200-00007-06-0007-01-00-00</v>
          </cell>
          <cell r="B316" t="str">
            <v>SEGURIDAD PÚBLICA</v>
          </cell>
          <cell r="C316" t="str">
            <v>A</v>
          </cell>
          <cell r="D316" t="str">
            <v>A</v>
          </cell>
          <cell r="E316">
            <v>7</v>
          </cell>
          <cell r="F316">
            <v>0</v>
          </cell>
          <cell r="G316">
            <v>5886.48</v>
          </cell>
          <cell r="H316">
            <v>0</v>
          </cell>
          <cell r="I316">
            <v>0</v>
          </cell>
          <cell r="J316">
            <v>0</v>
          </cell>
          <cell r="K316">
            <v>5886.48</v>
          </cell>
        </row>
        <row r="317">
          <cell r="A317" t="str">
            <v>32200-00007-06-0007-01-01-00</v>
          </cell>
          <cell r="B317" t="str">
            <v>PATRULLA 012</v>
          </cell>
          <cell r="C317" t="str">
            <v>D</v>
          </cell>
          <cell r="D317" t="str">
            <v>A</v>
          </cell>
          <cell r="E317">
            <v>8</v>
          </cell>
          <cell r="F317">
            <v>0</v>
          </cell>
          <cell r="G317">
            <v>15735.95</v>
          </cell>
          <cell r="H317">
            <v>0</v>
          </cell>
          <cell r="I317">
            <v>0</v>
          </cell>
          <cell r="J317">
            <v>0</v>
          </cell>
          <cell r="K317">
            <v>15735.95</v>
          </cell>
        </row>
        <row r="318">
          <cell r="A318" t="str">
            <v>32200-00007-06-0007-01-02-00</v>
          </cell>
          <cell r="B318" t="str">
            <v>PATRULLA 324</v>
          </cell>
          <cell r="C318" t="str">
            <v>D</v>
          </cell>
          <cell r="D318" t="str">
            <v>A</v>
          </cell>
          <cell r="E318">
            <v>8</v>
          </cell>
          <cell r="F318">
            <v>0</v>
          </cell>
          <cell r="G318">
            <v>21996.560000000001</v>
          </cell>
          <cell r="H318">
            <v>0</v>
          </cell>
          <cell r="I318">
            <v>0</v>
          </cell>
          <cell r="J318">
            <v>0</v>
          </cell>
          <cell r="K318">
            <v>21996.560000000001</v>
          </cell>
        </row>
        <row r="319">
          <cell r="A319" t="str">
            <v>32200-00007-06-0007-01-03-00</v>
          </cell>
          <cell r="B319" t="str">
            <v>PATRULLA 290</v>
          </cell>
          <cell r="C319" t="str">
            <v>D</v>
          </cell>
          <cell r="D319" t="str">
            <v>A</v>
          </cell>
          <cell r="E319">
            <v>8</v>
          </cell>
          <cell r="F319">
            <v>0</v>
          </cell>
          <cell r="G319">
            <v>-10546.02</v>
          </cell>
          <cell r="H319">
            <v>0</v>
          </cell>
          <cell r="I319">
            <v>0</v>
          </cell>
          <cell r="J319">
            <v>0</v>
          </cell>
          <cell r="K319">
            <v>-10546.02</v>
          </cell>
        </row>
        <row r="320">
          <cell r="A320" t="str">
            <v>32200-00007-06-0007-01-04-00</v>
          </cell>
          <cell r="B320" t="str">
            <v>PATRULLA 295</v>
          </cell>
          <cell r="C320" t="str">
            <v>D</v>
          </cell>
          <cell r="D320" t="str">
            <v>A</v>
          </cell>
          <cell r="E320">
            <v>8</v>
          </cell>
          <cell r="F320">
            <v>0</v>
          </cell>
          <cell r="G320">
            <v>-8100</v>
          </cell>
          <cell r="H320">
            <v>0</v>
          </cell>
          <cell r="I320">
            <v>0</v>
          </cell>
          <cell r="J320">
            <v>0</v>
          </cell>
          <cell r="K320">
            <v>-8100</v>
          </cell>
        </row>
        <row r="321">
          <cell r="A321" t="str">
            <v>32200-00007-06-0007-01-05-00</v>
          </cell>
          <cell r="B321" t="str">
            <v>PATRULLA 014</v>
          </cell>
          <cell r="C321" t="str">
            <v>D</v>
          </cell>
          <cell r="D321" t="str">
            <v>A</v>
          </cell>
          <cell r="E321">
            <v>8</v>
          </cell>
          <cell r="F321">
            <v>0</v>
          </cell>
          <cell r="G321">
            <v>-13200.01</v>
          </cell>
          <cell r="H321">
            <v>0</v>
          </cell>
          <cell r="I321">
            <v>0</v>
          </cell>
          <cell r="J321">
            <v>0</v>
          </cell>
          <cell r="K321">
            <v>-13200.01</v>
          </cell>
        </row>
        <row r="322">
          <cell r="A322" t="str">
            <v>32200-00007-06-0007-02-00-00</v>
          </cell>
          <cell r="B322" t="str">
            <v>PROTECCIÓN CIVIL</v>
          </cell>
          <cell r="C322" t="str">
            <v>A</v>
          </cell>
          <cell r="D322" t="str">
            <v>A</v>
          </cell>
          <cell r="E322">
            <v>7</v>
          </cell>
          <cell r="F322">
            <v>0</v>
          </cell>
          <cell r="G322">
            <v>0</v>
          </cell>
          <cell r="H322">
            <v>4265</v>
          </cell>
          <cell r="I322">
            <v>0</v>
          </cell>
          <cell r="J322">
            <v>0</v>
          </cell>
          <cell r="K322">
            <v>-4265</v>
          </cell>
        </row>
        <row r="323">
          <cell r="A323" t="str">
            <v>32200-00007-06-0007-02-01-00</v>
          </cell>
          <cell r="B323" t="str">
            <v>AMBULANCIA PC-01</v>
          </cell>
          <cell r="C323" t="str">
            <v>D</v>
          </cell>
          <cell r="D323" t="str">
            <v>A</v>
          </cell>
          <cell r="E323">
            <v>8</v>
          </cell>
          <cell r="F323">
            <v>0</v>
          </cell>
          <cell r="G323">
            <v>0</v>
          </cell>
          <cell r="H323">
            <v>4265</v>
          </cell>
          <cell r="I323">
            <v>0</v>
          </cell>
          <cell r="J323">
            <v>0</v>
          </cell>
          <cell r="K323">
            <v>-4265</v>
          </cell>
        </row>
        <row r="324">
          <cell r="A324" t="str">
            <v>32200-00007-06-0008-00-00-00</v>
          </cell>
          <cell r="B324" t="str">
            <v>EQUIPO DE DEFENSA Y SEGURIDAD</v>
          </cell>
          <cell r="C324" t="str">
            <v>D</v>
          </cell>
          <cell r="D324" t="str">
            <v>A</v>
          </cell>
          <cell r="E324">
            <v>6</v>
          </cell>
          <cell r="F324">
            <v>0</v>
          </cell>
          <cell r="G324">
            <v>0</v>
          </cell>
          <cell r="H324">
            <v>0</v>
          </cell>
          <cell r="I324">
            <v>0</v>
          </cell>
          <cell r="J324">
            <v>0</v>
          </cell>
          <cell r="K324">
            <v>0</v>
          </cell>
        </row>
        <row r="325">
          <cell r="A325" t="str">
            <v>32200-00007-07-0000-00-00-00</v>
          </cell>
          <cell r="B325" t="str">
            <v>RESULTADO DEL EJERCICIO 2016 ISAN</v>
          </cell>
          <cell r="C325" t="str">
            <v>A</v>
          </cell>
          <cell r="D325" t="str">
            <v>A</v>
          </cell>
          <cell r="E325">
            <v>5</v>
          </cell>
          <cell r="F325">
            <v>0</v>
          </cell>
          <cell r="G325">
            <v>3920.26</v>
          </cell>
          <cell r="H325">
            <v>3764.64</v>
          </cell>
          <cell r="I325">
            <v>0</v>
          </cell>
          <cell r="J325">
            <v>0</v>
          </cell>
          <cell r="K325">
            <v>155.62</v>
          </cell>
        </row>
        <row r="326">
          <cell r="A326" t="str">
            <v>32200-00007-07-0001-00-00-00</v>
          </cell>
          <cell r="B326" t="str">
            <v>COMBUSTIBLES, LUBRICANTES Y ADITIVOS</v>
          </cell>
          <cell r="C326" t="str">
            <v>A</v>
          </cell>
          <cell r="D326" t="str">
            <v>A</v>
          </cell>
          <cell r="E326">
            <v>6</v>
          </cell>
          <cell r="F326">
            <v>0</v>
          </cell>
          <cell r="G326">
            <v>0</v>
          </cell>
          <cell r="H326">
            <v>0</v>
          </cell>
          <cell r="I326">
            <v>0</v>
          </cell>
          <cell r="J326">
            <v>0</v>
          </cell>
          <cell r="K326">
            <v>0</v>
          </cell>
        </row>
        <row r="327">
          <cell r="A327" t="str">
            <v>32200-00007-07-0001-01-00-00</v>
          </cell>
          <cell r="B327" t="str">
            <v>DIRECCIÓN DE PROTECCIÓN CIVIL</v>
          </cell>
          <cell r="C327" t="str">
            <v>A</v>
          </cell>
          <cell r="D327" t="str">
            <v>A</v>
          </cell>
          <cell r="E327">
            <v>7</v>
          </cell>
          <cell r="F327">
            <v>0</v>
          </cell>
          <cell r="G327">
            <v>3863.41</v>
          </cell>
          <cell r="H327">
            <v>0</v>
          </cell>
          <cell r="I327">
            <v>0</v>
          </cell>
          <cell r="J327">
            <v>0</v>
          </cell>
          <cell r="K327">
            <v>3863.41</v>
          </cell>
        </row>
        <row r="328">
          <cell r="A328" t="str">
            <v>32200-00007-07-0001-01-01-00</v>
          </cell>
          <cell r="B328" t="str">
            <v>AMBULANCIA PC-01</v>
          </cell>
          <cell r="C328" t="str">
            <v>D</v>
          </cell>
          <cell r="D328" t="str">
            <v>A</v>
          </cell>
          <cell r="E328">
            <v>8</v>
          </cell>
          <cell r="F328">
            <v>0</v>
          </cell>
          <cell r="G328">
            <v>1493.84</v>
          </cell>
          <cell r="H328">
            <v>0</v>
          </cell>
          <cell r="I328">
            <v>0</v>
          </cell>
          <cell r="J328">
            <v>0</v>
          </cell>
          <cell r="K328">
            <v>1493.84</v>
          </cell>
        </row>
        <row r="329">
          <cell r="A329" t="str">
            <v>32200-00007-07-0001-01-02-00</v>
          </cell>
          <cell r="B329" t="str">
            <v>AMBULANCIA PC-05</v>
          </cell>
          <cell r="C329" t="str">
            <v>D</v>
          </cell>
          <cell r="D329" t="str">
            <v>A</v>
          </cell>
          <cell r="E329">
            <v>8</v>
          </cell>
          <cell r="F329">
            <v>0</v>
          </cell>
          <cell r="G329">
            <v>3509.57</v>
          </cell>
          <cell r="H329">
            <v>0</v>
          </cell>
          <cell r="I329">
            <v>0</v>
          </cell>
          <cell r="J329">
            <v>0</v>
          </cell>
          <cell r="K329">
            <v>3509.57</v>
          </cell>
        </row>
        <row r="330">
          <cell r="A330" t="str">
            <v>32200-00007-07-0001-01-03-00</v>
          </cell>
          <cell r="B330" t="str">
            <v>AMBULANCIA PC-04</v>
          </cell>
          <cell r="C330" t="str">
            <v>D</v>
          </cell>
          <cell r="D330" t="str">
            <v>A</v>
          </cell>
          <cell r="E330">
            <v>8</v>
          </cell>
          <cell r="F330">
            <v>0</v>
          </cell>
          <cell r="G330">
            <v>-800</v>
          </cell>
          <cell r="H330">
            <v>0</v>
          </cell>
          <cell r="I330">
            <v>0</v>
          </cell>
          <cell r="J330">
            <v>0</v>
          </cell>
          <cell r="K330">
            <v>-800</v>
          </cell>
        </row>
        <row r="331">
          <cell r="A331" t="str">
            <v>32200-00007-07-0001-01-04-00</v>
          </cell>
          <cell r="B331" t="str">
            <v>AMBULANCIA PC-02</v>
          </cell>
          <cell r="C331" t="str">
            <v>D</v>
          </cell>
          <cell r="D331" t="str">
            <v>A</v>
          </cell>
          <cell r="E331">
            <v>8</v>
          </cell>
          <cell r="F331">
            <v>0</v>
          </cell>
          <cell r="G331">
            <v>-340</v>
          </cell>
          <cell r="H331">
            <v>0</v>
          </cell>
          <cell r="I331">
            <v>0</v>
          </cell>
          <cell r="J331">
            <v>0</v>
          </cell>
          <cell r="K331">
            <v>-340</v>
          </cell>
        </row>
        <row r="332">
          <cell r="A332" t="str">
            <v>32200-00007-07-0001-02-00-00</v>
          </cell>
          <cell r="B332" t="str">
            <v>COORDINACIÓN DE PROGRAMA ALIMENTARIO</v>
          </cell>
          <cell r="C332" t="str">
            <v>A</v>
          </cell>
          <cell r="D332" t="str">
            <v>A</v>
          </cell>
          <cell r="E332">
            <v>7</v>
          </cell>
          <cell r="F332">
            <v>0</v>
          </cell>
          <cell r="G332">
            <v>3186.33</v>
          </cell>
          <cell r="H332">
            <v>0</v>
          </cell>
          <cell r="I332">
            <v>0</v>
          </cell>
          <cell r="J332">
            <v>0</v>
          </cell>
          <cell r="K332">
            <v>3186.33</v>
          </cell>
        </row>
        <row r="333">
          <cell r="A333" t="str">
            <v>32200-00007-07-0001-02-01-00</v>
          </cell>
          <cell r="B333" t="str">
            <v>CAMIONETA  CAJA SECA DE PROGRAMA ALIMENTARIO</v>
          </cell>
          <cell r="C333" t="str">
            <v>D</v>
          </cell>
          <cell r="D333" t="str">
            <v>A</v>
          </cell>
          <cell r="E333">
            <v>8</v>
          </cell>
          <cell r="F333">
            <v>0</v>
          </cell>
          <cell r="G333">
            <v>3186.33</v>
          </cell>
          <cell r="H333">
            <v>0</v>
          </cell>
          <cell r="I333">
            <v>0</v>
          </cell>
          <cell r="J333">
            <v>0</v>
          </cell>
          <cell r="K333">
            <v>3186.33</v>
          </cell>
        </row>
        <row r="334">
          <cell r="A334" t="str">
            <v>32200-00007-07-0001-03-00-00</v>
          </cell>
          <cell r="B334" t="str">
            <v>DIRECCIÓN DE DIF MUNICIPAL</v>
          </cell>
          <cell r="C334" t="str">
            <v>A</v>
          </cell>
          <cell r="D334" t="str">
            <v>A</v>
          </cell>
          <cell r="E334">
            <v>7</v>
          </cell>
          <cell r="F334">
            <v>0</v>
          </cell>
          <cell r="G334">
            <v>10142.209999999999</v>
          </cell>
          <cell r="H334">
            <v>0</v>
          </cell>
          <cell r="I334">
            <v>0</v>
          </cell>
          <cell r="J334">
            <v>0</v>
          </cell>
          <cell r="K334">
            <v>10142.209999999999</v>
          </cell>
        </row>
        <row r="335">
          <cell r="A335" t="str">
            <v>32200-00007-07-0001-03-01-00</v>
          </cell>
          <cell r="B335" t="str">
            <v>NISSAN PICK UP DE DIF MUNICIPAL</v>
          </cell>
          <cell r="C335" t="str">
            <v>D</v>
          </cell>
          <cell r="D335" t="str">
            <v>A</v>
          </cell>
          <cell r="E335">
            <v>8</v>
          </cell>
          <cell r="F335">
            <v>0</v>
          </cell>
          <cell r="G335">
            <v>10142.209999999999</v>
          </cell>
          <cell r="H335">
            <v>0</v>
          </cell>
          <cell r="I335">
            <v>0</v>
          </cell>
          <cell r="J335">
            <v>0</v>
          </cell>
          <cell r="K335">
            <v>10142.209999999999</v>
          </cell>
        </row>
        <row r="336">
          <cell r="A336" t="str">
            <v>32200-00007-07-0001-04-00-00</v>
          </cell>
          <cell r="B336" t="str">
            <v>DIRECCIÓN DE OBRAS PÚBLICAS</v>
          </cell>
          <cell r="C336" t="str">
            <v>A</v>
          </cell>
          <cell r="D336" t="str">
            <v>A</v>
          </cell>
          <cell r="E336">
            <v>7</v>
          </cell>
          <cell r="F336">
            <v>0</v>
          </cell>
          <cell r="G336">
            <v>-1050.21</v>
          </cell>
          <cell r="H336">
            <v>0</v>
          </cell>
          <cell r="I336">
            <v>0</v>
          </cell>
          <cell r="J336">
            <v>0</v>
          </cell>
          <cell r="K336">
            <v>-1050.21</v>
          </cell>
        </row>
        <row r="337">
          <cell r="A337" t="str">
            <v>32200-00007-07-0001-04-01-00</v>
          </cell>
          <cell r="B337" t="str">
            <v>TSURU GRIS</v>
          </cell>
          <cell r="C337" t="str">
            <v>D</v>
          </cell>
          <cell r="D337" t="str">
            <v>A</v>
          </cell>
          <cell r="E337">
            <v>8</v>
          </cell>
          <cell r="F337">
            <v>0</v>
          </cell>
          <cell r="G337">
            <v>-1050.21</v>
          </cell>
          <cell r="H337">
            <v>0</v>
          </cell>
          <cell r="I337">
            <v>0</v>
          </cell>
          <cell r="J337">
            <v>0</v>
          </cell>
          <cell r="K337">
            <v>-1050.21</v>
          </cell>
        </row>
        <row r="338">
          <cell r="A338" t="str">
            <v>32200-00007-07-0001-05-00-00</v>
          </cell>
          <cell r="B338" t="str">
            <v>COORDINACIÓN DE SERVICIOS PÚBLICOS</v>
          </cell>
          <cell r="C338" t="str">
            <v>A</v>
          </cell>
          <cell r="D338" t="str">
            <v>A</v>
          </cell>
          <cell r="E338">
            <v>7</v>
          </cell>
          <cell r="F338">
            <v>0</v>
          </cell>
          <cell r="G338">
            <v>-13316.7</v>
          </cell>
          <cell r="H338">
            <v>0</v>
          </cell>
          <cell r="I338">
            <v>0</v>
          </cell>
          <cell r="J338">
            <v>0</v>
          </cell>
          <cell r="K338">
            <v>-13316.7</v>
          </cell>
        </row>
        <row r="339">
          <cell r="A339" t="str">
            <v>32200-00007-07-0001-05-01-00</v>
          </cell>
          <cell r="B339" t="str">
            <v>MOTOR DE PIPA</v>
          </cell>
          <cell r="C339" t="str">
            <v>D</v>
          </cell>
          <cell r="D339" t="str">
            <v>A</v>
          </cell>
          <cell r="E339">
            <v>8</v>
          </cell>
          <cell r="F339">
            <v>0</v>
          </cell>
          <cell r="G339">
            <v>-170</v>
          </cell>
          <cell r="H339">
            <v>0</v>
          </cell>
          <cell r="I339">
            <v>0</v>
          </cell>
          <cell r="J339">
            <v>0</v>
          </cell>
          <cell r="K339">
            <v>-170</v>
          </cell>
        </row>
        <row r="340">
          <cell r="A340" t="str">
            <v>32200-00007-07-0001-05-02-00</v>
          </cell>
          <cell r="B340" t="str">
            <v>CAMIONETA DE ALUMBRADO PÚBLICO</v>
          </cell>
          <cell r="C340" t="str">
            <v>D</v>
          </cell>
          <cell r="D340" t="str">
            <v>A</v>
          </cell>
          <cell r="E340">
            <v>8</v>
          </cell>
          <cell r="F340">
            <v>0</v>
          </cell>
          <cell r="G340">
            <v>-340</v>
          </cell>
          <cell r="H340">
            <v>0</v>
          </cell>
          <cell r="I340">
            <v>0</v>
          </cell>
          <cell r="J340">
            <v>0</v>
          </cell>
          <cell r="K340">
            <v>-340</v>
          </cell>
        </row>
        <row r="341">
          <cell r="A341" t="str">
            <v>32200-00007-07-0001-05-03-00</v>
          </cell>
          <cell r="B341" t="str">
            <v>RETROEXCAVADORA JHON DEERE</v>
          </cell>
          <cell r="C341" t="str">
            <v>D</v>
          </cell>
          <cell r="D341" t="str">
            <v>A</v>
          </cell>
          <cell r="E341">
            <v>8</v>
          </cell>
          <cell r="F341">
            <v>0</v>
          </cell>
          <cell r="G341">
            <v>-2800</v>
          </cell>
          <cell r="H341">
            <v>0</v>
          </cell>
          <cell r="I341">
            <v>0</v>
          </cell>
          <cell r="J341">
            <v>0</v>
          </cell>
          <cell r="K341">
            <v>-2800</v>
          </cell>
        </row>
        <row r="342">
          <cell r="A342" t="str">
            <v>32200-00007-07-0001-05-04-00</v>
          </cell>
          <cell r="B342" t="str">
            <v>COMPACTADOR 03</v>
          </cell>
          <cell r="C342" t="str">
            <v>D</v>
          </cell>
          <cell r="D342" t="str">
            <v>A</v>
          </cell>
          <cell r="E342">
            <v>8</v>
          </cell>
          <cell r="F342">
            <v>0</v>
          </cell>
          <cell r="G342">
            <v>-1860</v>
          </cell>
          <cell r="H342">
            <v>0</v>
          </cell>
          <cell r="I342">
            <v>0</v>
          </cell>
          <cell r="J342">
            <v>0</v>
          </cell>
          <cell r="K342">
            <v>-1860</v>
          </cell>
        </row>
        <row r="343">
          <cell r="A343" t="str">
            <v>32200-00007-07-0001-05-05-00</v>
          </cell>
          <cell r="B343" t="str">
            <v>CAMIÓN DINA NARANJA</v>
          </cell>
          <cell r="C343" t="str">
            <v>D</v>
          </cell>
          <cell r="D343" t="str">
            <v>A</v>
          </cell>
          <cell r="E343">
            <v>8</v>
          </cell>
          <cell r="F343">
            <v>0</v>
          </cell>
          <cell r="G343">
            <v>-1840</v>
          </cell>
          <cell r="H343">
            <v>0</v>
          </cell>
          <cell r="I343">
            <v>0</v>
          </cell>
          <cell r="J343">
            <v>0</v>
          </cell>
          <cell r="K343">
            <v>-1840</v>
          </cell>
        </row>
        <row r="344">
          <cell r="A344" t="str">
            <v>32200-00007-07-0001-05-06-00</v>
          </cell>
          <cell r="B344" t="str">
            <v>CAMIÓN PIPA DE AGUA</v>
          </cell>
          <cell r="C344" t="str">
            <v>D</v>
          </cell>
          <cell r="D344" t="str">
            <v>A</v>
          </cell>
          <cell r="E344">
            <v>8</v>
          </cell>
          <cell r="F344">
            <v>0</v>
          </cell>
          <cell r="G344">
            <v>-2790</v>
          </cell>
          <cell r="H344">
            <v>0</v>
          </cell>
          <cell r="I344">
            <v>0</v>
          </cell>
          <cell r="J344">
            <v>0</v>
          </cell>
          <cell r="K344">
            <v>-2790</v>
          </cell>
        </row>
        <row r="345">
          <cell r="A345" t="str">
            <v>32200-00007-07-0001-05-07-00</v>
          </cell>
          <cell r="B345" t="str">
            <v>CAMIÓN COMPACTADOR 02</v>
          </cell>
          <cell r="C345" t="str">
            <v>D</v>
          </cell>
          <cell r="D345" t="str">
            <v>A</v>
          </cell>
          <cell r="E345">
            <v>8</v>
          </cell>
          <cell r="F345">
            <v>0</v>
          </cell>
          <cell r="G345">
            <v>-1715</v>
          </cell>
          <cell r="H345">
            <v>0</v>
          </cell>
          <cell r="I345">
            <v>0</v>
          </cell>
          <cell r="J345">
            <v>0</v>
          </cell>
          <cell r="K345">
            <v>-1715</v>
          </cell>
        </row>
        <row r="346">
          <cell r="A346" t="str">
            <v>32200-00007-07-0001-05-08-00</v>
          </cell>
          <cell r="B346" t="str">
            <v>PODADORA</v>
          </cell>
          <cell r="C346" t="str">
            <v>D</v>
          </cell>
          <cell r="D346" t="str">
            <v>A</v>
          </cell>
          <cell r="E346">
            <v>8</v>
          </cell>
          <cell r="F346">
            <v>0</v>
          </cell>
          <cell r="G346">
            <v>-230</v>
          </cell>
          <cell r="H346">
            <v>0</v>
          </cell>
          <cell r="I346">
            <v>0</v>
          </cell>
          <cell r="J346">
            <v>0</v>
          </cell>
          <cell r="K346">
            <v>-230</v>
          </cell>
        </row>
        <row r="347">
          <cell r="A347" t="str">
            <v>32200-00007-07-0001-05-09-00</v>
          </cell>
          <cell r="B347" t="str">
            <v>CAMIONETA DE SERVICIOS GENERALES</v>
          </cell>
          <cell r="C347" t="str">
            <v>D</v>
          </cell>
          <cell r="D347" t="str">
            <v>A</v>
          </cell>
          <cell r="E347">
            <v>8</v>
          </cell>
          <cell r="F347">
            <v>0</v>
          </cell>
          <cell r="G347">
            <v>-680</v>
          </cell>
          <cell r="H347">
            <v>0</v>
          </cell>
          <cell r="I347">
            <v>0</v>
          </cell>
          <cell r="J347">
            <v>0</v>
          </cell>
          <cell r="K347">
            <v>-680</v>
          </cell>
        </row>
        <row r="348">
          <cell r="A348" t="str">
            <v>32200-00007-07-0001-05-10-00</v>
          </cell>
          <cell r="B348" t="str">
            <v>MOTOCICLETA ROJA</v>
          </cell>
          <cell r="C348" t="str">
            <v>D</v>
          </cell>
          <cell r="D348" t="str">
            <v>A</v>
          </cell>
          <cell r="E348">
            <v>8</v>
          </cell>
          <cell r="F348">
            <v>0</v>
          </cell>
          <cell r="G348">
            <v>-300</v>
          </cell>
          <cell r="H348">
            <v>0</v>
          </cell>
          <cell r="I348">
            <v>0</v>
          </cell>
          <cell r="J348">
            <v>0</v>
          </cell>
          <cell r="K348">
            <v>-300</v>
          </cell>
        </row>
        <row r="349">
          <cell r="A349" t="str">
            <v>32200-00007-07-0001-05-11-00</v>
          </cell>
          <cell r="B349" t="str">
            <v>MOTOCICLETA AZUL</v>
          </cell>
          <cell r="C349" t="str">
            <v>D</v>
          </cell>
          <cell r="D349" t="str">
            <v>A</v>
          </cell>
          <cell r="E349">
            <v>8</v>
          </cell>
          <cell r="F349">
            <v>0</v>
          </cell>
          <cell r="G349">
            <v>-340</v>
          </cell>
          <cell r="H349">
            <v>0</v>
          </cell>
          <cell r="I349">
            <v>0</v>
          </cell>
          <cell r="J349">
            <v>0</v>
          </cell>
          <cell r="K349">
            <v>-340</v>
          </cell>
        </row>
        <row r="350">
          <cell r="A350" t="str">
            <v>32200-00007-07-0001-05-12-00</v>
          </cell>
          <cell r="B350" t="str">
            <v xml:space="preserve"> DESBROZADORA</v>
          </cell>
          <cell r="C350" t="str">
            <v>D</v>
          </cell>
          <cell r="D350" t="str">
            <v>A</v>
          </cell>
          <cell r="E350">
            <v>8</v>
          </cell>
          <cell r="F350">
            <v>0</v>
          </cell>
          <cell r="G350">
            <v>-251.7</v>
          </cell>
          <cell r="H350">
            <v>0</v>
          </cell>
          <cell r="I350">
            <v>0</v>
          </cell>
          <cell r="J350">
            <v>0</v>
          </cell>
          <cell r="K350">
            <v>-251.7</v>
          </cell>
        </row>
        <row r="351">
          <cell r="A351" t="str">
            <v>32200-00007-07-0001-06-00-00</v>
          </cell>
          <cell r="B351" t="str">
            <v>DIRECCIÓN DE ADMINISTRACIÓN</v>
          </cell>
          <cell r="C351" t="str">
            <v>A</v>
          </cell>
          <cell r="D351" t="str">
            <v>A</v>
          </cell>
          <cell r="E351">
            <v>7</v>
          </cell>
          <cell r="F351">
            <v>0</v>
          </cell>
          <cell r="G351">
            <v>-1300.01</v>
          </cell>
          <cell r="H351">
            <v>0</v>
          </cell>
          <cell r="I351">
            <v>0</v>
          </cell>
          <cell r="J351">
            <v>0</v>
          </cell>
          <cell r="K351">
            <v>-1300.01</v>
          </cell>
        </row>
        <row r="352">
          <cell r="A352" t="str">
            <v>32200-00007-07-0001-06-01-00</v>
          </cell>
          <cell r="B352" t="str">
            <v>TORNADO 002</v>
          </cell>
          <cell r="C352" t="str">
            <v>D</v>
          </cell>
          <cell r="D352" t="str">
            <v>A</v>
          </cell>
          <cell r="E352">
            <v>8</v>
          </cell>
          <cell r="F352">
            <v>0</v>
          </cell>
          <cell r="G352">
            <v>-450</v>
          </cell>
          <cell r="H352">
            <v>0</v>
          </cell>
          <cell r="I352">
            <v>0</v>
          </cell>
          <cell r="J352">
            <v>0</v>
          </cell>
          <cell r="K352">
            <v>-450</v>
          </cell>
        </row>
        <row r="353">
          <cell r="A353" t="str">
            <v>32200-00007-07-0001-06-02-00</v>
          </cell>
          <cell r="B353" t="str">
            <v>TSURU BLANCO</v>
          </cell>
          <cell r="C353" t="str">
            <v>D</v>
          </cell>
          <cell r="D353" t="str">
            <v>A</v>
          </cell>
          <cell r="E353">
            <v>8</v>
          </cell>
          <cell r="F353">
            <v>0</v>
          </cell>
          <cell r="G353">
            <v>-400.01</v>
          </cell>
          <cell r="H353">
            <v>0</v>
          </cell>
          <cell r="I353">
            <v>0</v>
          </cell>
          <cell r="J353">
            <v>0</v>
          </cell>
          <cell r="K353">
            <v>-400.01</v>
          </cell>
        </row>
        <row r="354">
          <cell r="A354" t="str">
            <v>32200-00007-07-0001-06-03-00</v>
          </cell>
          <cell r="B354" t="str">
            <v>TORNADO 01</v>
          </cell>
          <cell r="C354" t="str">
            <v>D</v>
          </cell>
          <cell r="D354" t="str">
            <v>A</v>
          </cell>
          <cell r="E354">
            <v>8</v>
          </cell>
          <cell r="F354">
            <v>0</v>
          </cell>
          <cell r="G354">
            <v>-450</v>
          </cell>
          <cell r="H354">
            <v>0</v>
          </cell>
          <cell r="I354">
            <v>0</v>
          </cell>
          <cell r="J354">
            <v>0</v>
          </cell>
          <cell r="K354">
            <v>-450</v>
          </cell>
        </row>
        <row r="355">
          <cell r="A355" t="str">
            <v>32200-00007-07-0001-07-00-00</v>
          </cell>
          <cell r="B355" t="str">
            <v>DIRECCIÓN DE AGUA POTABLE</v>
          </cell>
          <cell r="C355" t="str">
            <v>A</v>
          </cell>
          <cell r="D355" t="str">
            <v>A</v>
          </cell>
          <cell r="E355">
            <v>7</v>
          </cell>
          <cell r="F355">
            <v>0</v>
          </cell>
          <cell r="G355">
            <v>-900</v>
          </cell>
          <cell r="H355">
            <v>0</v>
          </cell>
          <cell r="I355">
            <v>0</v>
          </cell>
          <cell r="J355">
            <v>0</v>
          </cell>
          <cell r="K355">
            <v>-900</v>
          </cell>
        </row>
        <row r="356">
          <cell r="A356" t="str">
            <v>32200-00007-07-0001-07-01-00</v>
          </cell>
          <cell r="B356" t="str">
            <v>CAMIONETA DE AGUA POTABLE</v>
          </cell>
          <cell r="C356" t="str">
            <v>D</v>
          </cell>
          <cell r="D356" t="str">
            <v>A</v>
          </cell>
          <cell r="E356">
            <v>8</v>
          </cell>
          <cell r="F356">
            <v>0</v>
          </cell>
          <cell r="G356">
            <v>-900</v>
          </cell>
          <cell r="H356">
            <v>0</v>
          </cell>
          <cell r="I356">
            <v>0</v>
          </cell>
          <cell r="J356">
            <v>0</v>
          </cell>
          <cell r="K356">
            <v>-900</v>
          </cell>
        </row>
        <row r="357">
          <cell r="A357" t="str">
            <v>32200-00007-07-0001-08-00-00</v>
          </cell>
          <cell r="B357" t="str">
            <v>DIRECCIÓN DE DESARROLLO SOCIAL</v>
          </cell>
          <cell r="C357" t="str">
            <v>A</v>
          </cell>
          <cell r="D357" t="str">
            <v>A</v>
          </cell>
          <cell r="E357">
            <v>7</v>
          </cell>
          <cell r="F357">
            <v>0</v>
          </cell>
          <cell r="G357">
            <v>-625.03</v>
          </cell>
          <cell r="H357">
            <v>0</v>
          </cell>
          <cell r="I357">
            <v>0</v>
          </cell>
          <cell r="J357">
            <v>0</v>
          </cell>
          <cell r="K357">
            <v>-625.03</v>
          </cell>
        </row>
        <row r="358">
          <cell r="A358" t="str">
            <v>32200-00007-07-0001-08-01-00</v>
          </cell>
          <cell r="B358" t="str">
            <v>NEON BLANCO DE DESARROLLO SOCIAL</v>
          </cell>
          <cell r="C358" t="str">
            <v>D</v>
          </cell>
          <cell r="D358" t="str">
            <v>A</v>
          </cell>
          <cell r="E358">
            <v>8</v>
          </cell>
          <cell r="F358">
            <v>0</v>
          </cell>
          <cell r="G358">
            <v>-625.03</v>
          </cell>
          <cell r="H358">
            <v>0</v>
          </cell>
          <cell r="I358">
            <v>0</v>
          </cell>
          <cell r="J358">
            <v>0</v>
          </cell>
          <cell r="K358">
            <v>-625.03</v>
          </cell>
        </row>
        <row r="359">
          <cell r="A359" t="str">
            <v>32200-00007-07-0002-00-00-00</v>
          </cell>
          <cell r="B359" t="str">
            <v>GASTOS DE CEREMONIAL</v>
          </cell>
          <cell r="C359" t="str">
            <v>D</v>
          </cell>
          <cell r="D359" t="str">
            <v>A</v>
          </cell>
          <cell r="E359">
            <v>6</v>
          </cell>
          <cell r="F359">
            <v>0</v>
          </cell>
          <cell r="G359">
            <v>3920.26</v>
          </cell>
          <cell r="H359">
            <v>3764.64</v>
          </cell>
          <cell r="I359">
            <v>0</v>
          </cell>
          <cell r="J359">
            <v>0</v>
          </cell>
          <cell r="K359">
            <v>155.62</v>
          </cell>
        </row>
        <row r="360">
          <cell r="A360" t="str">
            <v>32200-00007-08-0000-00-00-00</v>
          </cell>
          <cell r="B360" t="str">
            <v>RESULTADO DEL EJERCICIO 2016 IEPS TABACOS</v>
          </cell>
          <cell r="C360" t="str">
            <v>A</v>
          </cell>
          <cell r="D360" t="str">
            <v>A</v>
          </cell>
          <cell r="E360">
            <v>5</v>
          </cell>
          <cell r="F360">
            <v>0</v>
          </cell>
          <cell r="G360">
            <v>0.04</v>
          </cell>
          <cell r="H360">
            <v>0</v>
          </cell>
          <cell r="I360">
            <v>0</v>
          </cell>
          <cell r="J360">
            <v>0</v>
          </cell>
          <cell r="K360">
            <v>0.04</v>
          </cell>
        </row>
        <row r="361">
          <cell r="A361" t="str">
            <v>32200-00007-08-0001-00-00-00</v>
          </cell>
          <cell r="B361" t="str">
            <v>MATERIAL ELÉCTRICO Y ELECTRÓNICO</v>
          </cell>
          <cell r="C361" t="str">
            <v>D</v>
          </cell>
          <cell r="D361" t="str">
            <v>A</v>
          </cell>
          <cell r="E361">
            <v>6</v>
          </cell>
          <cell r="F361">
            <v>0</v>
          </cell>
          <cell r="G361">
            <v>0.04</v>
          </cell>
          <cell r="H361">
            <v>0</v>
          </cell>
          <cell r="I361">
            <v>0</v>
          </cell>
          <cell r="J361">
            <v>0</v>
          </cell>
          <cell r="K361">
            <v>0.04</v>
          </cell>
        </row>
        <row r="362">
          <cell r="A362" t="str">
            <v>32200-00007-09-0000-00-00-00</v>
          </cell>
          <cell r="B362" t="str">
            <v>RESULTADO DEL EJERCICIO 2016 IEPS GASOLINA</v>
          </cell>
          <cell r="C362" t="str">
            <v>A</v>
          </cell>
          <cell r="D362" t="str">
            <v>A</v>
          </cell>
          <cell r="E362">
            <v>5</v>
          </cell>
          <cell r="F362">
            <v>0</v>
          </cell>
          <cell r="G362">
            <v>35479.1</v>
          </cell>
          <cell r="H362">
            <v>7398.27</v>
          </cell>
          <cell r="I362">
            <v>0</v>
          </cell>
          <cell r="J362">
            <v>0</v>
          </cell>
          <cell r="K362">
            <v>28080.83</v>
          </cell>
        </row>
        <row r="363">
          <cell r="A363" t="str">
            <v>32200-00007-09-0001-00-00-00</v>
          </cell>
          <cell r="B363" t="str">
            <v>REPARACIÓN Y MANTENIMIENTO DE EQUIPO DE TRANSPORTE</v>
          </cell>
          <cell r="C363" t="str">
            <v>A</v>
          </cell>
          <cell r="D363" t="str">
            <v>A</v>
          </cell>
          <cell r="E363">
            <v>6</v>
          </cell>
          <cell r="F363">
            <v>0</v>
          </cell>
          <cell r="G363">
            <v>229.99</v>
          </cell>
          <cell r="H363">
            <v>0</v>
          </cell>
          <cell r="I363">
            <v>0</v>
          </cell>
          <cell r="J363">
            <v>0</v>
          </cell>
          <cell r="K363">
            <v>229.99</v>
          </cell>
        </row>
        <row r="364">
          <cell r="A364" t="str">
            <v>32200-00007-09-0001-01-00-00</v>
          </cell>
          <cell r="B364" t="str">
            <v>DIRECCIÓN DE SEGURIDAD PÚBLICA</v>
          </cell>
          <cell r="C364" t="str">
            <v>A</v>
          </cell>
          <cell r="D364" t="str">
            <v>A</v>
          </cell>
          <cell r="E364">
            <v>7</v>
          </cell>
          <cell r="F364">
            <v>0</v>
          </cell>
          <cell r="G364">
            <v>36394.980000000003</v>
          </cell>
          <cell r="H364">
            <v>0</v>
          </cell>
          <cell r="I364">
            <v>0</v>
          </cell>
          <cell r="J364">
            <v>0</v>
          </cell>
          <cell r="K364">
            <v>36394.980000000003</v>
          </cell>
        </row>
        <row r="365">
          <cell r="A365" t="str">
            <v>32200-00007-09-0001-01-01-00</v>
          </cell>
          <cell r="B365" t="str">
            <v>PATRULLA 014</v>
          </cell>
          <cell r="C365" t="str">
            <v>D</v>
          </cell>
          <cell r="D365" t="str">
            <v>A</v>
          </cell>
          <cell r="E365">
            <v>8</v>
          </cell>
          <cell r="F365">
            <v>0</v>
          </cell>
          <cell r="G365">
            <v>9885</v>
          </cell>
          <cell r="H365">
            <v>0</v>
          </cell>
          <cell r="I365">
            <v>0</v>
          </cell>
          <cell r="J365">
            <v>0</v>
          </cell>
          <cell r="K365">
            <v>9885</v>
          </cell>
        </row>
        <row r="366">
          <cell r="A366" t="str">
            <v>32200-00007-09-0001-01-02-00</v>
          </cell>
          <cell r="B366" t="str">
            <v>PATRULLA 295</v>
          </cell>
          <cell r="C366" t="str">
            <v>D</v>
          </cell>
          <cell r="D366" t="str">
            <v>A</v>
          </cell>
          <cell r="E366">
            <v>8</v>
          </cell>
          <cell r="F366">
            <v>0</v>
          </cell>
          <cell r="G366">
            <v>9125</v>
          </cell>
          <cell r="H366">
            <v>0</v>
          </cell>
          <cell r="I366">
            <v>0</v>
          </cell>
          <cell r="J366">
            <v>0</v>
          </cell>
          <cell r="K366">
            <v>9125</v>
          </cell>
        </row>
        <row r="367">
          <cell r="A367" t="str">
            <v>32200-00007-09-0001-01-03-00</v>
          </cell>
          <cell r="B367" t="str">
            <v>PATRULLA 290</v>
          </cell>
          <cell r="C367" t="str">
            <v>D</v>
          </cell>
          <cell r="D367" t="str">
            <v>A</v>
          </cell>
          <cell r="E367">
            <v>8</v>
          </cell>
          <cell r="F367">
            <v>0</v>
          </cell>
          <cell r="G367">
            <v>9199.99</v>
          </cell>
          <cell r="H367">
            <v>0</v>
          </cell>
          <cell r="I367">
            <v>0</v>
          </cell>
          <cell r="J367">
            <v>0</v>
          </cell>
          <cell r="K367">
            <v>9199.99</v>
          </cell>
        </row>
        <row r="368">
          <cell r="A368" t="str">
            <v>32200-00007-09-0001-01-04-00</v>
          </cell>
          <cell r="B368" t="str">
            <v>PATRULLA 324</v>
          </cell>
          <cell r="C368" t="str">
            <v>D</v>
          </cell>
          <cell r="D368" t="str">
            <v>A</v>
          </cell>
          <cell r="E368">
            <v>8</v>
          </cell>
          <cell r="F368">
            <v>0</v>
          </cell>
          <cell r="G368">
            <v>8184.99</v>
          </cell>
          <cell r="H368">
            <v>0</v>
          </cell>
          <cell r="I368">
            <v>0</v>
          </cell>
          <cell r="J368">
            <v>0</v>
          </cell>
          <cell r="K368">
            <v>8184.99</v>
          </cell>
        </row>
        <row r="369">
          <cell r="A369" t="str">
            <v>32200-00007-09-0001-02-00-00</v>
          </cell>
          <cell r="B369" t="str">
            <v>DIRECCIÓN DE DIF MUNICIPAL</v>
          </cell>
          <cell r="C369" t="str">
            <v>A</v>
          </cell>
          <cell r="D369" t="str">
            <v>A</v>
          </cell>
          <cell r="E369">
            <v>7</v>
          </cell>
          <cell r="F369">
            <v>0</v>
          </cell>
          <cell r="G369">
            <v>3691.22</v>
          </cell>
          <cell r="H369">
            <v>0</v>
          </cell>
          <cell r="I369">
            <v>0</v>
          </cell>
          <cell r="J369">
            <v>0</v>
          </cell>
          <cell r="K369">
            <v>3691.22</v>
          </cell>
        </row>
        <row r="370">
          <cell r="A370" t="str">
            <v>32200-00007-09-0001-02-01-00</v>
          </cell>
          <cell r="B370" t="str">
            <v>CAMIONETA NISSAN DOBLE CABINA</v>
          </cell>
          <cell r="C370" t="str">
            <v>D</v>
          </cell>
          <cell r="D370" t="str">
            <v>A</v>
          </cell>
          <cell r="E370">
            <v>8</v>
          </cell>
          <cell r="F370">
            <v>0</v>
          </cell>
          <cell r="G370">
            <v>3691.22</v>
          </cell>
          <cell r="H370">
            <v>0</v>
          </cell>
          <cell r="I370">
            <v>0</v>
          </cell>
          <cell r="J370">
            <v>0</v>
          </cell>
          <cell r="K370">
            <v>3691.22</v>
          </cell>
        </row>
        <row r="371">
          <cell r="A371" t="str">
            <v>32200-00007-09-0001-03-00-00</v>
          </cell>
          <cell r="B371" t="str">
            <v>COORDINACIÓN DE SERVICIOS PÚBLICOS</v>
          </cell>
          <cell r="C371" t="str">
            <v>A</v>
          </cell>
          <cell r="D371" t="str">
            <v>A</v>
          </cell>
          <cell r="E371">
            <v>7</v>
          </cell>
          <cell r="F371">
            <v>0</v>
          </cell>
          <cell r="G371">
            <v>-24908.18</v>
          </cell>
          <cell r="H371">
            <v>0</v>
          </cell>
          <cell r="I371">
            <v>0</v>
          </cell>
          <cell r="J371">
            <v>0</v>
          </cell>
          <cell r="K371">
            <v>-24908.18</v>
          </cell>
        </row>
        <row r="372">
          <cell r="A372" t="str">
            <v>32200-00007-09-0001-03-01-00</v>
          </cell>
          <cell r="B372" t="str">
            <v>MOTOCONFORMADORA</v>
          </cell>
          <cell r="C372" t="str">
            <v>D</v>
          </cell>
          <cell r="D372" t="str">
            <v>A</v>
          </cell>
          <cell r="E372">
            <v>8</v>
          </cell>
          <cell r="F372">
            <v>0</v>
          </cell>
          <cell r="G372">
            <v>-4361.01</v>
          </cell>
          <cell r="H372">
            <v>0</v>
          </cell>
          <cell r="I372">
            <v>0</v>
          </cell>
          <cell r="J372">
            <v>0</v>
          </cell>
          <cell r="K372">
            <v>-4361.01</v>
          </cell>
        </row>
        <row r="373">
          <cell r="A373" t="str">
            <v>32200-00007-09-0001-03-02-00</v>
          </cell>
          <cell r="B373" t="str">
            <v>CAMIÓN COMPACTADOR 02</v>
          </cell>
          <cell r="C373" t="str">
            <v>D</v>
          </cell>
          <cell r="D373" t="str">
            <v>A</v>
          </cell>
          <cell r="E373">
            <v>8</v>
          </cell>
          <cell r="F373">
            <v>0</v>
          </cell>
          <cell r="G373">
            <v>-2474.0500000000002</v>
          </cell>
          <cell r="H373">
            <v>0</v>
          </cell>
          <cell r="I373">
            <v>0</v>
          </cell>
          <cell r="J373">
            <v>0</v>
          </cell>
          <cell r="K373">
            <v>-2474.0500000000002</v>
          </cell>
        </row>
        <row r="374">
          <cell r="A374" t="str">
            <v>32200-00007-09-0001-03-03-00</v>
          </cell>
          <cell r="B374" t="str">
            <v>CAMIÓN PIPA DE AGUA</v>
          </cell>
          <cell r="C374" t="str">
            <v>D</v>
          </cell>
          <cell r="D374" t="str">
            <v>A</v>
          </cell>
          <cell r="E374">
            <v>8</v>
          </cell>
          <cell r="F374">
            <v>0</v>
          </cell>
          <cell r="G374">
            <v>-3921.01</v>
          </cell>
          <cell r="H374">
            <v>0</v>
          </cell>
          <cell r="I374">
            <v>0</v>
          </cell>
          <cell r="J374">
            <v>0</v>
          </cell>
          <cell r="K374">
            <v>-3921.01</v>
          </cell>
        </row>
        <row r="375">
          <cell r="A375" t="str">
            <v>32200-00007-09-0001-03-04-00</v>
          </cell>
          <cell r="B375" t="str">
            <v>CAMIÓN DINA NARANJA</v>
          </cell>
          <cell r="C375" t="str">
            <v>D</v>
          </cell>
          <cell r="D375" t="str">
            <v>A</v>
          </cell>
          <cell r="E375">
            <v>8</v>
          </cell>
          <cell r="F375">
            <v>0</v>
          </cell>
          <cell r="G375">
            <v>-2363.04</v>
          </cell>
          <cell r="H375">
            <v>0</v>
          </cell>
          <cell r="I375">
            <v>0</v>
          </cell>
          <cell r="J375">
            <v>0</v>
          </cell>
          <cell r="K375">
            <v>-2363.04</v>
          </cell>
        </row>
        <row r="376">
          <cell r="A376" t="str">
            <v>32200-00007-09-0001-03-05-00</v>
          </cell>
          <cell r="B376" t="str">
            <v>CAMIONETA DE SERVICIOS GENERALES</v>
          </cell>
          <cell r="C376" t="str">
            <v>D</v>
          </cell>
          <cell r="D376" t="str">
            <v>A</v>
          </cell>
          <cell r="E376">
            <v>8</v>
          </cell>
          <cell r="F376">
            <v>0</v>
          </cell>
          <cell r="G376">
            <v>-642.01</v>
          </cell>
          <cell r="H376">
            <v>0</v>
          </cell>
          <cell r="I376">
            <v>0</v>
          </cell>
          <cell r="J376">
            <v>0</v>
          </cell>
          <cell r="K376">
            <v>-642.01</v>
          </cell>
        </row>
        <row r="377">
          <cell r="A377" t="str">
            <v>32200-00007-09-0001-03-06-00</v>
          </cell>
          <cell r="B377" t="str">
            <v>CAMIÓN TORTON ROJO</v>
          </cell>
          <cell r="C377" t="str">
            <v>D</v>
          </cell>
          <cell r="D377" t="str">
            <v>A</v>
          </cell>
          <cell r="E377">
            <v>8</v>
          </cell>
          <cell r="F377">
            <v>0</v>
          </cell>
          <cell r="G377">
            <v>-2147.0100000000002</v>
          </cell>
          <cell r="H377">
            <v>0</v>
          </cell>
          <cell r="I377">
            <v>0</v>
          </cell>
          <cell r="J377">
            <v>0</v>
          </cell>
          <cell r="K377">
            <v>-2147.0100000000002</v>
          </cell>
        </row>
        <row r="378">
          <cell r="A378" t="str">
            <v>32200-00007-09-0001-03-07-00</v>
          </cell>
          <cell r="B378" t="str">
            <v>CAMIÓN COMPACTADOR 03</v>
          </cell>
          <cell r="C378" t="str">
            <v>D</v>
          </cell>
          <cell r="D378" t="str">
            <v>A</v>
          </cell>
          <cell r="E378">
            <v>8</v>
          </cell>
          <cell r="F378">
            <v>0</v>
          </cell>
          <cell r="G378">
            <v>-2670</v>
          </cell>
          <cell r="H378">
            <v>0</v>
          </cell>
          <cell r="I378">
            <v>0</v>
          </cell>
          <cell r="J378">
            <v>0</v>
          </cell>
          <cell r="K378">
            <v>-2670</v>
          </cell>
        </row>
        <row r="379">
          <cell r="A379" t="str">
            <v>32200-00007-09-0001-03-08-00</v>
          </cell>
          <cell r="B379" t="str">
            <v>CAMIONETA DE ALUMBRADO PÚBLICO</v>
          </cell>
          <cell r="C379" t="str">
            <v>D</v>
          </cell>
          <cell r="D379" t="str">
            <v>A</v>
          </cell>
          <cell r="E379">
            <v>8</v>
          </cell>
          <cell r="F379">
            <v>0</v>
          </cell>
          <cell r="G379">
            <v>-4140.04</v>
          </cell>
          <cell r="H379">
            <v>0</v>
          </cell>
          <cell r="I379">
            <v>0</v>
          </cell>
          <cell r="J379">
            <v>0</v>
          </cell>
          <cell r="K379">
            <v>-4140.04</v>
          </cell>
        </row>
        <row r="380">
          <cell r="A380" t="str">
            <v>32200-00007-09-0001-03-09-00</v>
          </cell>
          <cell r="B380" t="str">
            <v>MOTOCICLETA AZUL</v>
          </cell>
          <cell r="C380" t="str">
            <v>D</v>
          </cell>
          <cell r="D380" t="str">
            <v>A</v>
          </cell>
          <cell r="E380">
            <v>8</v>
          </cell>
          <cell r="F380">
            <v>0</v>
          </cell>
          <cell r="G380">
            <v>-65.010000000000005</v>
          </cell>
          <cell r="H380">
            <v>0</v>
          </cell>
          <cell r="I380">
            <v>0</v>
          </cell>
          <cell r="J380">
            <v>0</v>
          </cell>
          <cell r="K380">
            <v>-65.010000000000005</v>
          </cell>
        </row>
        <row r="381">
          <cell r="A381" t="str">
            <v>32200-00007-09-0001-03-10-00</v>
          </cell>
          <cell r="B381" t="str">
            <v>RETROEXCAVADORA JHON DEERE</v>
          </cell>
          <cell r="C381" t="str">
            <v>D</v>
          </cell>
          <cell r="D381" t="str">
            <v>A</v>
          </cell>
          <cell r="E381">
            <v>8</v>
          </cell>
          <cell r="F381">
            <v>0</v>
          </cell>
          <cell r="G381">
            <v>-1350</v>
          </cell>
          <cell r="H381">
            <v>0</v>
          </cell>
          <cell r="I381">
            <v>0</v>
          </cell>
          <cell r="J381">
            <v>0</v>
          </cell>
          <cell r="K381">
            <v>-1350</v>
          </cell>
        </row>
        <row r="382">
          <cell r="A382" t="str">
            <v>32200-00007-09-0001-03-11-00</v>
          </cell>
          <cell r="B382" t="str">
            <v>RETROEXCAVADORA CATERPILLAR</v>
          </cell>
          <cell r="C382" t="str">
            <v>D</v>
          </cell>
          <cell r="D382" t="str">
            <v>A</v>
          </cell>
          <cell r="E382">
            <v>8</v>
          </cell>
          <cell r="F382">
            <v>0</v>
          </cell>
          <cell r="G382">
            <v>-775</v>
          </cell>
          <cell r="H382">
            <v>0</v>
          </cell>
          <cell r="I382">
            <v>0</v>
          </cell>
          <cell r="J382">
            <v>0</v>
          </cell>
          <cell r="K382">
            <v>-775</v>
          </cell>
        </row>
        <row r="383">
          <cell r="A383" t="str">
            <v>32200-00007-09-0001-04-00-00</v>
          </cell>
          <cell r="B383" t="str">
            <v>COORDINACIÓN DE AGUA POTABLE</v>
          </cell>
          <cell r="C383" t="str">
            <v>A</v>
          </cell>
          <cell r="D383" t="str">
            <v>A</v>
          </cell>
          <cell r="E383">
            <v>7</v>
          </cell>
          <cell r="F383">
            <v>0</v>
          </cell>
          <cell r="G383">
            <v>-2049</v>
          </cell>
          <cell r="H383">
            <v>0</v>
          </cell>
          <cell r="I383">
            <v>0</v>
          </cell>
          <cell r="J383">
            <v>0</v>
          </cell>
          <cell r="K383">
            <v>-2049</v>
          </cell>
        </row>
        <row r="384">
          <cell r="A384" t="str">
            <v>32200-00007-09-0001-04-01-00</v>
          </cell>
          <cell r="B384" t="str">
            <v>CAMIONETA DE AGUA POTABLE</v>
          </cell>
          <cell r="C384" t="str">
            <v>D</v>
          </cell>
          <cell r="D384" t="str">
            <v>A</v>
          </cell>
          <cell r="E384">
            <v>8</v>
          </cell>
          <cell r="F384">
            <v>0</v>
          </cell>
          <cell r="G384">
            <v>-2049</v>
          </cell>
          <cell r="H384">
            <v>0</v>
          </cell>
          <cell r="I384">
            <v>0</v>
          </cell>
          <cell r="J384">
            <v>0</v>
          </cell>
          <cell r="K384">
            <v>-2049</v>
          </cell>
        </row>
        <row r="385">
          <cell r="A385" t="str">
            <v>32200-00007-09-0001-05-00-00</v>
          </cell>
          <cell r="B385" t="str">
            <v>DIRECCIÓN DE ADMINISTRACIÓN</v>
          </cell>
          <cell r="C385" t="str">
            <v>A</v>
          </cell>
          <cell r="D385" t="str">
            <v>A</v>
          </cell>
          <cell r="E385">
            <v>7</v>
          </cell>
          <cell r="F385">
            <v>0</v>
          </cell>
          <cell r="G385">
            <v>-1144.02</v>
          </cell>
          <cell r="H385">
            <v>0</v>
          </cell>
          <cell r="I385">
            <v>0</v>
          </cell>
          <cell r="J385">
            <v>0</v>
          </cell>
          <cell r="K385">
            <v>-1144.02</v>
          </cell>
        </row>
        <row r="386">
          <cell r="A386" t="str">
            <v>32200-00007-09-0001-05-01-00</v>
          </cell>
          <cell r="B386" t="str">
            <v>CAMIONETA TORNADO 002</v>
          </cell>
          <cell r="C386" t="str">
            <v>D</v>
          </cell>
          <cell r="D386" t="str">
            <v>A</v>
          </cell>
          <cell r="E386">
            <v>8</v>
          </cell>
          <cell r="F386">
            <v>0</v>
          </cell>
          <cell r="G386">
            <v>-690.01</v>
          </cell>
          <cell r="H386">
            <v>0</v>
          </cell>
          <cell r="I386">
            <v>0</v>
          </cell>
          <cell r="J386">
            <v>0</v>
          </cell>
          <cell r="K386">
            <v>-690.01</v>
          </cell>
        </row>
        <row r="387">
          <cell r="A387" t="str">
            <v>32200-00007-09-0001-05-02-00</v>
          </cell>
          <cell r="B387" t="str">
            <v>AUTOBUS VIAGGIO</v>
          </cell>
          <cell r="C387" t="str">
            <v>D</v>
          </cell>
          <cell r="D387" t="str">
            <v>A</v>
          </cell>
          <cell r="E387">
            <v>8</v>
          </cell>
          <cell r="F387">
            <v>0</v>
          </cell>
          <cell r="G387">
            <v>-40</v>
          </cell>
          <cell r="H387">
            <v>0</v>
          </cell>
          <cell r="I387">
            <v>0</v>
          </cell>
          <cell r="J387">
            <v>0</v>
          </cell>
          <cell r="K387">
            <v>-40</v>
          </cell>
        </row>
        <row r="388">
          <cell r="A388" t="str">
            <v>32200-00007-09-0001-05-03-00</v>
          </cell>
          <cell r="B388" t="str">
            <v>CAMIONETA TORNADO 001</v>
          </cell>
          <cell r="C388" t="str">
            <v>D</v>
          </cell>
          <cell r="D388" t="str">
            <v>A</v>
          </cell>
          <cell r="E388">
            <v>8</v>
          </cell>
          <cell r="F388">
            <v>0</v>
          </cell>
          <cell r="G388">
            <v>-414.01</v>
          </cell>
          <cell r="H388">
            <v>0</v>
          </cell>
          <cell r="I388">
            <v>0</v>
          </cell>
          <cell r="J388">
            <v>0</v>
          </cell>
          <cell r="K388">
            <v>-414.01</v>
          </cell>
        </row>
        <row r="389">
          <cell r="A389" t="str">
            <v>32200-00007-09-0001-06-00-00</v>
          </cell>
          <cell r="B389" t="str">
            <v>DIRECCIÓN DE DESARROLLO SOCIAL</v>
          </cell>
          <cell r="C389" t="str">
            <v>A</v>
          </cell>
          <cell r="D389" t="str">
            <v>A</v>
          </cell>
          <cell r="E389">
            <v>7</v>
          </cell>
          <cell r="F389">
            <v>0</v>
          </cell>
          <cell r="G389">
            <v>-85</v>
          </cell>
          <cell r="H389">
            <v>0</v>
          </cell>
          <cell r="I389">
            <v>0</v>
          </cell>
          <cell r="J389">
            <v>0</v>
          </cell>
          <cell r="K389">
            <v>-85</v>
          </cell>
        </row>
        <row r="390">
          <cell r="A390" t="str">
            <v>32200-00007-09-0001-06-01-00</v>
          </cell>
          <cell r="B390" t="str">
            <v>NEON BLANCO DE DESARROLLO SOCIAL</v>
          </cell>
          <cell r="C390" t="str">
            <v>D</v>
          </cell>
          <cell r="D390" t="str">
            <v>A</v>
          </cell>
          <cell r="E390">
            <v>8</v>
          </cell>
          <cell r="F390">
            <v>0</v>
          </cell>
          <cell r="G390">
            <v>-85</v>
          </cell>
          <cell r="H390">
            <v>0</v>
          </cell>
          <cell r="I390">
            <v>0</v>
          </cell>
          <cell r="J390">
            <v>0</v>
          </cell>
          <cell r="K390">
            <v>-85</v>
          </cell>
        </row>
        <row r="391">
          <cell r="A391" t="str">
            <v>32200-00007-09-0001-07-00-00</v>
          </cell>
          <cell r="B391" t="str">
            <v>TESORERÍA MUNICIPAL</v>
          </cell>
          <cell r="C391" t="str">
            <v>A</v>
          </cell>
          <cell r="D391" t="str">
            <v>A</v>
          </cell>
          <cell r="E391">
            <v>7</v>
          </cell>
          <cell r="F391">
            <v>0</v>
          </cell>
          <cell r="G391">
            <v>-9930.01</v>
          </cell>
          <cell r="H391">
            <v>0</v>
          </cell>
          <cell r="I391">
            <v>0</v>
          </cell>
          <cell r="J391">
            <v>0</v>
          </cell>
          <cell r="K391">
            <v>-9930.01</v>
          </cell>
        </row>
        <row r="392">
          <cell r="A392" t="str">
            <v>32200-00007-09-0001-07-01-00</v>
          </cell>
          <cell r="B392" t="str">
            <v>TRACKER AZUL DE TESORERIA MUNICIPAL</v>
          </cell>
          <cell r="C392" t="str">
            <v>D</v>
          </cell>
          <cell r="D392" t="str">
            <v>A</v>
          </cell>
          <cell r="E392">
            <v>8</v>
          </cell>
          <cell r="F392">
            <v>0</v>
          </cell>
          <cell r="G392">
            <v>-9930.01</v>
          </cell>
          <cell r="H392">
            <v>0</v>
          </cell>
          <cell r="I392">
            <v>0</v>
          </cell>
          <cell r="J392">
            <v>0</v>
          </cell>
          <cell r="K392">
            <v>-9930.01</v>
          </cell>
        </row>
        <row r="393">
          <cell r="A393" t="str">
            <v>32200-00007-09-0001-08-00-00</v>
          </cell>
          <cell r="B393" t="str">
            <v>DIRECCIÓN DE OBRAS PÚBLICAS</v>
          </cell>
          <cell r="C393" t="str">
            <v>A</v>
          </cell>
          <cell r="D393" t="str">
            <v>A</v>
          </cell>
          <cell r="E393">
            <v>7</v>
          </cell>
          <cell r="F393">
            <v>0</v>
          </cell>
          <cell r="G393">
            <v>-450</v>
          </cell>
          <cell r="H393">
            <v>0</v>
          </cell>
          <cell r="I393">
            <v>0</v>
          </cell>
          <cell r="J393">
            <v>0</v>
          </cell>
          <cell r="K393">
            <v>-450</v>
          </cell>
        </row>
        <row r="394">
          <cell r="A394" t="str">
            <v>32200-00007-09-0001-08-01-00</v>
          </cell>
          <cell r="B394" t="str">
            <v>TSURU GRIS DE OBRAS PÚBLICAS</v>
          </cell>
          <cell r="C394" t="str">
            <v>D</v>
          </cell>
          <cell r="D394" t="str">
            <v>A</v>
          </cell>
          <cell r="E394">
            <v>8</v>
          </cell>
          <cell r="F394">
            <v>0</v>
          </cell>
          <cell r="G394">
            <v>-450</v>
          </cell>
          <cell r="H394">
            <v>0</v>
          </cell>
          <cell r="I394">
            <v>0</v>
          </cell>
          <cell r="J394">
            <v>0</v>
          </cell>
          <cell r="K394">
            <v>-450</v>
          </cell>
        </row>
        <row r="395">
          <cell r="A395" t="str">
            <v>32200-00007-09-0001-09-00-00</v>
          </cell>
          <cell r="B395" t="str">
            <v>PROTECCIÓN CIVIL</v>
          </cell>
          <cell r="C395" t="str">
            <v>A</v>
          </cell>
          <cell r="D395" t="str">
            <v>A</v>
          </cell>
          <cell r="E395">
            <v>7</v>
          </cell>
          <cell r="F395">
            <v>0</v>
          </cell>
          <cell r="G395">
            <v>-1290</v>
          </cell>
          <cell r="H395">
            <v>0</v>
          </cell>
          <cell r="I395">
            <v>0</v>
          </cell>
          <cell r="J395">
            <v>0</v>
          </cell>
          <cell r="K395">
            <v>-1290</v>
          </cell>
        </row>
        <row r="396">
          <cell r="A396" t="str">
            <v>32200-00007-09-0001-09-01-00</v>
          </cell>
          <cell r="B396" t="str">
            <v>AMBULANCIA PC-01</v>
          </cell>
          <cell r="C396" t="str">
            <v>D</v>
          </cell>
          <cell r="D396" t="str">
            <v>A</v>
          </cell>
          <cell r="E396">
            <v>8</v>
          </cell>
          <cell r="F396">
            <v>0</v>
          </cell>
          <cell r="G396">
            <v>-1290</v>
          </cell>
          <cell r="H396">
            <v>0</v>
          </cell>
          <cell r="I396">
            <v>0</v>
          </cell>
          <cell r="J396">
            <v>0</v>
          </cell>
          <cell r="K396">
            <v>-1290</v>
          </cell>
        </row>
        <row r="397">
          <cell r="A397" t="str">
            <v>32200-00007-09-0002-00-00-00</v>
          </cell>
          <cell r="B397" t="str">
            <v>SERVICIOS DE LIMPIEZA Y MANEJO DE DESECHOS</v>
          </cell>
          <cell r="C397" t="str">
            <v>D</v>
          </cell>
          <cell r="D397" t="str">
            <v>A</v>
          </cell>
          <cell r="E397">
            <v>6</v>
          </cell>
          <cell r="F397">
            <v>0</v>
          </cell>
          <cell r="G397">
            <v>33180</v>
          </cell>
          <cell r="H397">
            <v>5916</v>
          </cell>
          <cell r="I397">
            <v>0</v>
          </cell>
          <cell r="J397">
            <v>0</v>
          </cell>
          <cell r="K397">
            <v>27264</v>
          </cell>
        </row>
        <row r="398">
          <cell r="A398" t="str">
            <v>32200-00007-09-0003-00-00-00</v>
          </cell>
          <cell r="B398" t="str">
            <v>SERVICIOS DE JARDINERÍA Y FUMIGACIÓN</v>
          </cell>
          <cell r="C398" t="str">
            <v>D</v>
          </cell>
          <cell r="D398" t="str">
            <v>A</v>
          </cell>
          <cell r="E398">
            <v>6</v>
          </cell>
          <cell r="F398">
            <v>0</v>
          </cell>
          <cell r="G398">
            <v>1574.61</v>
          </cell>
          <cell r="H398">
            <v>1023.04</v>
          </cell>
          <cell r="I398">
            <v>0</v>
          </cell>
          <cell r="J398">
            <v>0</v>
          </cell>
          <cell r="K398">
            <v>551.57000000000005</v>
          </cell>
        </row>
        <row r="399">
          <cell r="A399" t="str">
            <v>32200-00007-09-0004-00-00-00</v>
          </cell>
          <cell r="B399" t="str">
            <v>GASTOS DE ORDEN SOCIAL Y CULTURAL</v>
          </cell>
          <cell r="C399" t="str">
            <v>D</v>
          </cell>
          <cell r="D399" t="str">
            <v>A</v>
          </cell>
          <cell r="E399">
            <v>6</v>
          </cell>
          <cell r="F399">
            <v>0</v>
          </cell>
          <cell r="G399">
            <v>494.5</v>
          </cell>
          <cell r="H399">
            <v>459.23</v>
          </cell>
          <cell r="I399">
            <v>0</v>
          </cell>
          <cell r="J399">
            <v>0</v>
          </cell>
          <cell r="K399">
            <v>35.270000000000003</v>
          </cell>
        </row>
        <row r="400">
          <cell r="A400" t="str">
            <v>32200-00007-10-0000-00-00-00</v>
          </cell>
          <cell r="B400" t="str">
            <v>RESULTADO DEL EJERCICIO 2016 COMPENSACIÓN DE ISAN</v>
          </cell>
          <cell r="C400" t="str">
            <v>A</v>
          </cell>
          <cell r="D400" t="str">
            <v>A</v>
          </cell>
          <cell r="E400">
            <v>5</v>
          </cell>
          <cell r="F400">
            <v>0</v>
          </cell>
          <cell r="G400">
            <v>0</v>
          </cell>
          <cell r="H400">
            <v>0</v>
          </cell>
          <cell r="I400">
            <v>0</v>
          </cell>
          <cell r="J400">
            <v>0</v>
          </cell>
          <cell r="K400">
            <v>0</v>
          </cell>
        </row>
        <row r="401">
          <cell r="A401" t="str">
            <v>32200-00007-10-0001-00-00-00</v>
          </cell>
          <cell r="B401" t="str">
            <v>REPARACIÓN Y MANTENIMIENTO DE EQUIPO DE TRANSPORTE</v>
          </cell>
          <cell r="C401" t="str">
            <v>A</v>
          </cell>
          <cell r="D401" t="str">
            <v>A</v>
          </cell>
          <cell r="E401">
            <v>6</v>
          </cell>
          <cell r="F401">
            <v>0</v>
          </cell>
          <cell r="G401">
            <v>0</v>
          </cell>
          <cell r="H401">
            <v>0</v>
          </cell>
          <cell r="I401">
            <v>0</v>
          </cell>
          <cell r="J401">
            <v>0</v>
          </cell>
          <cell r="K401">
            <v>0</v>
          </cell>
        </row>
        <row r="402">
          <cell r="A402" t="str">
            <v>32200-00007-10-0001-01-00-00</v>
          </cell>
          <cell r="B402" t="str">
            <v>SERVICIOS PÚBLICOS</v>
          </cell>
          <cell r="C402" t="str">
            <v>A</v>
          </cell>
          <cell r="D402" t="str">
            <v>A</v>
          </cell>
          <cell r="E402">
            <v>7</v>
          </cell>
          <cell r="F402">
            <v>0</v>
          </cell>
          <cell r="G402">
            <v>9644.0400000000009</v>
          </cell>
          <cell r="H402">
            <v>0</v>
          </cell>
          <cell r="I402">
            <v>0</v>
          </cell>
          <cell r="J402">
            <v>0</v>
          </cell>
          <cell r="K402">
            <v>9644.0400000000009</v>
          </cell>
        </row>
        <row r="403">
          <cell r="A403" t="str">
            <v>32200-00007-10-0001-01-01-00</v>
          </cell>
          <cell r="B403" t="str">
            <v>CAMIÓN TORTON ROJO</v>
          </cell>
          <cell r="C403" t="str">
            <v>D</v>
          </cell>
          <cell r="D403" t="str">
            <v>A</v>
          </cell>
          <cell r="E403">
            <v>8</v>
          </cell>
          <cell r="F403">
            <v>0</v>
          </cell>
          <cell r="G403">
            <v>29554.42</v>
          </cell>
          <cell r="H403">
            <v>0</v>
          </cell>
          <cell r="I403">
            <v>0</v>
          </cell>
          <cell r="J403">
            <v>0</v>
          </cell>
          <cell r="K403">
            <v>29554.42</v>
          </cell>
        </row>
        <row r="404">
          <cell r="A404" t="str">
            <v>32200-00007-10-0001-01-02-00</v>
          </cell>
          <cell r="B404" t="str">
            <v>MOTOCONFORMADORA</v>
          </cell>
          <cell r="C404" t="str">
            <v>D</v>
          </cell>
          <cell r="D404" t="str">
            <v>A</v>
          </cell>
          <cell r="E404">
            <v>8</v>
          </cell>
          <cell r="F404">
            <v>0</v>
          </cell>
          <cell r="G404">
            <v>-14930.38</v>
          </cell>
          <cell r="H404">
            <v>0</v>
          </cell>
          <cell r="I404">
            <v>0</v>
          </cell>
          <cell r="J404">
            <v>0</v>
          </cell>
          <cell r="K404">
            <v>-14930.38</v>
          </cell>
        </row>
        <row r="405">
          <cell r="A405" t="str">
            <v>32200-00007-10-0001-01-03-00</v>
          </cell>
          <cell r="B405" t="str">
            <v>RETROEXCAVADORA JHON DEERE</v>
          </cell>
          <cell r="C405" t="str">
            <v>D</v>
          </cell>
          <cell r="D405" t="str">
            <v>A</v>
          </cell>
          <cell r="E405">
            <v>8</v>
          </cell>
          <cell r="F405">
            <v>0</v>
          </cell>
          <cell r="G405">
            <v>-4980</v>
          </cell>
          <cell r="H405">
            <v>0</v>
          </cell>
          <cell r="I405">
            <v>0</v>
          </cell>
          <cell r="J405">
            <v>0</v>
          </cell>
          <cell r="K405">
            <v>-4980</v>
          </cell>
        </row>
        <row r="406">
          <cell r="A406" t="str">
            <v>32200-00007-10-0001-02-00-00</v>
          </cell>
          <cell r="B406" t="str">
            <v>PROGRAMA ALIMENTARIO</v>
          </cell>
          <cell r="C406" t="str">
            <v>A</v>
          </cell>
          <cell r="D406" t="str">
            <v>A</v>
          </cell>
          <cell r="E406">
            <v>7</v>
          </cell>
          <cell r="F406">
            <v>0</v>
          </cell>
          <cell r="G406">
            <v>-3394.04</v>
          </cell>
          <cell r="H406">
            <v>0</v>
          </cell>
          <cell r="I406">
            <v>0</v>
          </cell>
          <cell r="J406">
            <v>0</v>
          </cell>
          <cell r="K406">
            <v>-3394.04</v>
          </cell>
        </row>
        <row r="407">
          <cell r="A407" t="str">
            <v>32200-00007-10-0001-02-01-00</v>
          </cell>
          <cell r="B407" t="str">
            <v>CAMIONETA NISSAN CAJA SECA</v>
          </cell>
          <cell r="C407" t="str">
            <v>D</v>
          </cell>
          <cell r="D407" t="str">
            <v>A</v>
          </cell>
          <cell r="E407">
            <v>8</v>
          </cell>
          <cell r="F407">
            <v>0</v>
          </cell>
          <cell r="G407">
            <v>-3394.04</v>
          </cell>
          <cell r="H407">
            <v>0</v>
          </cell>
          <cell r="I407">
            <v>0</v>
          </cell>
          <cell r="J407">
            <v>0</v>
          </cell>
          <cell r="K407">
            <v>-3394.04</v>
          </cell>
        </row>
        <row r="408">
          <cell r="A408" t="str">
            <v>32200-00007-10-0001-03-00-00</v>
          </cell>
          <cell r="B408" t="str">
            <v>DIRECCIÓN DE ADMINISTRACIÓN</v>
          </cell>
          <cell r="C408" t="str">
            <v>A</v>
          </cell>
          <cell r="D408" t="str">
            <v>A</v>
          </cell>
          <cell r="E408">
            <v>7</v>
          </cell>
          <cell r="F408">
            <v>0</v>
          </cell>
          <cell r="G408">
            <v>-1750</v>
          </cell>
          <cell r="H408">
            <v>0</v>
          </cell>
          <cell r="I408">
            <v>0</v>
          </cell>
          <cell r="J408">
            <v>0</v>
          </cell>
          <cell r="K408">
            <v>-1750</v>
          </cell>
        </row>
        <row r="409">
          <cell r="A409" t="str">
            <v>32200-00007-10-0001-03-01-00</v>
          </cell>
          <cell r="B409" t="str">
            <v>CAMIONETA NISSAN BOBLE CABINA</v>
          </cell>
          <cell r="C409" t="str">
            <v>D</v>
          </cell>
          <cell r="D409" t="str">
            <v>A</v>
          </cell>
          <cell r="E409">
            <v>8</v>
          </cell>
          <cell r="F409">
            <v>0</v>
          </cell>
          <cell r="G409">
            <v>-1750</v>
          </cell>
          <cell r="H409">
            <v>0</v>
          </cell>
          <cell r="I409">
            <v>0</v>
          </cell>
          <cell r="J409">
            <v>0</v>
          </cell>
          <cell r="K409">
            <v>-1750</v>
          </cell>
        </row>
        <row r="410">
          <cell r="A410" t="str">
            <v>32200-00007-10-0001-04-00-00</v>
          </cell>
          <cell r="B410" t="str">
            <v>SEGURIDAD PÚBLICA</v>
          </cell>
          <cell r="C410" t="str">
            <v>A</v>
          </cell>
          <cell r="D410" t="str">
            <v>A</v>
          </cell>
          <cell r="E410">
            <v>7</v>
          </cell>
          <cell r="F410">
            <v>0</v>
          </cell>
          <cell r="G410">
            <v>-4500</v>
          </cell>
          <cell r="H410">
            <v>0</v>
          </cell>
          <cell r="I410">
            <v>0</v>
          </cell>
          <cell r="J410">
            <v>0</v>
          </cell>
          <cell r="K410">
            <v>-4500</v>
          </cell>
        </row>
        <row r="411">
          <cell r="A411" t="str">
            <v>32200-00007-10-0001-04-01-00</v>
          </cell>
          <cell r="B411" t="str">
            <v>PATRULLA 012</v>
          </cell>
          <cell r="C411" t="str">
            <v>D</v>
          </cell>
          <cell r="D411" t="str">
            <v>A</v>
          </cell>
          <cell r="E411">
            <v>8</v>
          </cell>
          <cell r="F411">
            <v>0</v>
          </cell>
          <cell r="G411">
            <v>-4500</v>
          </cell>
          <cell r="H411">
            <v>0</v>
          </cell>
          <cell r="I411">
            <v>0</v>
          </cell>
          <cell r="J411">
            <v>0</v>
          </cell>
          <cell r="K411">
            <v>-4500</v>
          </cell>
        </row>
        <row r="412">
          <cell r="A412" t="str">
            <v>32200-00007-11-0000-00-00-00</v>
          </cell>
          <cell r="B412" t="str">
            <v>RESULTADO DEL EJERCICIO 2016 ISR</v>
          </cell>
          <cell r="C412" t="str">
            <v>A</v>
          </cell>
          <cell r="D412" t="str">
            <v>A</v>
          </cell>
          <cell r="E412">
            <v>5</v>
          </cell>
          <cell r="F412">
            <v>0</v>
          </cell>
          <cell r="G412">
            <v>169351.05</v>
          </cell>
          <cell r="H412">
            <v>6979.87</v>
          </cell>
          <cell r="I412">
            <v>0</v>
          </cell>
          <cell r="J412">
            <v>0</v>
          </cell>
          <cell r="K412">
            <v>162371.18</v>
          </cell>
        </row>
        <row r="413">
          <cell r="A413" t="str">
            <v>32200-00007-11-0001-00-00-00</v>
          </cell>
          <cell r="B413" t="str">
            <v>PRODUCTOS ALIMENTICIOS PARA PERSONAS</v>
          </cell>
          <cell r="C413" t="str">
            <v>D</v>
          </cell>
          <cell r="D413" t="str">
            <v>A</v>
          </cell>
          <cell r="E413">
            <v>6</v>
          </cell>
          <cell r="F413">
            <v>0</v>
          </cell>
          <cell r="G413">
            <v>11534.46</v>
          </cell>
          <cell r="H413">
            <v>0</v>
          </cell>
          <cell r="I413">
            <v>0</v>
          </cell>
          <cell r="J413">
            <v>0</v>
          </cell>
          <cell r="K413">
            <v>11534.46</v>
          </cell>
        </row>
        <row r="414">
          <cell r="A414" t="str">
            <v>32200-00007-11-0002-00-00-00</v>
          </cell>
          <cell r="B414" t="str">
            <v>ENERGÍA ELÉCTRICA</v>
          </cell>
          <cell r="C414" t="str">
            <v>D</v>
          </cell>
          <cell r="D414" t="str">
            <v>A</v>
          </cell>
          <cell r="E414">
            <v>6</v>
          </cell>
          <cell r="F414">
            <v>0</v>
          </cell>
          <cell r="G414">
            <v>12.55</v>
          </cell>
          <cell r="H414">
            <v>0</v>
          </cell>
          <cell r="I414">
            <v>0</v>
          </cell>
          <cell r="J414">
            <v>0</v>
          </cell>
          <cell r="K414">
            <v>12.55</v>
          </cell>
        </row>
        <row r="415">
          <cell r="A415" t="str">
            <v>32200-00007-11-0003-00-00-00</v>
          </cell>
          <cell r="B415" t="str">
            <v>TELEFONÍA TRADICIONAL</v>
          </cell>
          <cell r="C415" t="str">
            <v>D</v>
          </cell>
          <cell r="D415" t="str">
            <v>A</v>
          </cell>
          <cell r="E415">
            <v>6</v>
          </cell>
          <cell r="F415">
            <v>0</v>
          </cell>
          <cell r="G415">
            <v>5</v>
          </cell>
          <cell r="H415">
            <v>0</v>
          </cell>
          <cell r="I415">
            <v>0</v>
          </cell>
          <cell r="J415">
            <v>0</v>
          </cell>
          <cell r="K415">
            <v>5</v>
          </cell>
        </row>
        <row r="416">
          <cell r="A416" t="str">
            <v>32200-00007-11-0004-00-00-00</v>
          </cell>
          <cell r="B416" t="str">
            <v>SEGURO DE BIENES PATRIMONIALES</v>
          </cell>
          <cell r="C416" t="str">
            <v>D</v>
          </cell>
          <cell r="D416" t="str">
            <v>A</v>
          </cell>
          <cell r="E416">
            <v>6</v>
          </cell>
          <cell r="F416">
            <v>0</v>
          </cell>
          <cell r="G416">
            <v>-10</v>
          </cell>
          <cell r="H416">
            <v>0</v>
          </cell>
          <cell r="I416">
            <v>0</v>
          </cell>
          <cell r="J416">
            <v>0</v>
          </cell>
          <cell r="K416">
            <v>-10</v>
          </cell>
        </row>
        <row r="417">
          <cell r="A417" t="str">
            <v>32200-00007-11-0005-00-00-00</v>
          </cell>
          <cell r="B417" t="str">
            <v>CONSERVACIÓN Y MANTENIMIENTO MENOR DE INMUEBLES</v>
          </cell>
          <cell r="C417" t="str">
            <v>D</v>
          </cell>
          <cell r="D417" t="str">
            <v>A</v>
          </cell>
          <cell r="E417">
            <v>6</v>
          </cell>
          <cell r="F417">
            <v>0</v>
          </cell>
          <cell r="G417">
            <v>5549.37</v>
          </cell>
          <cell r="H417">
            <v>5509</v>
          </cell>
          <cell r="I417">
            <v>0</v>
          </cell>
          <cell r="J417">
            <v>0</v>
          </cell>
          <cell r="K417">
            <v>40.369999999999997</v>
          </cell>
        </row>
        <row r="418">
          <cell r="A418" t="str">
            <v>32200-00007-11-0006-00-00-00</v>
          </cell>
          <cell r="B418" t="str">
            <v>REPARACIÓN Y MANTENIMIENTO DE EQUIPO DE TRANSPORTE</v>
          </cell>
          <cell r="C418" t="str">
            <v>A</v>
          </cell>
          <cell r="D418" t="str">
            <v>A</v>
          </cell>
          <cell r="E418">
            <v>6</v>
          </cell>
          <cell r="F418">
            <v>0</v>
          </cell>
          <cell r="G418">
            <v>0</v>
          </cell>
          <cell r="H418">
            <v>0</v>
          </cell>
          <cell r="I418">
            <v>0</v>
          </cell>
          <cell r="J418">
            <v>0</v>
          </cell>
          <cell r="K418">
            <v>0</v>
          </cell>
        </row>
        <row r="419">
          <cell r="A419" t="str">
            <v>32200-00007-11-0006-01-00-00</v>
          </cell>
          <cell r="B419" t="str">
            <v>SERVICIOS PÚBLICOS</v>
          </cell>
          <cell r="C419" t="str">
            <v>A</v>
          </cell>
          <cell r="D419" t="str">
            <v>A</v>
          </cell>
          <cell r="E419">
            <v>7</v>
          </cell>
          <cell r="F419">
            <v>0</v>
          </cell>
          <cell r="G419">
            <v>445.03</v>
          </cell>
          <cell r="H419">
            <v>0</v>
          </cell>
          <cell r="I419">
            <v>0</v>
          </cell>
          <cell r="J419">
            <v>0</v>
          </cell>
          <cell r="K419">
            <v>445.03</v>
          </cell>
        </row>
        <row r="420">
          <cell r="A420" t="str">
            <v>32200-00007-11-0006-01-01-00</v>
          </cell>
          <cell r="B420" t="str">
            <v>CAMÓN DINA NARANJA</v>
          </cell>
          <cell r="C420" t="str">
            <v>D</v>
          </cell>
          <cell r="D420" t="str">
            <v>A</v>
          </cell>
          <cell r="E420">
            <v>8</v>
          </cell>
          <cell r="F420">
            <v>0</v>
          </cell>
          <cell r="G420">
            <v>445.03</v>
          </cell>
          <cell r="H420">
            <v>0</v>
          </cell>
          <cell r="I420">
            <v>0</v>
          </cell>
          <cell r="J420">
            <v>0</v>
          </cell>
          <cell r="K420">
            <v>445.03</v>
          </cell>
        </row>
        <row r="421">
          <cell r="A421" t="str">
            <v>32200-00007-11-0006-02-00-00</v>
          </cell>
          <cell r="B421" t="str">
            <v>PROTECCIÓN CIVIL</v>
          </cell>
          <cell r="C421" t="str">
            <v>A</v>
          </cell>
          <cell r="D421" t="str">
            <v>A</v>
          </cell>
          <cell r="E421">
            <v>7</v>
          </cell>
          <cell r="F421">
            <v>0</v>
          </cell>
          <cell r="G421">
            <v>-190.02</v>
          </cell>
          <cell r="H421">
            <v>0</v>
          </cell>
          <cell r="I421">
            <v>0</v>
          </cell>
          <cell r="J421">
            <v>0</v>
          </cell>
          <cell r="K421">
            <v>-190.02</v>
          </cell>
        </row>
        <row r="422">
          <cell r="A422" t="str">
            <v>32200-00007-11-0006-02-01-00</v>
          </cell>
          <cell r="B422" t="str">
            <v>AMBULANCIA PC-03</v>
          </cell>
          <cell r="C422" t="str">
            <v>D</v>
          </cell>
          <cell r="D422" t="str">
            <v>A</v>
          </cell>
          <cell r="E422">
            <v>8</v>
          </cell>
          <cell r="F422">
            <v>0</v>
          </cell>
          <cell r="G422">
            <v>-70.010000000000005</v>
          </cell>
          <cell r="H422">
            <v>0</v>
          </cell>
          <cell r="I422">
            <v>0</v>
          </cell>
          <cell r="J422">
            <v>0</v>
          </cell>
          <cell r="K422">
            <v>-70.010000000000005</v>
          </cell>
        </row>
        <row r="423">
          <cell r="A423" t="str">
            <v>32200-00007-11-0006-02-02-00</v>
          </cell>
          <cell r="B423" t="str">
            <v>AMBULANCIA PC-02</v>
          </cell>
          <cell r="C423" t="str">
            <v>D</v>
          </cell>
          <cell r="D423" t="str">
            <v>A</v>
          </cell>
          <cell r="E423">
            <v>8</v>
          </cell>
          <cell r="F423">
            <v>0</v>
          </cell>
          <cell r="G423">
            <v>-65.010000000000005</v>
          </cell>
          <cell r="H423">
            <v>0</v>
          </cell>
          <cell r="I423">
            <v>0</v>
          </cell>
          <cell r="J423">
            <v>0</v>
          </cell>
          <cell r="K423">
            <v>-65.010000000000005</v>
          </cell>
        </row>
        <row r="424">
          <cell r="A424" t="str">
            <v>32200-00007-11-0006-02-03-00</v>
          </cell>
          <cell r="B424" t="str">
            <v>AMBULANCIA PC-01</v>
          </cell>
          <cell r="C424" t="str">
            <v>D</v>
          </cell>
          <cell r="D424" t="str">
            <v>A</v>
          </cell>
          <cell r="E424">
            <v>8</v>
          </cell>
          <cell r="F424">
            <v>0</v>
          </cell>
          <cell r="G424">
            <v>-55</v>
          </cell>
          <cell r="H424">
            <v>0</v>
          </cell>
          <cell r="I424">
            <v>0</v>
          </cell>
          <cell r="J424">
            <v>0</v>
          </cell>
          <cell r="K424">
            <v>-55</v>
          </cell>
        </row>
        <row r="425">
          <cell r="A425" t="str">
            <v>32200-00007-11-0006-03-00-00</v>
          </cell>
          <cell r="B425" t="str">
            <v>DIRECCIÓN DE ADMINISTRACIÓN</v>
          </cell>
          <cell r="C425" t="str">
            <v>A</v>
          </cell>
          <cell r="D425" t="str">
            <v>A</v>
          </cell>
          <cell r="E425">
            <v>7</v>
          </cell>
          <cell r="F425">
            <v>0</v>
          </cell>
          <cell r="G425">
            <v>-255.01</v>
          </cell>
          <cell r="H425">
            <v>0</v>
          </cell>
          <cell r="I425">
            <v>0</v>
          </cell>
          <cell r="J425">
            <v>0</v>
          </cell>
          <cell r="K425">
            <v>-255.01</v>
          </cell>
        </row>
        <row r="426">
          <cell r="A426" t="str">
            <v>32200-00007-11-0006-03-01-00</v>
          </cell>
          <cell r="B426" t="str">
            <v>TORNADO 001</v>
          </cell>
          <cell r="C426" t="str">
            <v>D</v>
          </cell>
          <cell r="D426" t="str">
            <v>A</v>
          </cell>
          <cell r="E426">
            <v>8</v>
          </cell>
          <cell r="F426">
            <v>0</v>
          </cell>
          <cell r="G426">
            <v>-255.01</v>
          </cell>
          <cell r="H426">
            <v>0</v>
          </cell>
          <cell r="I426">
            <v>0</v>
          </cell>
          <cell r="J426">
            <v>0</v>
          </cell>
          <cell r="K426">
            <v>-255.01</v>
          </cell>
        </row>
        <row r="427">
          <cell r="A427" t="str">
            <v>32200-00007-11-0007-00-00-00</v>
          </cell>
          <cell r="B427" t="str">
            <v>GASTOS DE ORDEN SOCIAL Y CULTURAL</v>
          </cell>
          <cell r="C427" t="str">
            <v>D</v>
          </cell>
          <cell r="D427" t="str">
            <v>A</v>
          </cell>
          <cell r="E427">
            <v>6</v>
          </cell>
          <cell r="F427">
            <v>0</v>
          </cell>
          <cell r="G427">
            <v>2259.67</v>
          </cell>
          <cell r="H427">
            <v>1470.87</v>
          </cell>
          <cell r="I427">
            <v>0</v>
          </cell>
          <cell r="J427">
            <v>0</v>
          </cell>
          <cell r="K427">
            <v>788.8</v>
          </cell>
        </row>
        <row r="428">
          <cell r="A428" t="str">
            <v>32200-00007-11-0008-00-00-00</v>
          </cell>
          <cell r="B428" t="str">
            <v>TRANSFERENCIAS OTORGADAS A ENTIDADES FEDERATIVAS Y MUNICIPIOS</v>
          </cell>
          <cell r="C428" t="str">
            <v>D</v>
          </cell>
          <cell r="D428" t="str">
            <v>A</v>
          </cell>
          <cell r="E428">
            <v>6</v>
          </cell>
          <cell r="F428">
            <v>0</v>
          </cell>
          <cell r="G428">
            <v>150000</v>
          </cell>
          <cell r="H428">
            <v>0</v>
          </cell>
          <cell r="I428">
            <v>0</v>
          </cell>
          <cell r="J428">
            <v>0</v>
          </cell>
          <cell r="K428">
            <v>150000</v>
          </cell>
        </row>
        <row r="429">
          <cell r="A429" t="str">
            <v>32200-00007-12-0000-00-00-00</v>
          </cell>
          <cell r="B429" t="str">
            <v>RESULTADO DEL EJERCICIO 2016 PRODDER</v>
          </cell>
          <cell r="C429" t="str">
            <v>A</v>
          </cell>
          <cell r="D429" t="str">
            <v>A</v>
          </cell>
          <cell r="E429">
            <v>5</v>
          </cell>
          <cell r="F429">
            <v>0</v>
          </cell>
          <cell r="G429">
            <v>573.77</v>
          </cell>
          <cell r="H429">
            <v>0</v>
          </cell>
          <cell r="I429">
            <v>0</v>
          </cell>
          <cell r="J429">
            <v>0</v>
          </cell>
          <cell r="K429">
            <v>573.77</v>
          </cell>
        </row>
        <row r="430">
          <cell r="A430" t="str">
            <v>32200-00007-12-0001-00-00-00</v>
          </cell>
          <cell r="B430" t="str">
            <v>INSTALACIÓN, REPARACIÓN Y MANTENIMIENTO DE MAQUINARIA, OTROS EQUIPOS Y HERRAMIENTA</v>
          </cell>
          <cell r="C430" t="str">
            <v>D</v>
          </cell>
          <cell r="D430" t="str">
            <v>A</v>
          </cell>
          <cell r="E430">
            <v>6</v>
          </cell>
          <cell r="F430">
            <v>0</v>
          </cell>
          <cell r="G430">
            <v>573.77</v>
          </cell>
          <cell r="H430">
            <v>0</v>
          </cell>
          <cell r="I430">
            <v>0</v>
          </cell>
          <cell r="J430">
            <v>0</v>
          </cell>
          <cell r="K430">
            <v>573.77</v>
          </cell>
        </row>
        <row r="431">
          <cell r="A431" t="str">
            <v>32200-00007-13-0000-00-00-00</v>
          </cell>
          <cell r="B431" t="str">
            <v>RESULTADO DEL EJERCICIO 2016 FFIEM</v>
          </cell>
          <cell r="C431" t="str">
            <v>A</v>
          </cell>
          <cell r="D431" t="str">
            <v>A</v>
          </cell>
          <cell r="E431">
            <v>5</v>
          </cell>
          <cell r="F431">
            <v>0</v>
          </cell>
          <cell r="G431">
            <v>0</v>
          </cell>
          <cell r="H431">
            <v>0</v>
          </cell>
          <cell r="I431">
            <v>0</v>
          </cell>
          <cell r="J431">
            <v>0</v>
          </cell>
          <cell r="K431">
            <v>0</v>
          </cell>
        </row>
        <row r="432">
          <cell r="A432" t="str">
            <v>32200-00007-13-0001-00-00-00</v>
          </cell>
          <cell r="B432" t="str">
            <v>CONSERVACIÓN Y MANTENIMIENTO MENOR DE INMUEBLES</v>
          </cell>
          <cell r="C432" t="str">
            <v>D</v>
          </cell>
          <cell r="D432" t="str">
            <v>A</v>
          </cell>
          <cell r="E432">
            <v>6</v>
          </cell>
          <cell r="F432">
            <v>0</v>
          </cell>
          <cell r="G432">
            <v>0</v>
          </cell>
          <cell r="H432">
            <v>0</v>
          </cell>
          <cell r="I432">
            <v>0</v>
          </cell>
          <cell r="J432">
            <v>0</v>
          </cell>
          <cell r="K432">
            <v>0</v>
          </cell>
        </row>
        <row r="433">
          <cell r="A433" t="str">
            <v>32200-00007-13-0002-00-00-00</v>
          </cell>
          <cell r="B433" t="str">
            <v>DIVISIÓN DE TERRENOS Y CONSTRUCCIÓN DE OBRAS DE URBANIZACIÓN</v>
          </cell>
          <cell r="C433" t="str">
            <v>A</v>
          </cell>
          <cell r="D433" t="str">
            <v>A</v>
          </cell>
          <cell r="E433">
            <v>6</v>
          </cell>
          <cell r="F433">
            <v>0</v>
          </cell>
          <cell r="G433">
            <v>0</v>
          </cell>
          <cell r="H433">
            <v>0</v>
          </cell>
          <cell r="I433">
            <v>0</v>
          </cell>
          <cell r="J433">
            <v>0</v>
          </cell>
          <cell r="K433">
            <v>0</v>
          </cell>
        </row>
        <row r="434">
          <cell r="A434" t="str">
            <v>32200-00007-13-0002-01-00-00</v>
          </cell>
          <cell r="B434" t="str">
            <v>PAVIMENTACIÓN HIDRAULICA EN CALLE 16 DE SEPTIEMBRE ENTRE AV. JUAREZ Y BELISARIO DOMINGUEZ</v>
          </cell>
          <cell r="C434" t="str">
            <v>D</v>
          </cell>
          <cell r="D434" t="str">
            <v>A</v>
          </cell>
          <cell r="E434">
            <v>7</v>
          </cell>
          <cell r="F434">
            <v>0</v>
          </cell>
          <cell r="G434">
            <v>0</v>
          </cell>
          <cell r="H434">
            <v>0</v>
          </cell>
          <cell r="I434">
            <v>0</v>
          </cell>
          <cell r="J434">
            <v>0</v>
          </cell>
          <cell r="K434">
            <v>0</v>
          </cell>
        </row>
        <row r="435">
          <cell r="A435" t="str">
            <v>32200-00007-14-0000-00-00-00</v>
          </cell>
          <cell r="B435" t="str">
            <v>RESULTADO DEL EJERCICIO 2016 FEIEF</v>
          </cell>
          <cell r="C435" t="str">
            <v>A</v>
          </cell>
          <cell r="D435" t="str">
            <v>A</v>
          </cell>
          <cell r="E435">
            <v>5</v>
          </cell>
          <cell r="F435">
            <v>0</v>
          </cell>
          <cell r="G435">
            <v>99356.71</v>
          </cell>
          <cell r="H435">
            <v>0</v>
          </cell>
          <cell r="I435">
            <v>0</v>
          </cell>
          <cell r="J435">
            <v>0</v>
          </cell>
          <cell r="K435">
            <v>99356.71</v>
          </cell>
        </row>
        <row r="436">
          <cell r="A436" t="str">
            <v>32200-00007-14-0001-00-00-00</v>
          </cell>
          <cell r="B436" t="str">
            <v>CONSERVACIÓN Y MANTENIMIENTO MENOR DE INMUEBLES</v>
          </cell>
          <cell r="C436" t="str">
            <v>D</v>
          </cell>
          <cell r="D436" t="str">
            <v>A</v>
          </cell>
          <cell r="E436">
            <v>6</v>
          </cell>
          <cell r="F436">
            <v>0</v>
          </cell>
          <cell r="G436">
            <v>0</v>
          </cell>
          <cell r="H436">
            <v>0</v>
          </cell>
          <cell r="I436">
            <v>0</v>
          </cell>
          <cell r="J436">
            <v>0</v>
          </cell>
          <cell r="K436">
            <v>0</v>
          </cell>
        </row>
        <row r="437">
          <cell r="A437" t="str">
            <v>32200-00007-14-0002-00-00-00</v>
          </cell>
          <cell r="B437" t="str">
            <v>CONSTRUCCIÓN DE OBRAS PARA EL ABASTECIMIENTO DE AGUA, PETRÓLEO, GAS, ELECTRICIDAD TELECOMUNICACIONES</v>
          </cell>
          <cell r="C437" t="str">
            <v>A</v>
          </cell>
          <cell r="D437" t="str">
            <v>A</v>
          </cell>
          <cell r="E437">
            <v>6</v>
          </cell>
          <cell r="F437">
            <v>0</v>
          </cell>
          <cell r="G437">
            <v>99356.71</v>
          </cell>
          <cell r="H437">
            <v>0</v>
          </cell>
          <cell r="I437">
            <v>0</v>
          </cell>
          <cell r="J437">
            <v>0</v>
          </cell>
          <cell r="K437">
            <v>99356.71</v>
          </cell>
        </row>
        <row r="438">
          <cell r="A438" t="str">
            <v>32200-00007-14-0002-01-00-00</v>
          </cell>
          <cell r="B438" t="str">
            <v>CONSTRUCCIÓN DE RED DE AGUA POTABLE EN PLAZA 16 DE ENERO Y PLAZA JUAREZ</v>
          </cell>
          <cell r="C438" t="str">
            <v>D</v>
          </cell>
          <cell r="D438" t="str">
            <v>A</v>
          </cell>
          <cell r="E438">
            <v>7</v>
          </cell>
          <cell r="F438">
            <v>0</v>
          </cell>
          <cell r="G438">
            <v>99356.71</v>
          </cell>
          <cell r="H438">
            <v>0</v>
          </cell>
          <cell r="I438">
            <v>0</v>
          </cell>
          <cell r="J438">
            <v>0</v>
          </cell>
          <cell r="K438">
            <v>99356.71</v>
          </cell>
        </row>
        <row r="439">
          <cell r="A439" t="str">
            <v>32200-00007-15-0000-00-00-00</v>
          </cell>
          <cell r="B439" t="str">
            <v>RESULTADO DEL EJERCICIO 2016 PDR</v>
          </cell>
          <cell r="C439" t="str">
            <v>A</v>
          </cell>
          <cell r="D439" t="str">
            <v>A</v>
          </cell>
          <cell r="E439">
            <v>5</v>
          </cell>
          <cell r="F439">
            <v>0</v>
          </cell>
          <cell r="G439">
            <v>3089083.68</v>
          </cell>
          <cell r="H439">
            <v>879704.29</v>
          </cell>
          <cell r="I439">
            <v>0</v>
          </cell>
          <cell r="J439">
            <v>0</v>
          </cell>
          <cell r="K439">
            <v>2209379.39</v>
          </cell>
        </row>
        <row r="440">
          <cell r="A440" t="str">
            <v>32200-00007-15-0001-00-00-00</v>
          </cell>
          <cell r="B440" t="str">
            <v>TRABAJOS DE ACABADOS EN EDIFICACIONES Y OTROS TRABAJOS ESPECIALIZADOS</v>
          </cell>
          <cell r="C440" t="str">
            <v>A</v>
          </cell>
          <cell r="D440" t="str">
            <v>A</v>
          </cell>
          <cell r="E440">
            <v>6</v>
          </cell>
          <cell r="F440">
            <v>0</v>
          </cell>
          <cell r="G440">
            <v>3089083.68</v>
          </cell>
          <cell r="H440">
            <v>879704.29</v>
          </cell>
          <cell r="I440">
            <v>0</v>
          </cell>
          <cell r="J440">
            <v>0</v>
          </cell>
          <cell r="K440">
            <v>2209379.39</v>
          </cell>
        </row>
        <row r="441">
          <cell r="A441" t="str">
            <v>32200-00007-15-0001-01-00-00</v>
          </cell>
          <cell r="B441" t="str">
            <v>REMODELACIÓN DE BILIOTECA MARGARITA MAZA DE JUAREZ</v>
          </cell>
          <cell r="C441" t="str">
            <v>D</v>
          </cell>
          <cell r="D441" t="str">
            <v>A</v>
          </cell>
          <cell r="E441">
            <v>7</v>
          </cell>
          <cell r="F441">
            <v>0</v>
          </cell>
          <cell r="G441">
            <v>3089083.68</v>
          </cell>
          <cell r="H441">
            <v>879704.29</v>
          </cell>
          <cell r="I441">
            <v>0</v>
          </cell>
          <cell r="J441">
            <v>0</v>
          </cell>
          <cell r="K441">
            <v>2209379.39</v>
          </cell>
        </row>
      </sheetData>
      <sheetData sheetId="19">
        <row r="2">
          <cell r="A2" t="str">
            <v>CUENTA</v>
          </cell>
          <cell r="B2" t="str">
            <v>NOMBRE DE LA CUENTA</v>
          </cell>
          <cell r="C2" t="str">
            <v>Tipo</v>
          </cell>
          <cell r="D2" t="str">
            <v>Nat.</v>
          </cell>
          <cell r="E2" t="str">
            <v>Niv.</v>
          </cell>
          <cell r="F2" t="str">
            <v>DEBE</v>
          </cell>
          <cell r="G2" t="str">
            <v>HABER</v>
          </cell>
          <cell r="H2" t="str">
            <v>DEBE</v>
          </cell>
          <cell r="I2" t="str">
            <v>HABER</v>
          </cell>
          <cell r="J2" t="str">
            <v>DEBE</v>
          </cell>
          <cell r="K2" t="str">
            <v>HABER</v>
          </cell>
        </row>
        <row r="3">
          <cell r="A3" t="str">
            <v>32200-00007-00-0000-00-00-00</v>
          </cell>
          <cell r="B3" t="str">
            <v>RESULTADO DEL EJERCICIO 2016</v>
          </cell>
          <cell r="C3" t="str">
            <v>A</v>
          </cell>
          <cell r="D3" t="str">
            <v>A</v>
          </cell>
          <cell r="E3">
            <v>4</v>
          </cell>
          <cell r="F3">
            <v>0</v>
          </cell>
          <cell r="G3">
            <v>5690700.8200000003</v>
          </cell>
          <cell r="H3">
            <v>2366576.63</v>
          </cell>
          <cell r="I3">
            <v>0</v>
          </cell>
          <cell r="J3">
            <v>0</v>
          </cell>
          <cell r="K3">
            <v>3324124.19</v>
          </cell>
        </row>
        <row r="4">
          <cell r="A4" t="str">
            <v>32200-00007-01-0000-00-00-00</v>
          </cell>
          <cell r="B4" t="str">
            <v>RESULTADO DEL EJERCICIO 2016 RECURSOS PROPIOS</v>
          </cell>
          <cell r="C4" t="str">
            <v>A</v>
          </cell>
          <cell r="D4" t="str">
            <v>A</v>
          </cell>
          <cell r="E4">
            <v>5</v>
          </cell>
          <cell r="F4">
            <v>0</v>
          </cell>
          <cell r="G4">
            <v>910650.54</v>
          </cell>
          <cell r="H4">
            <v>214853.1</v>
          </cell>
          <cell r="I4">
            <v>0</v>
          </cell>
          <cell r="J4">
            <v>0</v>
          </cell>
          <cell r="K4">
            <v>695797.44</v>
          </cell>
        </row>
        <row r="5">
          <cell r="A5" t="str">
            <v>32200-00007-01-0001-00-00-00</v>
          </cell>
          <cell r="B5" t="str">
            <v>SUELDO BASE AL PERSONAL EVENTUAL</v>
          </cell>
          <cell r="C5" t="str">
            <v>D</v>
          </cell>
          <cell r="D5" t="str">
            <v>A</v>
          </cell>
          <cell r="E5">
            <v>6</v>
          </cell>
          <cell r="F5">
            <v>0</v>
          </cell>
          <cell r="G5">
            <v>32.200000000000003</v>
          </cell>
          <cell r="H5">
            <v>32.200000000000003</v>
          </cell>
          <cell r="I5">
            <v>0</v>
          </cell>
          <cell r="J5">
            <v>0</v>
          </cell>
          <cell r="K5">
            <v>0</v>
          </cell>
        </row>
        <row r="6">
          <cell r="A6" t="str">
            <v>32200-00007-01-0002-00-00-00</v>
          </cell>
          <cell r="B6" t="str">
            <v>COMPENSACIONES</v>
          </cell>
          <cell r="C6" t="str">
            <v>D</v>
          </cell>
          <cell r="D6" t="str">
            <v>A</v>
          </cell>
          <cell r="E6">
            <v>6</v>
          </cell>
          <cell r="F6">
            <v>0</v>
          </cell>
          <cell r="G6">
            <v>200</v>
          </cell>
          <cell r="H6">
            <v>200</v>
          </cell>
          <cell r="I6">
            <v>0</v>
          </cell>
          <cell r="J6">
            <v>0</v>
          </cell>
          <cell r="K6">
            <v>0</v>
          </cell>
        </row>
        <row r="7">
          <cell r="A7" t="str">
            <v>32200-00007-01-0003-00-00-00</v>
          </cell>
          <cell r="B7" t="str">
            <v>APORTACIONES PARA SEGUROS</v>
          </cell>
          <cell r="C7" t="str">
            <v>D</v>
          </cell>
          <cell r="D7" t="str">
            <v>A</v>
          </cell>
          <cell r="E7">
            <v>6</v>
          </cell>
          <cell r="F7">
            <v>0</v>
          </cell>
          <cell r="G7">
            <v>0</v>
          </cell>
          <cell r="H7">
            <v>0</v>
          </cell>
          <cell r="I7">
            <v>0</v>
          </cell>
          <cell r="J7">
            <v>0</v>
          </cell>
          <cell r="K7">
            <v>0</v>
          </cell>
        </row>
        <row r="8">
          <cell r="A8" t="str">
            <v>32200-00007-01-0004-00-00-00</v>
          </cell>
          <cell r="B8" t="str">
            <v>INDEMNIZACIONES</v>
          </cell>
          <cell r="C8" t="str">
            <v>D</v>
          </cell>
          <cell r="D8" t="str">
            <v>A</v>
          </cell>
          <cell r="E8">
            <v>6</v>
          </cell>
          <cell r="F8">
            <v>0</v>
          </cell>
          <cell r="G8">
            <v>0</v>
          </cell>
          <cell r="H8">
            <v>0</v>
          </cell>
          <cell r="I8">
            <v>0</v>
          </cell>
          <cell r="J8">
            <v>0</v>
          </cell>
          <cell r="K8">
            <v>0</v>
          </cell>
        </row>
        <row r="9">
          <cell r="A9" t="str">
            <v>32200-00007-01-0005-00-00-00</v>
          </cell>
          <cell r="B9" t="str">
            <v>OTRAS PRESTACIONES SOCIALES Y ECONÓMICAS</v>
          </cell>
          <cell r="C9" t="str">
            <v>D</v>
          </cell>
          <cell r="D9" t="str">
            <v>A</v>
          </cell>
          <cell r="E9">
            <v>6</v>
          </cell>
          <cell r="F9">
            <v>0</v>
          </cell>
          <cell r="G9">
            <v>6341.74</v>
          </cell>
          <cell r="H9">
            <v>0</v>
          </cell>
          <cell r="I9">
            <v>0</v>
          </cell>
          <cell r="J9">
            <v>0</v>
          </cell>
          <cell r="K9">
            <v>6341.74</v>
          </cell>
        </row>
        <row r="10">
          <cell r="A10" t="str">
            <v>32200-00007-01-0006-00-00-00</v>
          </cell>
          <cell r="B10" t="str">
            <v>MATERIALES UTILES Y EQUIPOS MENORES DE OFICINA</v>
          </cell>
          <cell r="C10" t="str">
            <v>D</v>
          </cell>
          <cell r="D10" t="str">
            <v>A</v>
          </cell>
          <cell r="E10">
            <v>6</v>
          </cell>
          <cell r="F10">
            <v>0</v>
          </cell>
          <cell r="G10">
            <v>34347.18</v>
          </cell>
          <cell r="H10">
            <v>34958.480000000003</v>
          </cell>
          <cell r="I10">
            <v>0</v>
          </cell>
          <cell r="J10">
            <v>0</v>
          </cell>
          <cell r="K10">
            <v>-611.29999999999995</v>
          </cell>
        </row>
        <row r="11">
          <cell r="A11" t="str">
            <v>32200-00007-01-0007-00-00-00</v>
          </cell>
          <cell r="B11" t="str">
            <v>MATERIALES Y UTILES DE IMPRESIÓN Y REPRODUCCIÓN</v>
          </cell>
          <cell r="C11" t="str">
            <v>D</v>
          </cell>
          <cell r="D11" t="str">
            <v>A</v>
          </cell>
          <cell r="E11">
            <v>6</v>
          </cell>
          <cell r="F11">
            <v>0</v>
          </cell>
          <cell r="G11">
            <v>79.56</v>
          </cell>
          <cell r="H11">
            <v>0</v>
          </cell>
          <cell r="I11">
            <v>0</v>
          </cell>
          <cell r="J11">
            <v>0</v>
          </cell>
          <cell r="K11">
            <v>79.56</v>
          </cell>
        </row>
        <row r="12">
          <cell r="A12" t="str">
            <v>32200-00007-01-0008-00-00-00</v>
          </cell>
          <cell r="B12" t="str">
            <v>MATERIAL IMPRESO E INFORMACIÓN DIGITAL</v>
          </cell>
          <cell r="C12" t="str">
            <v>D</v>
          </cell>
          <cell r="D12" t="str">
            <v>A</v>
          </cell>
          <cell r="E12">
            <v>6</v>
          </cell>
          <cell r="F12">
            <v>0</v>
          </cell>
          <cell r="G12">
            <v>3207.95</v>
          </cell>
          <cell r="H12">
            <v>0</v>
          </cell>
          <cell r="I12">
            <v>0</v>
          </cell>
          <cell r="J12">
            <v>0</v>
          </cell>
          <cell r="K12">
            <v>3207.95</v>
          </cell>
        </row>
        <row r="13">
          <cell r="A13" t="str">
            <v>32200-00007-01-0009-00-00-00</v>
          </cell>
          <cell r="B13" t="str">
            <v>MATERIAL DE LIMPIEZA</v>
          </cell>
          <cell r="C13" t="str">
            <v>D</v>
          </cell>
          <cell r="D13" t="str">
            <v>A</v>
          </cell>
          <cell r="E13">
            <v>6</v>
          </cell>
          <cell r="F13">
            <v>0</v>
          </cell>
          <cell r="G13">
            <v>18361.45</v>
          </cell>
          <cell r="H13">
            <v>559.80999999999995</v>
          </cell>
          <cell r="I13">
            <v>0</v>
          </cell>
          <cell r="J13">
            <v>0</v>
          </cell>
          <cell r="K13">
            <v>17801.64</v>
          </cell>
        </row>
        <row r="14">
          <cell r="A14" t="str">
            <v>32200-00007-01-0010-00-00-00</v>
          </cell>
          <cell r="B14" t="str">
            <v>MATERIALES PARA EL REGISTRO E IDENTIFICACIÓN DE BIENES Y PERSONAS</v>
          </cell>
          <cell r="C14" t="str">
            <v>D</v>
          </cell>
          <cell r="D14" t="str">
            <v>A</v>
          </cell>
          <cell r="E14">
            <v>6</v>
          </cell>
          <cell r="F14">
            <v>0</v>
          </cell>
          <cell r="G14">
            <v>2608.29</v>
          </cell>
          <cell r="H14">
            <v>2608.29</v>
          </cell>
          <cell r="I14">
            <v>0</v>
          </cell>
          <cell r="J14">
            <v>0</v>
          </cell>
          <cell r="K14">
            <v>0</v>
          </cell>
        </row>
        <row r="15">
          <cell r="A15" t="str">
            <v>32200-00007-01-0011-00-00-00</v>
          </cell>
          <cell r="B15" t="str">
            <v>PRODUCTOS ALIMENTICIOS PARA PERSONAS</v>
          </cell>
          <cell r="C15" t="str">
            <v>D</v>
          </cell>
          <cell r="D15" t="str">
            <v>A</v>
          </cell>
          <cell r="E15">
            <v>6</v>
          </cell>
          <cell r="F15">
            <v>0</v>
          </cell>
          <cell r="G15">
            <v>898.46</v>
          </cell>
          <cell r="H15">
            <v>0</v>
          </cell>
          <cell r="I15">
            <v>0</v>
          </cell>
          <cell r="J15">
            <v>0</v>
          </cell>
          <cell r="K15">
            <v>898.46</v>
          </cell>
        </row>
        <row r="16">
          <cell r="A16" t="str">
            <v>32200-00007-01-0012-00-00-00</v>
          </cell>
          <cell r="B16" t="str">
            <v>UTENSILIOS PARA EL SERVICIO DE ALIMENTACIÓN</v>
          </cell>
          <cell r="C16" t="str">
            <v>D</v>
          </cell>
          <cell r="D16" t="str">
            <v>A</v>
          </cell>
          <cell r="E16">
            <v>6</v>
          </cell>
          <cell r="F16">
            <v>0</v>
          </cell>
          <cell r="G16">
            <v>7030.19</v>
          </cell>
          <cell r="H16">
            <v>0</v>
          </cell>
          <cell r="I16">
            <v>0</v>
          </cell>
          <cell r="J16">
            <v>0</v>
          </cell>
          <cell r="K16">
            <v>7030.19</v>
          </cell>
        </row>
        <row r="17">
          <cell r="A17" t="str">
            <v>32200-00007-01-0013-00-00-00</v>
          </cell>
          <cell r="B17" t="str">
            <v>COBUSTIBLES, LUBRICANTES, ADITIVOS, CARBÓN (GAS LP DESAYUNADORES)</v>
          </cell>
          <cell r="C17" t="str">
            <v>D</v>
          </cell>
          <cell r="D17" t="str">
            <v>A</v>
          </cell>
          <cell r="E17">
            <v>6</v>
          </cell>
          <cell r="F17">
            <v>0</v>
          </cell>
          <cell r="G17">
            <v>5565.17</v>
          </cell>
          <cell r="H17">
            <v>0</v>
          </cell>
          <cell r="I17">
            <v>0</v>
          </cell>
          <cell r="J17">
            <v>0</v>
          </cell>
          <cell r="K17">
            <v>5565.17</v>
          </cell>
        </row>
        <row r="18">
          <cell r="A18" t="str">
            <v>32200-00007-01-0014-00-00-00</v>
          </cell>
          <cell r="B18" t="str">
            <v>MATERIAL ELECTRICO Y ELECTRÓNICO</v>
          </cell>
          <cell r="C18" t="str">
            <v>D</v>
          </cell>
          <cell r="D18" t="str">
            <v>A</v>
          </cell>
          <cell r="E18">
            <v>6</v>
          </cell>
          <cell r="F18">
            <v>0</v>
          </cell>
          <cell r="G18">
            <v>2064.84</v>
          </cell>
          <cell r="H18">
            <v>0</v>
          </cell>
          <cell r="I18">
            <v>0</v>
          </cell>
          <cell r="J18">
            <v>0</v>
          </cell>
          <cell r="K18">
            <v>2064.84</v>
          </cell>
        </row>
        <row r="19">
          <cell r="A19" t="str">
            <v>32200-00007-01-0015-00-00-00</v>
          </cell>
          <cell r="B19" t="str">
            <v>MEDICINAS Y PRODUCTOS FARMACEUTICOS</v>
          </cell>
          <cell r="C19" t="str">
            <v>D</v>
          </cell>
          <cell r="D19" t="str">
            <v>A</v>
          </cell>
          <cell r="E19">
            <v>6</v>
          </cell>
          <cell r="F19">
            <v>0</v>
          </cell>
          <cell r="G19">
            <v>14228.63</v>
          </cell>
          <cell r="H19">
            <v>1402.87</v>
          </cell>
          <cell r="I19">
            <v>0</v>
          </cell>
          <cell r="J19">
            <v>0</v>
          </cell>
          <cell r="K19">
            <v>12825.76</v>
          </cell>
        </row>
        <row r="20">
          <cell r="A20" t="str">
            <v>32200-00007-01-0016-00-00-00</v>
          </cell>
          <cell r="B20" t="str">
            <v>COMBUSTIBLES LURBICANTES Y ADITIVOS</v>
          </cell>
          <cell r="C20" t="str">
            <v>A</v>
          </cell>
          <cell r="D20" t="str">
            <v>A</v>
          </cell>
          <cell r="E20">
            <v>6</v>
          </cell>
          <cell r="F20">
            <v>0</v>
          </cell>
          <cell r="G20">
            <v>0.24</v>
          </cell>
          <cell r="H20">
            <v>0</v>
          </cell>
          <cell r="I20">
            <v>0</v>
          </cell>
          <cell r="J20">
            <v>0</v>
          </cell>
          <cell r="K20">
            <v>0.24</v>
          </cell>
        </row>
        <row r="21">
          <cell r="A21" t="str">
            <v>32200-00007-01-0016-01-00-00</v>
          </cell>
          <cell r="B21" t="str">
            <v>PROTECCIÓN CIVIL</v>
          </cell>
          <cell r="C21" t="str">
            <v>A</v>
          </cell>
          <cell r="D21" t="str">
            <v>A</v>
          </cell>
          <cell r="E21">
            <v>7</v>
          </cell>
          <cell r="F21">
            <v>0</v>
          </cell>
          <cell r="G21">
            <v>89.75</v>
          </cell>
          <cell r="H21">
            <v>0</v>
          </cell>
          <cell r="I21">
            <v>-89.75</v>
          </cell>
          <cell r="J21">
            <v>0</v>
          </cell>
          <cell r="K21">
            <v>0</v>
          </cell>
        </row>
        <row r="22">
          <cell r="A22" t="str">
            <v>32200-00007-01-0016-01-01-00</v>
          </cell>
          <cell r="B22" t="str">
            <v>AMBULANCIA PC-01</v>
          </cell>
          <cell r="C22" t="str">
            <v>D</v>
          </cell>
          <cell r="D22" t="str">
            <v>A</v>
          </cell>
          <cell r="E22">
            <v>8</v>
          </cell>
          <cell r="F22">
            <v>0</v>
          </cell>
          <cell r="G22">
            <v>259.95999999999998</v>
          </cell>
          <cell r="H22">
            <v>0</v>
          </cell>
          <cell r="I22">
            <v>-259.95999999999998</v>
          </cell>
          <cell r="J22">
            <v>0</v>
          </cell>
          <cell r="K22">
            <v>0</v>
          </cell>
        </row>
        <row r="23">
          <cell r="A23" t="str">
            <v>32200-00007-01-0016-01-02-00</v>
          </cell>
          <cell r="B23" t="str">
            <v>AMBULANCIA PC-02</v>
          </cell>
          <cell r="C23" t="str">
            <v>D</v>
          </cell>
          <cell r="D23" t="str">
            <v>A</v>
          </cell>
          <cell r="E23">
            <v>8</v>
          </cell>
          <cell r="F23">
            <v>0</v>
          </cell>
          <cell r="G23">
            <v>430</v>
          </cell>
          <cell r="H23">
            <v>0</v>
          </cell>
          <cell r="I23">
            <v>-430</v>
          </cell>
          <cell r="J23">
            <v>0</v>
          </cell>
          <cell r="K23">
            <v>0</v>
          </cell>
        </row>
        <row r="24">
          <cell r="A24" t="str">
            <v>32200-00007-01-0016-01-03-00</v>
          </cell>
          <cell r="B24" t="str">
            <v>AMBULANCIA PC-05</v>
          </cell>
          <cell r="C24" t="str">
            <v>D</v>
          </cell>
          <cell r="D24" t="str">
            <v>A</v>
          </cell>
          <cell r="E24">
            <v>8</v>
          </cell>
          <cell r="F24">
            <v>0</v>
          </cell>
          <cell r="G24">
            <v>-600.21</v>
          </cell>
          <cell r="H24">
            <v>0</v>
          </cell>
          <cell r="I24">
            <v>600.21</v>
          </cell>
          <cell r="J24">
            <v>0</v>
          </cell>
          <cell r="K24">
            <v>0</v>
          </cell>
        </row>
        <row r="25">
          <cell r="A25" t="str">
            <v>32200-00007-01-0016-02-00-00</v>
          </cell>
          <cell r="B25" t="str">
            <v>COORDINACIÓN DE AGUA POTABLE</v>
          </cell>
          <cell r="C25" t="str">
            <v>A</v>
          </cell>
          <cell r="D25" t="str">
            <v>A</v>
          </cell>
          <cell r="E25">
            <v>7</v>
          </cell>
          <cell r="F25">
            <v>0</v>
          </cell>
          <cell r="G25">
            <v>300</v>
          </cell>
          <cell r="H25">
            <v>0</v>
          </cell>
          <cell r="I25">
            <v>-300</v>
          </cell>
          <cell r="J25">
            <v>0</v>
          </cell>
          <cell r="K25">
            <v>0</v>
          </cell>
        </row>
        <row r="26">
          <cell r="A26" t="str">
            <v>32200-00007-01-0016-02-01-00</v>
          </cell>
          <cell r="B26" t="str">
            <v>CAMIONETA DE AGUA POTABLE</v>
          </cell>
          <cell r="C26" t="str">
            <v>D</v>
          </cell>
          <cell r="D26" t="str">
            <v>A</v>
          </cell>
          <cell r="E26">
            <v>8</v>
          </cell>
          <cell r="F26">
            <v>0</v>
          </cell>
          <cell r="G26">
            <v>300</v>
          </cell>
          <cell r="H26">
            <v>0</v>
          </cell>
          <cell r="I26">
            <v>-300</v>
          </cell>
          <cell r="J26">
            <v>0</v>
          </cell>
          <cell r="K26">
            <v>0</v>
          </cell>
        </row>
        <row r="27">
          <cell r="A27" t="str">
            <v>32200-00007-01-0016-03-00-00</v>
          </cell>
          <cell r="B27" t="str">
            <v>DIRECCIÓN DE ADMINISTRACIÓN</v>
          </cell>
          <cell r="C27" t="str">
            <v>A</v>
          </cell>
          <cell r="D27" t="str">
            <v>A</v>
          </cell>
          <cell r="E27">
            <v>7</v>
          </cell>
          <cell r="F27">
            <v>0</v>
          </cell>
          <cell r="G27">
            <v>994.36</v>
          </cell>
          <cell r="H27">
            <v>0</v>
          </cell>
          <cell r="I27">
            <v>-994.36</v>
          </cell>
          <cell r="J27">
            <v>0</v>
          </cell>
          <cell r="K27">
            <v>0</v>
          </cell>
        </row>
        <row r="28">
          <cell r="A28" t="str">
            <v>32200-00007-01-0016-03-01-00</v>
          </cell>
          <cell r="B28" t="str">
            <v>AUTOBUS VIAGGIO</v>
          </cell>
          <cell r="C28" t="str">
            <v>D</v>
          </cell>
          <cell r="D28" t="str">
            <v>A</v>
          </cell>
          <cell r="E28">
            <v>8</v>
          </cell>
          <cell r="F28">
            <v>0</v>
          </cell>
          <cell r="G28">
            <v>2000</v>
          </cell>
          <cell r="H28">
            <v>0</v>
          </cell>
          <cell r="I28">
            <v>-2000</v>
          </cell>
          <cell r="J28">
            <v>0</v>
          </cell>
          <cell r="K28">
            <v>0</v>
          </cell>
        </row>
        <row r="29">
          <cell r="A29" t="str">
            <v>32200-00007-01-0016-03-02-00</v>
          </cell>
          <cell r="B29" t="str">
            <v>TORMADO 001</v>
          </cell>
          <cell r="C29" t="str">
            <v>D</v>
          </cell>
          <cell r="D29" t="str">
            <v>A</v>
          </cell>
          <cell r="E29">
            <v>8</v>
          </cell>
          <cell r="F29">
            <v>0</v>
          </cell>
          <cell r="G29">
            <v>-585</v>
          </cell>
          <cell r="H29">
            <v>0</v>
          </cell>
          <cell r="I29">
            <v>585</v>
          </cell>
          <cell r="J29">
            <v>0</v>
          </cell>
          <cell r="K29">
            <v>0</v>
          </cell>
        </row>
        <row r="30">
          <cell r="A30" t="str">
            <v>32200-00007-01-0016-03-03-00</v>
          </cell>
          <cell r="B30" t="str">
            <v>TORNADO 002</v>
          </cell>
          <cell r="C30" t="str">
            <v>D</v>
          </cell>
          <cell r="D30" t="str">
            <v>A</v>
          </cell>
          <cell r="E30">
            <v>8</v>
          </cell>
          <cell r="F30">
            <v>0</v>
          </cell>
          <cell r="G30">
            <v>-300.05</v>
          </cell>
          <cell r="H30">
            <v>0</v>
          </cell>
          <cell r="I30">
            <v>300.05</v>
          </cell>
          <cell r="J30">
            <v>0</v>
          </cell>
          <cell r="K30">
            <v>0</v>
          </cell>
        </row>
        <row r="31">
          <cell r="A31" t="str">
            <v>32200-00007-01-0016-03-04-00</v>
          </cell>
          <cell r="B31" t="str">
            <v>TSURU BLANCO</v>
          </cell>
          <cell r="C31" t="str">
            <v>D</v>
          </cell>
          <cell r="D31" t="str">
            <v>A</v>
          </cell>
          <cell r="E31">
            <v>8</v>
          </cell>
          <cell r="F31">
            <v>0</v>
          </cell>
          <cell r="G31">
            <v>-120.59</v>
          </cell>
          <cell r="H31">
            <v>0</v>
          </cell>
          <cell r="I31">
            <v>120.59</v>
          </cell>
          <cell r="J31">
            <v>0</v>
          </cell>
          <cell r="K31">
            <v>0</v>
          </cell>
        </row>
        <row r="32">
          <cell r="A32" t="str">
            <v>32200-00007-01-0016-04-00-00</v>
          </cell>
          <cell r="B32" t="str">
            <v>COORDINACIÓN DE SERVICIOS PÚBLICOS</v>
          </cell>
          <cell r="C32" t="str">
            <v>A</v>
          </cell>
          <cell r="D32" t="str">
            <v>A</v>
          </cell>
          <cell r="E32">
            <v>7</v>
          </cell>
          <cell r="F32">
            <v>0</v>
          </cell>
          <cell r="G32">
            <v>1560</v>
          </cell>
          <cell r="H32">
            <v>0</v>
          </cell>
          <cell r="I32">
            <v>-1560</v>
          </cell>
          <cell r="J32">
            <v>0</v>
          </cell>
          <cell r="K32">
            <v>0</v>
          </cell>
        </row>
        <row r="33">
          <cell r="A33" t="str">
            <v>32200-00007-01-0016-04-01-00</v>
          </cell>
          <cell r="B33" t="str">
            <v>CAMIONETA DE ALUMBRADO PÚBLICO</v>
          </cell>
          <cell r="C33" t="str">
            <v>D</v>
          </cell>
          <cell r="D33" t="str">
            <v>A</v>
          </cell>
          <cell r="E33">
            <v>8</v>
          </cell>
          <cell r="F33">
            <v>0</v>
          </cell>
          <cell r="G33">
            <v>-320</v>
          </cell>
          <cell r="H33">
            <v>0</v>
          </cell>
          <cell r="I33">
            <v>320</v>
          </cell>
          <cell r="J33">
            <v>0</v>
          </cell>
          <cell r="K33">
            <v>0</v>
          </cell>
        </row>
        <row r="34">
          <cell r="A34" t="str">
            <v>32200-00007-01-0016-04-02-00</v>
          </cell>
          <cell r="B34" t="str">
            <v>COMPACTADOR 02</v>
          </cell>
          <cell r="C34" t="str">
            <v>D</v>
          </cell>
          <cell r="D34" t="str">
            <v>A</v>
          </cell>
          <cell r="E34">
            <v>8</v>
          </cell>
          <cell r="F34">
            <v>0</v>
          </cell>
          <cell r="G34">
            <v>510</v>
          </cell>
          <cell r="H34">
            <v>0</v>
          </cell>
          <cell r="I34">
            <v>-510</v>
          </cell>
          <cell r="J34">
            <v>0</v>
          </cell>
          <cell r="K34">
            <v>0</v>
          </cell>
        </row>
        <row r="35">
          <cell r="A35" t="str">
            <v>32200-00007-01-0016-04-03-00</v>
          </cell>
          <cell r="B35" t="str">
            <v>CAMIÓN DINA NARANJA</v>
          </cell>
          <cell r="C35" t="str">
            <v>D</v>
          </cell>
          <cell r="D35" t="str">
            <v>A</v>
          </cell>
          <cell r="E35">
            <v>8</v>
          </cell>
          <cell r="F35">
            <v>0</v>
          </cell>
          <cell r="G35">
            <v>1480</v>
          </cell>
          <cell r="H35">
            <v>0</v>
          </cell>
          <cell r="I35">
            <v>-1480</v>
          </cell>
          <cell r="J35">
            <v>0</v>
          </cell>
          <cell r="K35">
            <v>0</v>
          </cell>
        </row>
        <row r="36">
          <cell r="A36" t="str">
            <v>32200-00007-01-0016-04-04-00</v>
          </cell>
          <cell r="B36" t="str">
            <v>MOTCICLETA YAMAHA ROJA</v>
          </cell>
          <cell r="C36" t="str">
            <v>D</v>
          </cell>
          <cell r="D36" t="str">
            <v>A</v>
          </cell>
          <cell r="E36">
            <v>8</v>
          </cell>
          <cell r="F36">
            <v>0</v>
          </cell>
          <cell r="G36">
            <v>85</v>
          </cell>
          <cell r="H36">
            <v>0</v>
          </cell>
          <cell r="I36">
            <v>-85</v>
          </cell>
          <cell r="J36">
            <v>0</v>
          </cell>
          <cell r="K36">
            <v>0</v>
          </cell>
        </row>
        <row r="37">
          <cell r="A37" t="str">
            <v>32200-00007-01-0016-04-05-00</v>
          </cell>
          <cell r="B37" t="str">
            <v>MOTCICLETA YAMAHA AMARILLA</v>
          </cell>
          <cell r="C37" t="str">
            <v>D</v>
          </cell>
          <cell r="D37" t="str">
            <v>A</v>
          </cell>
          <cell r="E37">
            <v>8</v>
          </cell>
          <cell r="F37">
            <v>0</v>
          </cell>
          <cell r="G37">
            <v>284.75</v>
          </cell>
          <cell r="H37">
            <v>0</v>
          </cell>
          <cell r="I37">
            <v>-284.75</v>
          </cell>
          <cell r="J37">
            <v>0</v>
          </cell>
          <cell r="K37">
            <v>0</v>
          </cell>
        </row>
        <row r="38">
          <cell r="A38" t="str">
            <v>32200-00007-01-0016-04-06-00</v>
          </cell>
          <cell r="B38" t="str">
            <v>MOTCICLETA YAMAHA AZUL</v>
          </cell>
          <cell r="C38" t="str">
            <v>D</v>
          </cell>
          <cell r="D38" t="str">
            <v>A</v>
          </cell>
          <cell r="E38">
            <v>8</v>
          </cell>
          <cell r="F38">
            <v>0</v>
          </cell>
          <cell r="G38">
            <v>-10</v>
          </cell>
          <cell r="H38">
            <v>0</v>
          </cell>
          <cell r="I38">
            <v>10</v>
          </cell>
          <cell r="J38">
            <v>0</v>
          </cell>
          <cell r="K38">
            <v>0</v>
          </cell>
        </row>
        <row r="39">
          <cell r="A39" t="str">
            <v>32200-00007-01-0016-04-07-00</v>
          </cell>
          <cell r="B39" t="str">
            <v>MOTOR DE PIPÁ</v>
          </cell>
          <cell r="C39" t="str">
            <v>D</v>
          </cell>
          <cell r="D39" t="str">
            <v>A</v>
          </cell>
          <cell r="E39">
            <v>8</v>
          </cell>
          <cell r="F39">
            <v>0</v>
          </cell>
          <cell r="G39">
            <v>320</v>
          </cell>
          <cell r="H39">
            <v>0</v>
          </cell>
          <cell r="I39">
            <v>-320</v>
          </cell>
          <cell r="J39">
            <v>0</v>
          </cell>
          <cell r="K39">
            <v>0</v>
          </cell>
        </row>
        <row r="40">
          <cell r="A40" t="str">
            <v>32200-00007-01-0016-04-08-00</v>
          </cell>
          <cell r="B40" t="str">
            <v>CAMIÓN PIPA DE AGUA POTABLE</v>
          </cell>
          <cell r="C40" t="str">
            <v>D</v>
          </cell>
          <cell r="D40" t="str">
            <v>A</v>
          </cell>
          <cell r="E40">
            <v>8</v>
          </cell>
          <cell r="F40">
            <v>0</v>
          </cell>
          <cell r="G40">
            <v>505</v>
          </cell>
          <cell r="H40">
            <v>0</v>
          </cell>
          <cell r="I40">
            <v>-505</v>
          </cell>
          <cell r="J40">
            <v>0</v>
          </cell>
          <cell r="K40">
            <v>0</v>
          </cell>
        </row>
        <row r="41">
          <cell r="A41" t="str">
            <v>32200-00007-01-0016-04-09-00</v>
          </cell>
          <cell r="B41" t="str">
            <v>PODADORA</v>
          </cell>
          <cell r="C41" t="str">
            <v>D</v>
          </cell>
          <cell r="D41" t="str">
            <v>A</v>
          </cell>
          <cell r="E41">
            <v>8</v>
          </cell>
          <cell r="F41">
            <v>0</v>
          </cell>
          <cell r="G41">
            <v>120</v>
          </cell>
          <cell r="H41">
            <v>0</v>
          </cell>
          <cell r="I41">
            <v>-120</v>
          </cell>
          <cell r="J41">
            <v>0</v>
          </cell>
          <cell r="K41">
            <v>0</v>
          </cell>
        </row>
        <row r="42">
          <cell r="A42" t="str">
            <v>32200-00007-01-0016-04-10-00</v>
          </cell>
          <cell r="B42" t="str">
            <v>RETROEXCAVADORA JHON DEERE</v>
          </cell>
          <cell r="C42" t="str">
            <v>D</v>
          </cell>
          <cell r="D42" t="str">
            <v>A</v>
          </cell>
          <cell r="E42">
            <v>8</v>
          </cell>
          <cell r="F42">
            <v>0</v>
          </cell>
          <cell r="G42">
            <v>-400</v>
          </cell>
          <cell r="H42">
            <v>0</v>
          </cell>
          <cell r="I42">
            <v>400</v>
          </cell>
          <cell r="J42">
            <v>0</v>
          </cell>
          <cell r="K42">
            <v>0</v>
          </cell>
        </row>
        <row r="43">
          <cell r="A43" t="str">
            <v>32200-00007-01-0016-04-11-00</v>
          </cell>
          <cell r="B43" t="str">
            <v>CAMIONETA DE SERVICIOS GENERALES</v>
          </cell>
          <cell r="C43" t="str">
            <v>D</v>
          </cell>
          <cell r="D43" t="str">
            <v>A</v>
          </cell>
          <cell r="E43">
            <v>8</v>
          </cell>
          <cell r="F43">
            <v>0</v>
          </cell>
          <cell r="G43">
            <v>-710</v>
          </cell>
          <cell r="H43">
            <v>0</v>
          </cell>
          <cell r="I43">
            <v>710</v>
          </cell>
          <cell r="J43">
            <v>0</v>
          </cell>
          <cell r="K43">
            <v>0</v>
          </cell>
        </row>
        <row r="44">
          <cell r="A44" t="str">
            <v>32200-00007-01-0016-04-12-00</v>
          </cell>
          <cell r="B44" t="str">
            <v>CAMIÓN COMPACTADOR 03</v>
          </cell>
          <cell r="C44" t="str">
            <v>D</v>
          </cell>
          <cell r="D44" t="str">
            <v>A</v>
          </cell>
          <cell r="E44">
            <v>8</v>
          </cell>
          <cell r="F44">
            <v>0</v>
          </cell>
          <cell r="G44">
            <v>210</v>
          </cell>
          <cell r="H44">
            <v>0</v>
          </cell>
          <cell r="I44">
            <v>-210</v>
          </cell>
          <cell r="J44">
            <v>0</v>
          </cell>
          <cell r="K44">
            <v>0</v>
          </cell>
        </row>
        <row r="45">
          <cell r="A45" t="str">
            <v>32200-00007-01-0016-04-13-00</v>
          </cell>
          <cell r="B45" t="str">
            <v>MOTOCONFORMADORA</v>
          </cell>
          <cell r="C45" t="str">
            <v>D</v>
          </cell>
          <cell r="D45" t="str">
            <v>A</v>
          </cell>
          <cell r="E45">
            <v>8</v>
          </cell>
          <cell r="F45">
            <v>0</v>
          </cell>
          <cell r="G45">
            <v>-1060</v>
          </cell>
          <cell r="H45">
            <v>0</v>
          </cell>
          <cell r="I45">
            <v>1060</v>
          </cell>
          <cell r="J45">
            <v>0</v>
          </cell>
          <cell r="K45">
            <v>0</v>
          </cell>
        </row>
        <row r="46">
          <cell r="A46" t="str">
            <v>32200-00007-01-0016-04-14-00</v>
          </cell>
          <cell r="B46" t="str">
            <v>CAMIÓN TORTON ROJO</v>
          </cell>
          <cell r="C46" t="str">
            <v>D</v>
          </cell>
          <cell r="D46" t="str">
            <v>A</v>
          </cell>
          <cell r="E46">
            <v>8</v>
          </cell>
          <cell r="F46">
            <v>0</v>
          </cell>
          <cell r="G46">
            <v>570</v>
          </cell>
          <cell r="H46">
            <v>0</v>
          </cell>
          <cell r="I46">
            <v>-570</v>
          </cell>
          <cell r="J46">
            <v>0</v>
          </cell>
          <cell r="K46">
            <v>0</v>
          </cell>
        </row>
        <row r="47">
          <cell r="A47" t="str">
            <v>32200-00007-01-0016-04-15-00</v>
          </cell>
          <cell r="B47" t="str">
            <v>DESBROZADORA DE SERVICIOS PÚBLICOS</v>
          </cell>
          <cell r="C47" t="str">
            <v>D</v>
          </cell>
          <cell r="D47" t="str">
            <v>A</v>
          </cell>
          <cell r="E47">
            <v>8</v>
          </cell>
          <cell r="F47">
            <v>0</v>
          </cell>
          <cell r="G47">
            <v>-24.75</v>
          </cell>
          <cell r="H47">
            <v>0</v>
          </cell>
          <cell r="I47">
            <v>24.75</v>
          </cell>
          <cell r="J47">
            <v>0</v>
          </cell>
          <cell r="K47">
            <v>0</v>
          </cell>
        </row>
        <row r="48">
          <cell r="A48" t="str">
            <v>32200-00007-01-0016-05-00-00</v>
          </cell>
          <cell r="B48" t="str">
            <v>DESPACHO MUNICIPAL</v>
          </cell>
          <cell r="C48" t="str">
            <v>A</v>
          </cell>
          <cell r="D48" t="str">
            <v>A</v>
          </cell>
          <cell r="E48">
            <v>7</v>
          </cell>
          <cell r="F48">
            <v>0</v>
          </cell>
          <cell r="G48">
            <v>-787.23</v>
          </cell>
          <cell r="H48">
            <v>0</v>
          </cell>
          <cell r="I48">
            <v>787.23</v>
          </cell>
          <cell r="J48">
            <v>0</v>
          </cell>
          <cell r="K48">
            <v>0</v>
          </cell>
        </row>
        <row r="49">
          <cell r="A49" t="str">
            <v>32200-00007-01-0016-05-01-00</v>
          </cell>
          <cell r="B49" t="str">
            <v>CAMIONETA NISSAN DOBLE CABINA</v>
          </cell>
          <cell r="C49" t="str">
            <v>D</v>
          </cell>
          <cell r="D49" t="str">
            <v>A</v>
          </cell>
          <cell r="E49">
            <v>8</v>
          </cell>
          <cell r="F49">
            <v>0</v>
          </cell>
          <cell r="G49">
            <v>-787.23</v>
          </cell>
          <cell r="H49">
            <v>0</v>
          </cell>
          <cell r="I49">
            <v>787.23</v>
          </cell>
          <cell r="J49">
            <v>0</v>
          </cell>
          <cell r="K49">
            <v>0</v>
          </cell>
        </row>
        <row r="50">
          <cell r="A50" t="str">
            <v>32200-00007-01-0016-06-00-00</v>
          </cell>
          <cell r="B50" t="str">
            <v>TESORERIA</v>
          </cell>
          <cell r="C50" t="str">
            <v>A</v>
          </cell>
          <cell r="D50" t="str">
            <v>A</v>
          </cell>
          <cell r="E50">
            <v>7</v>
          </cell>
          <cell r="F50">
            <v>0</v>
          </cell>
          <cell r="G50">
            <v>285.7</v>
          </cell>
          <cell r="H50">
            <v>0</v>
          </cell>
          <cell r="I50">
            <v>-285.7</v>
          </cell>
          <cell r="J50">
            <v>0</v>
          </cell>
          <cell r="K50">
            <v>0</v>
          </cell>
        </row>
        <row r="51">
          <cell r="A51" t="str">
            <v>32200-00007-01-0016-06-01-00</v>
          </cell>
          <cell r="B51" t="str">
            <v>TRACKER AZUL</v>
          </cell>
          <cell r="C51" t="str">
            <v>D</v>
          </cell>
          <cell r="D51" t="str">
            <v>A</v>
          </cell>
          <cell r="E51">
            <v>8</v>
          </cell>
          <cell r="F51">
            <v>0</v>
          </cell>
          <cell r="G51">
            <v>285.7</v>
          </cell>
          <cell r="H51">
            <v>0</v>
          </cell>
          <cell r="I51">
            <v>-285.7</v>
          </cell>
          <cell r="J51">
            <v>0</v>
          </cell>
          <cell r="K51">
            <v>0</v>
          </cell>
        </row>
        <row r="52">
          <cell r="A52" t="str">
            <v>32200-00007-01-0016-07-00-00</v>
          </cell>
          <cell r="B52" t="str">
            <v>DIRECCIÓN DE OBRAS PÚBLICAS</v>
          </cell>
          <cell r="C52" t="str">
            <v>A</v>
          </cell>
          <cell r="D52" t="str">
            <v>A</v>
          </cell>
          <cell r="E52">
            <v>7</v>
          </cell>
          <cell r="F52">
            <v>0</v>
          </cell>
          <cell r="G52">
            <v>-936.11</v>
          </cell>
          <cell r="H52">
            <v>0</v>
          </cell>
          <cell r="I52">
            <v>936.11</v>
          </cell>
          <cell r="J52">
            <v>0</v>
          </cell>
          <cell r="K52">
            <v>0</v>
          </cell>
        </row>
        <row r="53">
          <cell r="A53" t="str">
            <v>32200-00007-01-0016-07-01-00</v>
          </cell>
          <cell r="B53" t="str">
            <v>TSURU GRIS</v>
          </cell>
          <cell r="C53" t="str">
            <v>D</v>
          </cell>
          <cell r="D53" t="str">
            <v>A</v>
          </cell>
          <cell r="E53">
            <v>8</v>
          </cell>
          <cell r="F53">
            <v>0</v>
          </cell>
          <cell r="G53">
            <v>-936.11</v>
          </cell>
          <cell r="H53">
            <v>0</v>
          </cell>
          <cell r="I53">
            <v>936.11</v>
          </cell>
          <cell r="J53">
            <v>0</v>
          </cell>
          <cell r="K53">
            <v>0</v>
          </cell>
        </row>
        <row r="54">
          <cell r="A54" t="str">
            <v>32200-00007-01-0016-08-00-00</v>
          </cell>
          <cell r="B54" t="str">
            <v>COORDINACIÓN DE PROGRAMA ALIMENTARIO</v>
          </cell>
          <cell r="C54" t="str">
            <v>A</v>
          </cell>
          <cell r="D54" t="str">
            <v>A</v>
          </cell>
          <cell r="E54">
            <v>7</v>
          </cell>
          <cell r="F54">
            <v>0</v>
          </cell>
          <cell r="G54">
            <v>-742.55</v>
          </cell>
          <cell r="H54">
            <v>0</v>
          </cell>
          <cell r="I54">
            <v>742.55</v>
          </cell>
          <cell r="J54">
            <v>0</v>
          </cell>
          <cell r="K54">
            <v>0</v>
          </cell>
        </row>
        <row r="55">
          <cell r="A55" t="str">
            <v>32200-00007-01-0016-08-01-00</v>
          </cell>
          <cell r="B55" t="str">
            <v>CAMIONETA NISSAN CAJA SECA</v>
          </cell>
          <cell r="C55" t="str">
            <v>D</v>
          </cell>
          <cell r="D55" t="str">
            <v>A</v>
          </cell>
          <cell r="E55">
            <v>8</v>
          </cell>
          <cell r="F55">
            <v>0</v>
          </cell>
          <cell r="G55">
            <v>-742.55</v>
          </cell>
          <cell r="H55">
            <v>0</v>
          </cell>
          <cell r="I55">
            <v>742.55</v>
          </cell>
          <cell r="J55">
            <v>0</v>
          </cell>
          <cell r="K55">
            <v>0</v>
          </cell>
        </row>
        <row r="56">
          <cell r="A56" t="str">
            <v>32200-00007-01-0016-09-00-00</v>
          </cell>
          <cell r="B56" t="str">
            <v>DESARROLLO SOCIAL Y ECONÓMICO</v>
          </cell>
          <cell r="C56" t="str">
            <v>A</v>
          </cell>
          <cell r="D56" t="str">
            <v>A</v>
          </cell>
          <cell r="E56">
            <v>7</v>
          </cell>
          <cell r="F56">
            <v>0</v>
          </cell>
          <cell r="G56">
            <v>-174.56</v>
          </cell>
          <cell r="H56">
            <v>0</v>
          </cell>
          <cell r="I56">
            <v>174.56</v>
          </cell>
          <cell r="J56">
            <v>0</v>
          </cell>
          <cell r="K56">
            <v>0</v>
          </cell>
        </row>
        <row r="57">
          <cell r="A57" t="str">
            <v>32200-00007-01-0016-09-01-00</v>
          </cell>
          <cell r="B57" t="str">
            <v>NEON BLANCO DESARROLLO SOCIAL</v>
          </cell>
          <cell r="C57" t="str">
            <v>D</v>
          </cell>
          <cell r="D57" t="str">
            <v>A</v>
          </cell>
          <cell r="E57">
            <v>8</v>
          </cell>
          <cell r="F57">
            <v>0</v>
          </cell>
          <cell r="G57">
            <v>-174.56</v>
          </cell>
          <cell r="H57">
            <v>0</v>
          </cell>
          <cell r="I57">
            <v>174.56</v>
          </cell>
          <cell r="J57">
            <v>0</v>
          </cell>
          <cell r="K57">
            <v>0</v>
          </cell>
        </row>
        <row r="58">
          <cell r="A58" t="str">
            <v>32200-00007-01-0016-10-00-00</v>
          </cell>
          <cell r="B58" t="str">
            <v>DIRECCIÓN DE DIF MUNICIPAL</v>
          </cell>
          <cell r="C58" t="str">
            <v>A</v>
          </cell>
          <cell r="D58" t="str">
            <v>A</v>
          </cell>
          <cell r="E58">
            <v>7</v>
          </cell>
          <cell r="F58">
            <v>0</v>
          </cell>
          <cell r="G58">
            <v>-589.12</v>
          </cell>
          <cell r="H58">
            <v>0</v>
          </cell>
          <cell r="I58">
            <v>589.36</v>
          </cell>
          <cell r="J58">
            <v>0</v>
          </cell>
          <cell r="K58">
            <v>0.24</v>
          </cell>
        </row>
        <row r="59">
          <cell r="A59" t="str">
            <v>32200-00007-01-0016-10-01-00</v>
          </cell>
          <cell r="B59" t="str">
            <v>NISSAN PICK UP DE DIF MUNICIPAL</v>
          </cell>
          <cell r="C59" t="str">
            <v>D</v>
          </cell>
          <cell r="D59" t="str">
            <v>A</v>
          </cell>
          <cell r="E59">
            <v>8</v>
          </cell>
          <cell r="F59">
            <v>0</v>
          </cell>
          <cell r="G59">
            <v>-589.12</v>
          </cell>
          <cell r="H59">
            <v>0</v>
          </cell>
          <cell r="I59">
            <v>589.36</v>
          </cell>
          <cell r="J59">
            <v>0</v>
          </cell>
          <cell r="K59">
            <v>0.24</v>
          </cell>
        </row>
        <row r="60">
          <cell r="A60" t="str">
            <v>32200-00007-01-0017-00-00-00</v>
          </cell>
          <cell r="B60" t="str">
            <v>VESTUARIOS Y UNIFORMES</v>
          </cell>
          <cell r="C60" t="str">
            <v>D</v>
          </cell>
          <cell r="D60" t="str">
            <v>A</v>
          </cell>
          <cell r="E60">
            <v>6</v>
          </cell>
          <cell r="F60">
            <v>0</v>
          </cell>
          <cell r="G60">
            <v>77674.23</v>
          </cell>
          <cell r="H60">
            <v>12037.34</v>
          </cell>
          <cell r="I60">
            <v>0</v>
          </cell>
          <cell r="J60">
            <v>0</v>
          </cell>
          <cell r="K60">
            <v>65636.89</v>
          </cell>
        </row>
        <row r="61">
          <cell r="A61" t="str">
            <v>32200-00007-01-0018-00-00-00</v>
          </cell>
          <cell r="B61" t="str">
            <v>PRENDAS DE SEGURIDAD Y PROTECCIÓN PERSONAL</v>
          </cell>
          <cell r="C61" t="str">
            <v>D</v>
          </cell>
          <cell r="D61" t="str">
            <v>A</v>
          </cell>
          <cell r="E61">
            <v>6</v>
          </cell>
          <cell r="F61">
            <v>0</v>
          </cell>
          <cell r="G61">
            <v>5169.72</v>
          </cell>
          <cell r="H61">
            <v>0</v>
          </cell>
          <cell r="I61">
            <v>0</v>
          </cell>
          <cell r="J61">
            <v>0</v>
          </cell>
          <cell r="K61">
            <v>5169.72</v>
          </cell>
        </row>
        <row r="62">
          <cell r="A62" t="str">
            <v>32200-00007-01-0019-00-00-00</v>
          </cell>
          <cell r="B62" t="str">
            <v>ARTICULOS DEPORTIVOS</v>
          </cell>
          <cell r="C62" t="str">
            <v>D</v>
          </cell>
          <cell r="D62" t="str">
            <v>A</v>
          </cell>
          <cell r="E62">
            <v>6</v>
          </cell>
          <cell r="F62">
            <v>0</v>
          </cell>
          <cell r="G62">
            <v>0</v>
          </cell>
          <cell r="H62">
            <v>0</v>
          </cell>
          <cell r="I62">
            <v>0</v>
          </cell>
          <cell r="J62">
            <v>0</v>
          </cell>
          <cell r="K62">
            <v>0</v>
          </cell>
        </row>
        <row r="63">
          <cell r="A63" t="str">
            <v>32200-00007-01-0020-00-00-00</v>
          </cell>
          <cell r="B63" t="str">
            <v>BLANCOS Y OTROS PRODUCTOS TEXTILES  EXCEPTO PRENDAS DE VESTIR</v>
          </cell>
          <cell r="C63" t="str">
            <v>D</v>
          </cell>
          <cell r="D63" t="str">
            <v>A</v>
          </cell>
          <cell r="E63">
            <v>6</v>
          </cell>
          <cell r="F63">
            <v>0</v>
          </cell>
          <cell r="G63">
            <v>3100.2</v>
          </cell>
          <cell r="H63">
            <v>348</v>
          </cell>
          <cell r="I63">
            <v>0</v>
          </cell>
          <cell r="J63">
            <v>0</v>
          </cell>
          <cell r="K63">
            <v>2752.2</v>
          </cell>
        </row>
        <row r="64">
          <cell r="A64" t="str">
            <v>32200-00007-01-0021-00-00-00</v>
          </cell>
          <cell r="B64" t="str">
            <v>HERRAMIENTAS MENORES</v>
          </cell>
          <cell r="C64" t="str">
            <v>D</v>
          </cell>
          <cell r="D64" t="str">
            <v>A</v>
          </cell>
          <cell r="E64">
            <v>6</v>
          </cell>
          <cell r="F64">
            <v>0</v>
          </cell>
          <cell r="G64">
            <v>6901.36</v>
          </cell>
          <cell r="H64">
            <v>3255</v>
          </cell>
          <cell r="I64">
            <v>0</v>
          </cell>
          <cell r="J64">
            <v>0</v>
          </cell>
          <cell r="K64">
            <v>3646.36</v>
          </cell>
        </row>
        <row r="65">
          <cell r="A65" t="str">
            <v>32200-00007-01-0022-00-00-00</v>
          </cell>
          <cell r="B65" t="str">
            <v>REFACCIONES Y ACCESORIOS MENORES DE EQUIPOS DE COMPUTO Y TECNOLOGIAS</v>
          </cell>
          <cell r="C65" t="str">
            <v>D</v>
          </cell>
          <cell r="D65" t="str">
            <v>A</v>
          </cell>
          <cell r="E65">
            <v>6</v>
          </cell>
          <cell r="F65">
            <v>0</v>
          </cell>
          <cell r="G65">
            <v>0</v>
          </cell>
          <cell r="H65">
            <v>0</v>
          </cell>
          <cell r="I65">
            <v>0</v>
          </cell>
          <cell r="J65">
            <v>0</v>
          </cell>
          <cell r="K65">
            <v>0</v>
          </cell>
        </row>
        <row r="66">
          <cell r="A66" t="str">
            <v>32200-00007-01-0023-00-00-00</v>
          </cell>
          <cell r="B66" t="str">
            <v>SERVICIOS DE CAPACITACIÓN</v>
          </cell>
          <cell r="C66" t="str">
            <v>D</v>
          </cell>
          <cell r="D66" t="str">
            <v>A</v>
          </cell>
          <cell r="E66">
            <v>6</v>
          </cell>
          <cell r="F66">
            <v>0</v>
          </cell>
          <cell r="G66">
            <v>43465.2</v>
          </cell>
          <cell r="H66">
            <v>6960</v>
          </cell>
          <cell r="I66">
            <v>0</v>
          </cell>
          <cell r="J66">
            <v>0</v>
          </cell>
          <cell r="K66">
            <v>36505.199999999997</v>
          </cell>
        </row>
        <row r="67">
          <cell r="A67" t="str">
            <v>32200-00007-01-0024-00-00-00</v>
          </cell>
          <cell r="B67" t="str">
            <v>SERVICIOS DE APOYO ADMINISTRATIVO FOTOCOPIADO E IMPRESIÓN</v>
          </cell>
          <cell r="C67" t="str">
            <v>D</v>
          </cell>
          <cell r="D67" t="str">
            <v>A</v>
          </cell>
          <cell r="E67">
            <v>6</v>
          </cell>
          <cell r="F67">
            <v>0</v>
          </cell>
          <cell r="G67">
            <v>10811.4</v>
          </cell>
          <cell r="H67">
            <v>4872</v>
          </cell>
          <cell r="I67">
            <v>0</v>
          </cell>
          <cell r="J67">
            <v>0</v>
          </cell>
          <cell r="K67">
            <v>5939.4</v>
          </cell>
        </row>
        <row r="68">
          <cell r="A68" t="str">
            <v>32200-00007-01-0025-00-00-00</v>
          </cell>
          <cell r="B68" t="str">
            <v>FLETES Y MANIOBRAS</v>
          </cell>
          <cell r="C68" t="str">
            <v>D</v>
          </cell>
          <cell r="D68" t="str">
            <v>A</v>
          </cell>
          <cell r="E68">
            <v>6</v>
          </cell>
          <cell r="F68">
            <v>0</v>
          </cell>
          <cell r="G68">
            <v>4990.22</v>
          </cell>
          <cell r="H68">
            <v>0</v>
          </cell>
          <cell r="I68">
            <v>0</v>
          </cell>
          <cell r="J68">
            <v>0</v>
          </cell>
          <cell r="K68">
            <v>4990.22</v>
          </cell>
        </row>
        <row r="69">
          <cell r="A69" t="str">
            <v>32200-00007-01-0026-00-00-00</v>
          </cell>
          <cell r="B69" t="str">
            <v>SERVICIOS FINANCIEROS BANCARIOS Y COMERCIALES INTEGRALES</v>
          </cell>
          <cell r="C69" t="str">
            <v>D</v>
          </cell>
          <cell r="D69" t="str">
            <v>A</v>
          </cell>
          <cell r="E69">
            <v>6</v>
          </cell>
          <cell r="F69">
            <v>0</v>
          </cell>
          <cell r="G69">
            <v>1380.73</v>
          </cell>
          <cell r="H69">
            <v>61.01</v>
          </cell>
          <cell r="I69">
            <v>0</v>
          </cell>
          <cell r="J69">
            <v>0</v>
          </cell>
          <cell r="K69">
            <v>1319.72</v>
          </cell>
        </row>
        <row r="70">
          <cell r="A70" t="str">
            <v>32200-00007-01-0027-00-00-00</v>
          </cell>
          <cell r="B70" t="str">
            <v>CONSERVACION Y MANTENIMINETO MENOR DE INMUEBLES</v>
          </cell>
          <cell r="C70" t="str">
            <v>D</v>
          </cell>
          <cell r="D70" t="str">
            <v>A</v>
          </cell>
          <cell r="E70">
            <v>6</v>
          </cell>
          <cell r="F70">
            <v>0</v>
          </cell>
          <cell r="G70">
            <v>65386.559999999998</v>
          </cell>
          <cell r="H70">
            <v>60368.85</v>
          </cell>
          <cell r="I70">
            <v>0</v>
          </cell>
          <cell r="J70">
            <v>0</v>
          </cell>
          <cell r="K70">
            <v>5017.71</v>
          </cell>
        </row>
        <row r="71">
          <cell r="A71" t="str">
            <v>32200-00007-01-0028-00-00-00</v>
          </cell>
          <cell r="B71" t="str">
            <v>INSTALACIÓN REPARACIÓN Y MANTENIMIENTO DE MOBILIARIO Y EQUIPO DE ADMINISTRACIÓN</v>
          </cell>
          <cell r="C71" t="str">
            <v>D</v>
          </cell>
          <cell r="D71" t="str">
            <v>A</v>
          </cell>
          <cell r="E71">
            <v>6</v>
          </cell>
          <cell r="F71">
            <v>0</v>
          </cell>
          <cell r="G71">
            <v>11187.12</v>
          </cell>
          <cell r="H71">
            <v>0</v>
          </cell>
          <cell r="I71">
            <v>0</v>
          </cell>
          <cell r="J71">
            <v>0</v>
          </cell>
          <cell r="K71">
            <v>11187.12</v>
          </cell>
        </row>
        <row r="72">
          <cell r="A72" t="str">
            <v>32200-00007-01-0029-00-00-00</v>
          </cell>
          <cell r="B72" t="str">
            <v>INSTALACIÓN, REPARACIÓN Y MANTENIMIENTO DE EQUIPO DE COMPUTO Y TECNOLOGIAS DE LA INFORMACIÓN</v>
          </cell>
          <cell r="C72" t="str">
            <v>D</v>
          </cell>
          <cell r="D72" t="str">
            <v>A</v>
          </cell>
          <cell r="E72">
            <v>6</v>
          </cell>
          <cell r="F72">
            <v>0</v>
          </cell>
          <cell r="G72">
            <v>76.989999999999995</v>
          </cell>
          <cell r="H72">
            <v>0</v>
          </cell>
          <cell r="I72">
            <v>0</v>
          </cell>
          <cell r="J72">
            <v>0</v>
          </cell>
          <cell r="K72">
            <v>76.989999999999995</v>
          </cell>
        </row>
        <row r="73">
          <cell r="A73" t="str">
            <v>32200-00007-01-0030-00-00-00</v>
          </cell>
          <cell r="B73" t="str">
            <v>REPARACIÓN Y MANTENIMINETO DE EQUIPO DE TRANSPORTE</v>
          </cell>
          <cell r="C73" t="str">
            <v>A</v>
          </cell>
          <cell r="D73" t="str">
            <v>A</v>
          </cell>
          <cell r="E73">
            <v>6</v>
          </cell>
          <cell r="F73">
            <v>0</v>
          </cell>
          <cell r="G73">
            <v>756.83</v>
          </cell>
          <cell r="H73">
            <v>756.83</v>
          </cell>
          <cell r="I73">
            <v>0</v>
          </cell>
          <cell r="J73">
            <v>0</v>
          </cell>
          <cell r="K73">
            <v>0</v>
          </cell>
        </row>
        <row r="74">
          <cell r="A74" t="str">
            <v>32200-00007-01-0030-01-00-00</v>
          </cell>
          <cell r="B74" t="str">
            <v>TESORERIA MUNICIPAL</v>
          </cell>
          <cell r="C74" t="str">
            <v>A</v>
          </cell>
          <cell r="D74" t="str">
            <v>A</v>
          </cell>
          <cell r="E74">
            <v>7</v>
          </cell>
          <cell r="F74">
            <v>0</v>
          </cell>
          <cell r="G74">
            <v>2353.8200000000002</v>
          </cell>
          <cell r="H74">
            <v>0</v>
          </cell>
          <cell r="I74">
            <v>0</v>
          </cell>
          <cell r="J74">
            <v>0</v>
          </cell>
          <cell r="K74">
            <v>2353.8200000000002</v>
          </cell>
        </row>
        <row r="75">
          <cell r="A75" t="str">
            <v>32200-00007-01-0030-01-01-00</v>
          </cell>
          <cell r="B75" t="str">
            <v>TRACKER AZUL</v>
          </cell>
          <cell r="C75" t="str">
            <v>D</v>
          </cell>
          <cell r="D75" t="str">
            <v>A</v>
          </cell>
          <cell r="E75">
            <v>8</v>
          </cell>
          <cell r="F75">
            <v>0</v>
          </cell>
          <cell r="G75">
            <v>2353.8200000000002</v>
          </cell>
          <cell r="H75">
            <v>0</v>
          </cell>
          <cell r="I75">
            <v>0</v>
          </cell>
          <cell r="J75">
            <v>0</v>
          </cell>
          <cell r="K75">
            <v>2353.8200000000002</v>
          </cell>
        </row>
        <row r="76">
          <cell r="A76" t="str">
            <v>32200-00007-01-0030-02-00-00</v>
          </cell>
          <cell r="B76" t="str">
            <v>COORDINACIÓN DE AGUA POTABLE</v>
          </cell>
          <cell r="C76" t="str">
            <v>A</v>
          </cell>
          <cell r="D76" t="str">
            <v>A</v>
          </cell>
          <cell r="E76">
            <v>7</v>
          </cell>
          <cell r="F76">
            <v>0</v>
          </cell>
          <cell r="G76">
            <v>4000.01</v>
          </cell>
          <cell r="H76">
            <v>0</v>
          </cell>
          <cell r="I76">
            <v>0</v>
          </cell>
          <cell r="J76">
            <v>0</v>
          </cell>
          <cell r="K76">
            <v>4000.01</v>
          </cell>
        </row>
        <row r="77">
          <cell r="A77" t="str">
            <v>32200-00007-01-0030-02-01-00</v>
          </cell>
          <cell r="B77" t="str">
            <v>CAMIONETA DE AGUA POTABLE</v>
          </cell>
          <cell r="C77" t="str">
            <v>D</v>
          </cell>
          <cell r="D77" t="str">
            <v>A</v>
          </cell>
          <cell r="E77">
            <v>8</v>
          </cell>
          <cell r="F77">
            <v>0</v>
          </cell>
          <cell r="G77">
            <v>4000.01</v>
          </cell>
          <cell r="H77">
            <v>0</v>
          </cell>
          <cell r="I77">
            <v>0</v>
          </cell>
          <cell r="J77">
            <v>0</v>
          </cell>
          <cell r="K77">
            <v>4000.01</v>
          </cell>
        </row>
        <row r="78">
          <cell r="A78" t="str">
            <v>32200-00007-01-0030-03-00-00</v>
          </cell>
          <cell r="B78" t="str">
            <v>COORDINACIÓN DE SERVICIOS PÚBLICOS</v>
          </cell>
          <cell r="C78" t="str">
            <v>A</v>
          </cell>
          <cell r="D78" t="str">
            <v>A</v>
          </cell>
          <cell r="E78">
            <v>7</v>
          </cell>
          <cell r="F78">
            <v>0</v>
          </cell>
          <cell r="G78">
            <v>-6522.98</v>
          </cell>
          <cell r="H78">
            <v>756.83</v>
          </cell>
          <cell r="I78">
            <v>0</v>
          </cell>
          <cell r="J78">
            <v>0</v>
          </cell>
          <cell r="K78">
            <v>-7279.81</v>
          </cell>
        </row>
        <row r="79">
          <cell r="A79" t="str">
            <v>32200-00007-01-0030-03-01-00</v>
          </cell>
          <cell r="B79" t="str">
            <v>CAMIONETA DE ALUMBRADO PÚBLICO</v>
          </cell>
          <cell r="C79" t="str">
            <v>D</v>
          </cell>
          <cell r="D79" t="str">
            <v>A</v>
          </cell>
          <cell r="E79">
            <v>8</v>
          </cell>
          <cell r="F79">
            <v>0</v>
          </cell>
          <cell r="G79">
            <v>3300</v>
          </cell>
          <cell r="H79">
            <v>0</v>
          </cell>
          <cell r="I79">
            <v>0</v>
          </cell>
          <cell r="J79">
            <v>0</v>
          </cell>
          <cell r="K79">
            <v>3300</v>
          </cell>
        </row>
        <row r="80">
          <cell r="A80" t="str">
            <v>32200-00007-01-0030-03-02-00</v>
          </cell>
          <cell r="B80" t="str">
            <v>CAMIÓN COMPACTADOR 02</v>
          </cell>
          <cell r="C80" t="str">
            <v>D</v>
          </cell>
          <cell r="D80" t="str">
            <v>A</v>
          </cell>
          <cell r="E80">
            <v>8</v>
          </cell>
          <cell r="F80">
            <v>0</v>
          </cell>
          <cell r="G80">
            <v>-3130</v>
          </cell>
          <cell r="H80">
            <v>0</v>
          </cell>
          <cell r="I80">
            <v>0</v>
          </cell>
          <cell r="J80">
            <v>0</v>
          </cell>
          <cell r="K80">
            <v>-3130</v>
          </cell>
        </row>
        <row r="81">
          <cell r="A81" t="str">
            <v>32200-00007-01-0030-03-03-00</v>
          </cell>
          <cell r="B81" t="str">
            <v>CAMIÓN PIPA DE AGUA</v>
          </cell>
          <cell r="C81" t="str">
            <v>D</v>
          </cell>
          <cell r="D81" t="str">
            <v>A</v>
          </cell>
          <cell r="E81">
            <v>8</v>
          </cell>
          <cell r="F81">
            <v>0</v>
          </cell>
          <cell r="G81">
            <v>-465.04</v>
          </cell>
          <cell r="H81">
            <v>0</v>
          </cell>
          <cell r="I81">
            <v>0</v>
          </cell>
          <cell r="J81">
            <v>0</v>
          </cell>
          <cell r="K81">
            <v>-465.04</v>
          </cell>
        </row>
        <row r="82">
          <cell r="A82" t="str">
            <v>32200-00007-01-0030-03-04-00</v>
          </cell>
          <cell r="B82" t="str">
            <v>CAMIONETA DE SERVICIOS GENERALES</v>
          </cell>
          <cell r="C82" t="str">
            <v>D</v>
          </cell>
          <cell r="D82" t="str">
            <v>A</v>
          </cell>
          <cell r="E82">
            <v>8</v>
          </cell>
          <cell r="F82">
            <v>0</v>
          </cell>
          <cell r="G82">
            <v>-200.01</v>
          </cell>
          <cell r="H82">
            <v>0</v>
          </cell>
          <cell r="I82">
            <v>0</v>
          </cell>
          <cell r="J82">
            <v>0</v>
          </cell>
          <cell r="K82">
            <v>-200.01</v>
          </cell>
        </row>
        <row r="83">
          <cell r="A83" t="str">
            <v>32200-00007-01-0030-03-05-00</v>
          </cell>
          <cell r="B83" t="str">
            <v>CAMIÓN DINA NARANJA</v>
          </cell>
          <cell r="C83" t="str">
            <v>D</v>
          </cell>
          <cell r="D83" t="str">
            <v>A</v>
          </cell>
          <cell r="E83">
            <v>8</v>
          </cell>
          <cell r="F83">
            <v>0</v>
          </cell>
          <cell r="G83">
            <v>-1109.5999999999999</v>
          </cell>
          <cell r="H83">
            <v>0</v>
          </cell>
          <cell r="I83">
            <v>0</v>
          </cell>
          <cell r="J83">
            <v>0</v>
          </cell>
          <cell r="K83">
            <v>-1109.5999999999999</v>
          </cell>
        </row>
        <row r="84">
          <cell r="A84" t="str">
            <v>32200-00007-01-0030-03-06-00</v>
          </cell>
          <cell r="B84" t="str">
            <v>MOTOCONFORMADORA</v>
          </cell>
          <cell r="C84" t="str">
            <v>D</v>
          </cell>
          <cell r="D84" t="str">
            <v>A</v>
          </cell>
          <cell r="E84">
            <v>8</v>
          </cell>
          <cell r="F84">
            <v>0</v>
          </cell>
          <cell r="G84">
            <v>-2305.1</v>
          </cell>
          <cell r="H84">
            <v>756.83</v>
          </cell>
          <cell r="I84">
            <v>0</v>
          </cell>
          <cell r="J84">
            <v>0</v>
          </cell>
          <cell r="K84">
            <v>-3061.93</v>
          </cell>
        </row>
        <row r="85">
          <cell r="A85" t="str">
            <v>32200-00007-01-0030-03-07-00</v>
          </cell>
          <cell r="B85" t="str">
            <v>RETROEXCAVADORA JHON DEERE</v>
          </cell>
          <cell r="C85" t="str">
            <v>D</v>
          </cell>
          <cell r="D85" t="str">
            <v>A</v>
          </cell>
          <cell r="E85">
            <v>8</v>
          </cell>
          <cell r="F85">
            <v>0</v>
          </cell>
          <cell r="G85">
            <v>-554.42999999999995</v>
          </cell>
          <cell r="H85">
            <v>0</v>
          </cell>
          <cell r="I85">
            <v>0</v>
          </cell>
          <cell r="J85">
            <v>0</v>
          </cell>
          <cell r="K85">
            <v>-554.42999999999995</v>
          </cell>
        </row>
        <row r="86">
          <cell r="A86" t="str">
            <v>32200-00007-01-0030-03-08-00</v>
          </cell>
          <cell r="B86" t="str">
            <v>MOTOCICLETA AZUL</v>
          </cell>
          <cell r="C86" t="str">
            <v>D</v>
          </cell>
          <cell r="D86" t="str">
            <v>A</v>
          </cell>
          <cell r="E86">
            <v>8</v>
          </cell>
          <cell r="F86">
            <v>0</v>
          </cell>
          <cell r="G86">
            <v>-2058.8000000000002</v>
          </cell>
          <cell r="H86">
            <v>0</v>
          </cell>
          <cell r="I86">
            <v>0</v>
          </cell>
          <cell r="J86">
            <v>0</v>
          </cell>
          <cell r="K86">
            <v>-2058.8000000000002</v>
          </cell>
        </row>
        <row r="87">
          <cell r="A87" t="str">
            <v>32200-00007-01-0030-04-00-00</v>
          </cell>
          <cell r="B87" t="str">
            <v>SEGURIDAD PÚBLICA</v>
          </cell>
          <cell r="C87" t="str">
            <v>A</v>
          </cell>
          <cell r="D87" t="str">
            <v>A</v>
          </cell>
          <cell r="E87">
            <v>7</v>
          </cell>
          <cell r="F87">
            <v>0</v>
          </cell>
          <cell r="G87">
            <v>2045.98</v>
          </cell>
          <cell r="H87">
            <v>0</v>
          </cell>
          <cell r="I87">
            <v>0</v>
          </cell>
          <cell r="J87">
            <v>0</v>
          </cell>
          <cell r="K87">
            <v>2045.98</v>
          </cell>
        </row>
        <row r="88">
          <cell r="A88" t="str">
            <v>32200-00007-01-0030-04-01-00</v>
          </cell>
          <cell r="B88" t="str">
            <v>PATRULLA 012</v>
          </cell>
          <cell r="C88" t="str">
            <v>D</v>
          </cell>
          <cell r="D88" t="str">
            <v>A</v>
          </cell>
          <cell r="E88">
            <v>8</v>
          </cell>
          <cell r="F88">
            <v>0</v>
          </cell>
          <cell r="G88">
            <v>-1000.02</v>
          </cell>
          <cell r="H88">
            <v>0</v>
          </cell>
          <cell r="I88">
            <v>0</v>
          </cell>
          <cell r="J88">
            <v>0</v>
          </cell>
          <cell r="K88">
            <v>-1000.02</v>
          </cell>
        </row>
        <row r="89">
          <cell r="A89" t="str">
            <v>32200-00007-01-0030-04-02-00</v>
          </cell>
          <cell r="B89" t="str">
            <v>PATRULLA 295</v>
          </cell>
          <cell r="C89" t="str">
            <v>D</v>
          </cell>
          <cell r="D89" t="str">
            <v>A</v>
          </cell>
          <cell r="E89">
            <v>8</v>
          </cell>
          <cell r="F89">
            <v>0</v>
          </cell>
          <cell r="G89">
            <v>3800</v>
          </cell>
          <cell r="H89">
            <v>0</v>
          </cell>
          <cell r="I89">
            <v>0</v>
          </cell>
          <cell r="J89">
            <v>0</v>
          </cell>
          <cell r="K89">
            <v>3800</v>
          </cell>
        </row>
        <row r="90">
          <cell r="A90" t="str">
            <v>32200-00007-01-0030-04-03-00</v>
          </cell>
          <cell r="B90" t="str">
            <v>PATRULLA 290</v>
          </cell>
          <cell r="C90" t="str">
            <v>D</v>
          </cell>
          <cell r="D90" t="str">
            <v>A</v>
          </cell>
          <cell r="E90">
            <v>8</v>
          </cell>
          <cell r="F90">
            <v>0</v>
          </cell>
          <cell r="G90">
            <v>-754</v>
          </cell>
          <cell r="H90">
            <v>0</v>
          </cell>
          <cell r="I90">
            <v>0</v>
          </cell>
          <cell r="J90">
            <v>0</v>
          </cell>
          <cell r="K90">
            <v>-754</v>
          </cell>
        </row>
        <row r="91">
          <cell r="A91" t="str">
            <v>32200-00007-01-0030-05-00-00</v>
          </cell>
          <cell r="B91" t="str">
            <v>COORDINACIÓN DE PROGRAMA ALIMENTARIO</v>
          </cell>
          <cell r="C91" t="str">
            <v>A</v>
          </cell>
          <cell r="D91" t="str">
            <v>A</v>
          </cell>
          <cell r="E91">
            <v>7</v>
          </cell>
          <cell r="F91">
            <v>0</v>
          </cell>
          <cell r="G91">
            <v>2400</v>
          </cell>
          <cell r="H91">
            <v>0</v>
          </cell>
          <cell r="I91">
            <v>0</v>
          </cell>
          <cell r="J91">
            <v>0</v>
          </cell>
          <cell r="K91">
            <v>2400</v>
          </cell>
        </row>
        <row r="92">
          <cell r="A92" t="str">
            <v>32200-00007-01-0030-05-01-00</v>
          </cell>
          <cell r="B92" t="str">
            <v>CAMIONETA NISSAN CAJA SECA</v>
          </cell>
          <cell r="C92" t="str">
            <v>D</v>
          </cell>
          <cell r="D92" t="str">
            <v>A</v>
          </cell>
          <cell r="E92">
            <v>8</v>
          </cell>
          <cell r="F92">
            <v>0</v>
          </cell>
          <cell r="G92">
            <v>2400</v>
          </cell>
          <cell r="H92">
            <v>0</v>
          </cell>
          <cell r="I92">
            <v>0</v>
          </cell>
          <cell r="J92">
            <v>0</v>
          </cell>
          <cell r="K92">
            <v>2400</v>
          </cell>
        </row>
        <row r="93">
          <cell r="A93" t="str">
            <v>32200-00007-01-0030-06-00-00</v>
          </cell>
          <cell r="B93" t="str">
            <v>PROTECCIÓN CIVIL</v>
          </cell>
          <cell r="C93" t="str">
            <v>A</v>
          </cell>
          <cell r="D93" t="str">
            <v>A</v>
          </cell>
          <cell r="E93">
            <v>7</v>
          </cell>
          <cell r="F93">
            <v>0</v>
          </cell>
          <cell r="G93">
            <v>-2320</v>
          </cell>
          <cell r="H93">
            <v>0</v>
          </cell>
          <cell r="I93">
            <v>0</v>
          </cell>
          <cell r="J93">
            <v>0</v>
          </cell>
          <cell r="K93">
            <v>-2320</v>
          </cell>
        </row>
        <row r="94">
          <cell r="A94" t="str">
            <v>32200-00007-01-0030-06-01-00</v>
          </cell>
          <cell r="B94" t="str">
            <v>AMBULANCIA PC-01</v>
          </cell>
          <cell r="C94" t="str">
            <v>D</v>
          </cell>
          <cell r="D94" t="str">
            <v>A</v>
          </cell>
          <cell r="E94">
            <v>8</v>
          </cell>
          <cell r="F94">
            <v>0</v>
          </cell>
          <cell r="G94">
            <v>-232</v>
          </cell>
          <cell r="H94">
            <v>0</v>
          </cell>
          <cell r="I94">
            <v>0</v>
          </cell>
          <cell r="J94">
            <v>0</v>
          </cell>
          <cell r="K94">
            <v>-232</v>
          </cell>
        </row>
        <row r="95">
          <cell r="A95" t="str">
            <v>32200-00007-01-0030-06-02-00</v>
          </cell>
          <cell r="B95" t="str">
            <v>AMBULANCIA PC-04</v>
          </cell>
          <cell r="C95" t="str">
            <v>D</v>
          </cell>
          <cell r="D95" t="str">
            <v>A</v>
          </cell>
          <cell r="E95">
            <v>8</v>
          </cell>
          <cell r="F95">
            <v>0</v>
          </cell>
          <cell r="G95">
            <v>-2088</v>
          </cell>
          <cell r="H95">
            <v>0</v>
          </cell>
          <cell r="I95">
            <v>0</v>
          </cell>
          <cell r="J95">
            <v>0</v>
          </cell>
          <cell r="K95">
            <v>-2088</v>
          </cell>
        </row>
        <row r="96">
          <cell r="A96" t="str">
            <v>32200-00007-01-0030-07-00-00</v>
          </cell>
          <cell r="B96" t="str">
            <v>DIRECCIÓN DE ADMINISTRACIÓN</v>
          </cell>
          <cell r="C96" t="str">
            <v>A</v>
          </cell>
          <cell r="D96" t="str">
            <v>A</v>
          </cell>
          <cell r="E96">
            <v>7</v>
          </cell>
          <cell r="F96">
            <v>0</v>
          </cell>
          <cell r="G96">
            <v>-1200</v>
          </cell>
          <cell r="H96">
            <v>0</v>
          </cell>
          <cell r="I96">
            <v>0</v>
          </cell>
          <cell r="J96">
            <v>0</v>
          </cell>
          <cell r="K96">
            <v>-1200</v>
          </cell>
        </row>
        <row r="97">
          <cell r="A97" t="str">
            <v>32200-00007-01-0030-07-01-00</v>
          </cell>
          <cell r="B97" t="str">
            <v>CAMIONETA TORNADO 02</v>
          </cell>
          <cell r="C97" t="str">
            <v>D</v>
          </cell>
          <cell r="D97" t="str">
            <v>A</v>
          </cell>
          <cell r="E97">
            <v>8</v>
          </cell>
          <cell r="F97">
            <v>0</v>
          </cell>
          <cell r="G97">
            <v>-1200</v>
          </cell>
          <cell r="H97">
            <v>0</v>
          </cell>
          <cell r="I97">
            <v>0</v>
          </cell>
          <cell r="J97">
            <v>0</v>
          </cell>
          <cell r="K97">
            <v>-1200</v>
          </cell>
        </row>
        <row r="98">
          <cell r="A98" t="str">
            <v>32200-00007-01-0031-00-00-00</v>
          </cell>
          <cell r="B98" t="str">
            <v>INSTALACIÓN, REPARACIÓN Y MANTENIMIENTO DE MAQUINARIA, OTROS EQUIPOS Y HERRAMENTAS</v>
          </cell>
          <cell r="C98" t="str">
            <v>D</v>
          </cell>
          <cell r="D98" t="str">
            <v>A</v>
          </cell>
          <cell r="E98">
            <v>6</v>
          </cell>
          <cell r="F98">
            <v>0</v>
          </cell>
          <cell r="G98">
            <v>734.43</v>
          </cell>
          <cell r="H98">
            <v>0</v>
          </cell>
          <cell r="I98">
            <v>0</v>
          </cell>
          <cell r="J98">
            <v>0</v>
          </cell>
          <cell r="K98">
            <v>734.43</v>
          </cell>
        </row>
        <row r="99">
          <cell r="A99" t="str">
            <v>32200-00007-01-0032-00-00-00</v>
          </cell>
          <cell r="B99" t="str">
            <v>SERVICIO DE LIMPIEZA Y MANEJO DE DESECHOS</v>
          </cell>
          <cell r="C99" t="str">
            <v>D</v>
          </cell>
          <cell r="D99" t="str">
            <v>A</v>
          </cell>
          <cell r="E99">
            <v>6</v>
          </cell>
          <cell r="F99">
            <v>0</v>
          </cell>
          <cell r="G99">
            <v>5556</v>
          </cell>
          <cell r="H99">
            <v>0</v>
          </cell>
          <cell r="I99">
            <v>0</v>
          </cell>
          <cell r="J99">
            <v>0</v>
          </cell>
          <cell r="K99">
            <v>5556</v>
          </cell>
        </row>
        <row r="100">
          <cell r="A100" t="str">
            <v>32200-00007-01-0033-00-00-00</v>
          </cell>
          <cell r="B100" t="str">
            <v>SERVICIO DE JARDINERÍA Y FUMIGACIÓN</v>
          </cell>
          <cell r="C100" t="str">
            <v>D</v>
          </cell>
          <cell r="D100" t="str">
            <v>A</v>
          </cell>
          <cell r="E100">
            <v>6</v>
          </cell>
          <cell r="F100">
            <v>0</v>
          </cell>
          <cell r="G100">
            <v>10664.21</v>
          </cell>
          <cell r="H100">
            <v>0</v>
          </cell>
          <cell r="I100">
            <v>0</v>
          </cell>
          <cell r="J100">
            <v>0</v>
          </cell>
          <cell r="K100">
            <v>10664.21</v>
          </cell>
        </row>
        <row r="101">
          <cell r="A101" t="str">
            <v>32200-00007-01-0034-00-00-00</v>
          </cell>
          <cell r="B101" t="str">
            <v>DIFUSIÓN POR RADIO TELEVISIÓN Y OTROS MEDIOS DE MENSAJES SOBRE PROGRAMAS</v>
          </cell>
          <cell r="C101" t="str">
            <v>D</v>
          </cell>
          <cell r="D101" t="str">
            <v>A</v>
          </cell>
          <cell r="E101">
            <v>6</v>
          </cell>
          <cell r="F101">
            <v>0</v>
          </cell>
          <cell r="G101">
            <v>0</v>
          </cell>
          <cell r="H101">
            <v>0</v>
          </cell>
          <cell r="I101">
            <v>0</v>
          </cell>
          <cell r="J101">
            <v>0</v>
          </cell>
          <cell r="K101">
            <v>0</v>
          </cell>
        </row>
        <row r="102">
          <cell r="A102" t="str">
            <v>32200-00007-01-0035-00-00-00</v>
          </cell>
          <cell r="B102" t="str">
            <v>PASAJES TERRESTRES</v>
          </cell>
          <cell r="C102" t="str">
            <v>D</v>
          </cell>
          <cell r="D102" t="str">
            <v>A</v>
          </cell>
          <cell r="E102">
            <v>6</v>
          </cell>
          <cell r="F102">
            <v>0</v>
          </cell>
          <cell r="G102">
            <v>586</v>
          </cell>
          <cell r="H102">
            <v>0</v>
          </cell>
          <cell r="I102">
            <v>0</v>
          </cell>
          <cell r="J102">
            <v>0</v>
          </cell>
          <cell r="K102">
            <v>586</v>
          </cell>
        </row>
        <row r="103">
          <cell r="A103" t="str">
            <v>32200-00007-01-0036-00-00-00</v>
          </cell>
          <cell r="B103" t="str">
            <v>VIATICOS EN EL PAÍS</v>
          </cell>
          <cell r="C103" t="str">
            <v>D</v>
          </cell>
          <cell r="D103" t="str">
            <v>A</v>
          </cell>
          <cell r="E103">
            <v>6</v>
          </cell>
          <cell r="F103">
            <v>0</v>
          </cell>
          <cell r="G103">
            <v>247</v>
          </cell>
          <cell r="H103">
            <v>0</v>
          </cell>
          <cell r="I103">
            <v>0</v>
          </cell>
          <cell r="J103">
            <v>0</v>
          </cell>
          <cell r="K103">
            <v>247</v>
          </cell>
        </row>
        <row r="104">
          <cell r="A104" t="str">
            <v>32200-00007-01-0037-00-00-00</v>
          </cell>
          <cell r="B104" t="str">
            <v>GASTOS DE ORDEN SOCIAL Y CULTURAL</v>
          </cell>
          <cell r="C104" t="str">
            <v>D</v>
          </cell>
          <cell r="D104" t="str">
            <v>A</v>
          </cell>
          <cell r="E104">
            <v>6</v>
          </cell>
          <cell r="F104">
            <v>0</v>
          </cell>
          <cell r="G104">
            <v>4269.9799999999996</v>
          </cell>
          <cell r="H104">
            <v>3480</v>
          </cell>
          <cell r="I104">
            <v>0</v>
          </cell>
          <cell r="J104">
            <v>0</v>
          </cell>
          <cell r="K104">
            <v>789.98</v>
          </cell>
        </row>
        <row r="105">
          <cell r="A105" t="str">
            <v>32200-00007-01-0038-00-00-00</v>
          </cell>
          <cell r="B105" t="str">
            <v>IMPUESTOS Y DERECHOS</v>
          </cell>
          <cell r="C105" t="str">
            <v>D</v>
          </cell>
          <cell r="D105" t="str">
            <v>A</v>
          </cell>
          <cell r="E105">
            <v>6</v>
          </cell>
          <cell r="F105">
            <v>0</v>
          </cell>
          <cell r="G105">
            <v>47850.69</v>
          </cell>
          <cell r="H105">
            <v>0</v>
          </cell>
          <cell r="I105">
            <v>0</v>
          </cell>
          <cell r="J105">
            <v>0</v>
          </cell>
          <cell r="K105">
            <v>47850.69</v>
          </cell>
        </row>
        <row r="106">
          <cell r="A106" t="str">
            <v>32200-00007-01-0039-00-00-00</v>
          </cell>
          <cell r="B106" t="str">
            <v>AYUDAS SOCIALES A PERSONAS</v>
          </cell>
          <cell r="C106" t="str">
            <v>D</v>
          </cell>
          <cell r="D106" t="str">
            <v>A</v>
          </cell>
          <cell r="E106">
            <v>6</v>
          </cell>
          <cell r="F106">
            <v>0</v>
          </cell>
          <cell r="G106">
            <v>944.19</v>
          </cell>
          <cell r="H106">
            <v>928</v>
          </cell>
          <cell r="I106">
            <v>0</v>
          </cell>
          <cell r="J106">
            <v>0</v>
          </cell>
          <cell r="K106">
            <v>16.190000000000001</v>
          </cell>
        </row>
        <row r="107">
          <cell r="A107" t="str">
            <v>32200-00007-01-0040-00-00-00</v>
          </cell>
          <cell r="B107" t="str">
            <v>AYUDAS SOCIALES A INSTITUCIONES DE ENSEÑANZA</v>
          </cell>
          <cell r="C107" t="str">
            <v>D</v>
          </cell>
          <cell r="D107" t="str">
            <v>A</v>
          </cell>
          <cell r="E107">
            <v>6</v>
          </cell>
          <cell r="F107">
            <v>0</v>
          </cell>
          <cell r="G107">
            <v>11120.53</v>
          </cell>
          <cell r="H107">
            <v>11120.53</v>
          </cell>
          <cell r="I107">
            <v>0</v>
          </cell>
          <cell r="J107">
            <v>0</v>
          </cell>
          <cell r="K107">
            <v>0</v>
          </cell>
        </row>
        <row r="108">
          <cell r="A108" t="str">
            <v>32200-00007-01-0041-00-00-00</v>
          </cell>
          <cell r="B108" t="str">
            <v>EQUIPO DE COMPUTO Y DE TECNOLOGIAS DE LA INFORMACIÓN</v>
          </cell>
          <cell r="C108" t="str">
            <v>D</v>
          </cell>
          <cell r="D108" t="str">
            <v>A</v>
          </cell>
          <cell r="E108">
            <v>6</v>
          </cell>
          <cell r="F108">
            <v>0</v>
          </cell>
          <cell r="G108">
            <v>26441</v>
          </cell>
          <cell r="H108">
            <v>0</v>
          </cell>
          <cell r="I108">
            <v>0</v>
          </cell>
          <cell r="J108">
            <v>0</v>
          </cell>
          <cell r="K108">
            <v>26441</v>
          </cell>
        </row>
        <row r="109">
          <cell r="A109" t="str">
            <v>32200-00007-01-0042-00-00-00</v>
          </cell>
          <cell r="B109" t="str">
            <v>HERRAMIENTAS Y MAQUINAS HERRAMIENTA</v>
          </cell>
          <cell r="C109" t="str">
            <v>D</v>
          </cell>
          <cell r="D109" t="str">
            <v>A</v>
          </cell>
          <cell r="E109">
            <v>6</v>
          </cell>
          <cell r="F109">
            <v>0</v>
          </cell>
          <cell r="G109">
            <v>0</v>
          </cell>
          <cell r="H109">
            <v>0</v>
          </cell>
          <cell r="I109">
            <v>0</v>
          </cell>
          <cell r="J109">
            <v>0</v>
          </cell>
          <cell r="K109">
            <v>0</v>
          </cell>
        </row>
        <row r="110">
          <cell r="A110" t="str">
            <v>32200-00007-01-0043-00-00-00</v>
          </cell>
          <cell r="B110" t="str">
            <v>OTROS EQUIPOS</v>
          </cell>
          <cell r="C110" t="str">
            <v>D</v>
          </cell>
          <cell r="D110" t="str">
            <v>A</v>
          </cell>
          <cell r="E110">
            <v>6</v>
          </cell>
          <cell r="F110">
            <v>0</v>
          </cell>
          <cell r="G110">
            <v>-0.6</v>
          </cell>
          <cell r="H110">
            <v>0</v>
          </cell>
          <cell r="I110">
            <v>0</v>
          </cell>
          <cell r="J110">
            <v>0</v>
          </cell>
          <cell r="K110">
            <v>-0.6</v>
          </cell>
        </row>
        <row r="111">
          <cell r="A111" t="str">
            <v>32200-00007-01-0044-00-00-00</v>
          </cell>
          <cell r="B111" t="str">
            <v>EDIFICACIÓN NO HABITACIONAL</v>
          </cell>
          <cell r="C111" t="str">
            <v>A</v>
          </cell>
          <cell r="D111" t="str">
            <v>A</v>
          </cell>
          <cell r="E111">
            <v>6</v>
          </cell>
          <cell r="F111">
            <v>0</v>
          </cell>
          <cell r="G111">
            <v>-0.06</v>
          </cell>
          <cell r="H111">
            <v>0</v>
          </cell>
          <cell r="I111">
            <v>0</v>
          </cell>
          <cell r="J111">
            <v>0</v>
          </cell>
          <cell r="K111">
            <v>-0.06</v>
          </cell>
        </row>
        <row r="112">
          <cell r="A112" t="str">
            <v>32200-00007-01-0044-01-00-00</v>
          </cell>
          <cell r="B112" t="str">
            <v>REBHABILITACIÓN DE COMEDOR ESCOLAR EN PRIMARIA MELCHOR OCAMPO</v>
          </cell>
          <cell r="C112" t="str">
            <v>D</v>
          </cell>
          <cell r="D112" t="str">
            <v>A</v>
          </cell>
          <cell r="E112">
            <v>7</v>
          </cell>
          <cell r="F112">
            <v>0</v>
          </cell>
          <cell r="G112">
            <v>-0.06</v>
          </cell>
          <cell r="H112">
            <v>0</v>
          </cell>
          <cell r="I112">
            <v>0</v>
          </cell>
          <cell r="J112">
            <v>0</v>
          </cell>
          <cell r="K112">
            <v>-0.06</v>
          </cell>
        </row>
        <row r="113">
          <cell r="A113" t="str">
            <v>32200-00007-01-0045-00-00-00</v>
          </cell>
          <cell r="B113" t="str">
            <v>CONSTRUCCIÓN DE VÍAS DE COMUNICACIÓN</v>
          </cell>
          <cell r="C113" t="str">
            <v>A</v>
          </cell>
          <cell r="D113" t="str">
            <v>A</v>
          </cell>
          <cell r="E113">
            <v>6</v>
          </cell>
          <cell r="F113">
            <v>0</v>
          </cell>
          <cell r="G113">
            <v>323.99</v>
          </cell>
          <cell r="H113">
            <v>0</v>
          </cell>
          <cell r="I113">
            <v>0</v>
          </cell>
          <cell r="J113">
            <v>0</v>
          </cell>
          <cell r="K113">
            <v>323.99</v>
          </cell>
        </row>
        <row r="114">
          <cell r="A114" t="str">
            <v>32200-00007-01-0045-01-00-00</v>
          </cell>
          <cell r="B114" t="str">
            <v>CONSTRUCCIÓN DE GUARNICIONES Y BANQUETAS ACCESO A COL. JUAREZ</v>
          </cell>
          <cell r="C114" t="str">
            <v>D</v>
          </cell>
          <cell r="D114" t="str">
            <v>A</v>
          </cell>
          <cell r="E114">
            <v>7</v>
          </cell>
          <cell r="F114">
            <v>0</v>
          </cell>
          <cell r="G114">
            <v>323.99</v>
          </cell>
          <cell r="H114">
            <v>0</v>
          </cell>
          <cell r="I114">
            <v>0</v>
          </cell>
          <cell r="J114">
            <v>0</v>
          </cell>
          <cell r="K114">
            <v>323.99</v>
          </cell>
        </row>
        <row r="115">
          <cell r="A115" t="str">
            <v>32200-00007-01-0046-00-00-00</v>
          </cell>
          <cell r="B115" t="str">
            <v>TRABAJOS DE ACABADOS EN EDIFICACIONES Y OTROS TRABAJOS ESPECIALIZADOS</v>
          </cell>
          <cell r="C115" t="str">
            <v>A</v>
          </cell>
          <cell r="D115" t="str">
            <v>A</v>
          </cell>
          <cell r="E115">
            <v>6</v>
          </cell>
          <cell r="F115">
            <v>0</v>
          </cell>
          <cell r="G115">
            <v>476046.72</v>
          </cell>
          <cell r="H115">
            <v>70903.89</v>
          </cell>
          <cell r="I115">
            <v>0</v>
          </cell>
          <cell r="J115">
            <v>0</v>
          </cell>
          <cell r="K115">
            <v>405142.83</v>
          </cell>
        </row>
        <row r="116">
          <cell r="A116" t="str">
            <v>32200-00007-01-0046-01-00-00</v>
          </cell>
          <cell r="B116" t="str">
            <v>SEGUNDA ETAPA DE RESTAURACIÓN DE EXCONVENTO DE SAN PEDRO APOSTOL</v>
          </cell>
          <cell r="C116" t="str">
            <v>D</v>
          </cell>
          <cell r="D116" t="str">
            <v>A</v>
          </cell>
          <cell r="E116">
            <v>7</v>
          </cell>
          <cell r="F116">
            <v>0</v>
          </cell>
          <cell r="G116">
            <v>7243.38</v>
          </cell>
          <cell r="H116">
            <v>0</v>
          </cell>
          <cell r="I116">
            <v>0</v>
          </cell>
          <cell r="J116">
            <v>0</v>
          </cell>
          <cell r="K116">
            <v>7243.38</v>
          </cell>
        </row>
        <row r="117">
          <cell r="A117" t="str">
            <v>32200-00007-01-0046-02-00-00</v>
          </cell>
          <cell r="B117" t="str">
            <v>1ER ETAPA DE LA REMODELACION DE OFICINAS PODER JOVEN</v>
          </cell>
          <cell r="C117" t="str">
            <v>D</v>
          </cell>
          <cell r="D117" t="str">
            <v>A</v>
          </cell>
          <cell r="E117">
            <v>7</v>
          </cell>
          <cell r="F117">
            <v>0</v>
          </cell>
          <cell r="G117">
            <v>468803.34</v>
          </cell>
          <cell r="H117">
            <v>70903.89</v>
          </cell>
          <cell r="I117">
            <v>0</v>
          </cell>
          <cell r="J117">
            <v>0</v>
          </cell>
          <cell r="K117">
            <v>397899.45</v>
          </cell>
        </row>
        <row r="118">
          <cell r="A118" t="str">
            <v>32200-00007-02-0000-00-00-00</v>
          </cell>
          <cell r="B118" t="str">
            <v>RESULTADO DEL EJERCICIO 2016 FONDO GENERAL DE PARTICIPACIONES</v>
          </cell>
          <cell r="C118" t="str">
            <v>A</v>
          </cell>
          <cell r="D118" t="str">
            <v>A</v>
          </cell>
          <cell r="E118">
            <v>5</v>
          </cell>
          <cell r="F118">
            <v>0</v>
          </cell>
          <cell r="G118">
            <v>1159844.22</v>
          </cell>
          <cell r="H118">
            <v>15411.96</v>
          </cell>
          <cell r="I118">
            <v>0</v>
          </cell>
          <cell r="J118">
            <v>0</v>
          </cell>
          <cell r="K118">
            <v>1144432.26</v>
          </cell>
        </row>
        <row r="119">
          <cell r="A119" t="str">
            <v>32200-00007-02-0001-00-00-00</v>
          </cell>
          <cell r="B119" t="str">
            <v>SUELDO BASE AL PERSONAL PERMANENTE</v>
          </cell>
          <cell r="C119" t="str">
            <v>D</v>
          </cell>
          <cell r="D119" t="str">
            <v>A</v>
          </cell>
          <cell r="E119">
            <v>6</v>
          </cell>
          <cell r="F119">
            <v>0</v>
          </cell>
          <cell r="G119">
            <v>137.97999999999999</v>
          </cell>
          <cell r="H119">
            <v>137.97999999999999</v>
          </cell>
          <cell r="I119">
            <v>0</v>
          </cell>
          <cell r="J119">
            <v>0</v>
          </cell>
          <cell r="K119">
            <v>0</v>
          </cell>
        </row>
        <row r="120">
          <cell r="A120" t="str">
            <v>32200-00007-02-0002-00-00-00</v>
          </cell>
          <cell r="B120" t="str">
            <v>HONORARIOS ASIMILABLES A SALARIOS</v>
          </cell>
          <cell r="C120" t="str">
            <v>D</v>
          </cell>
          <cell r="D120" t="str">
            <v>A</v>
          </cell>
          <cell r="E120">
            <v>6</v>
          </cell>
          <cell r="F120">
            <v>0</v>
          </cell>
          <cell r="G120">
            <v>35654.54</v>
          </cell>
          <cell r="H120">
            <v>0</v>
          </cell>
          <cell r="I120">
            <v>0</v>
          </cell>
          <cell r="J120">
            <v>0</v>
          </cell>
          <cell r="K120">
            <v>35654.54</v>
          </cell>
        </row>
        <row r="121">
          <cell r="A121" t="str">
            <v>32200-00007-02-0003-00-00-00</v>
          </cell>
          <cell r="B121" t="str">
            <v>PRIMAS DE VACACIONES, DOMINICAL Y GRATIFICACIÓN DE FIN DE AÑO</v>
          </cell>
          <cell r="C121" t="str">
            <v>D</v>
          </cell>
          <cell r="D121" t="str">
            <v>A</v>
          </cell>
          <cell r="E121">
            <v>6</v>
          </cell>
          <cell r="F121">
            <v>0</v>
          </cell>
          <cell r="G121">
            <v>330.99</v>
          </cell>
          <cell r="H121">
            <v>330.99</v>
          </cell>
          <cell r="I121">
            <v>0</v>
          </cell>
          <cell r="J121">
            <v>0</v>
          </cell>
          <cell r="K121">
            <v>0</v>
          </cell>
        </row>
        <row r="122">
          <cell r="A122" t="str">
            <v>32200-00007-02-0004-00-00-00</v>
          </cell>
          <cell r="B122" t="str">
            <v>COMPENSACIONES</v>
          </cell>
          <cell r="C122" t="str">
            <v>D</v>
          </cell>
          <cell r="D122" t="str">
            <v>A</v>
          </cell>
          <cell r="E122">
            <v>6</v>
          </cell>
          <cell r="F122">
            <v>0</v>
          </cell>
          <cell r="G122">
            <v>0</v>
          </cell>
          <cell r="H122">
            <v>0</v>
          </cell>
          <cell r="I122">
            <v>0</v>
          </cell>
          <cell r="J122">
            <v>0</v>
          </cell>
          <cell r="K122">
            <v>0</v>
          </cell>
        </row>
        <row r="123">
          <cell r="A123" t="str">
            <v>32200-00007-02-0005-00-00-00</v>
          </cell>
          <cell r="B123" t="str">
            <v>MATERIAL ELÉCTRICO Y ELECTRÓNICO</v>
          </cell>
          <cell r="C123" t="str">
            <v>D</v>
          </cell>
          <cell r="D123" t="str">
            <v>A</v>
          </cell>
          <cell r="E123">
            <v>6</v>
          </cell>
          <cell r="F123">
            <v>0</v>
          </cell>
          <cell r="G123">
            <v>0</v>
          </cell>
          <cell r="H123">
            <v>0</v>
          </cell>
          <cell r="I123">
            <v>0</v>
          </cell>
          <cell r="J123">
            <v>0</v>
          </cell>
          <cell r="K123">
            <v>0</v>
          </cell>
        </row>
        <row r="124">
          <cell r="A124" t="str">
            <v>32200-00007-02-0006-00-00-00</v>
          </cell>
          <cell r="B124" t="str">
            <v>COMBUSTIBLES, LUBRICANTES Y ADITIVOS</v>
          </cell>
          <cell r="C124" t="str">
            <v>A</v>
          </cell>
          <cell r="D124" t="str">
            <v>A</v>
          </cell>
          <cell r="E124">
            <v>6</v>
          </cell>
          <cell r="F124">
            <v>0</v>
          </cell>
          <cell r="G124">
            <v>0</v>
          </cell>
          <cell r="H124">
            <v>0</v>
          </cell>
          <cell r="I124">
            <v>0</v>
          </cell>
          <cell r="J124">
            <v>0</v>
          </cell>
          <cell r="K124">
            <v>0</v>
          </cell>
        </row>
        <row r="125">
          <cell r="A125" t="str">
            <v>32200-00007-02-0006-01-00-00</v>
          </cell>
          <cell r="B125" t="str">
            <v>DIRECCIÓN DE PROTECCIÓN CIVIL</v>
          </cell>
          <cell r="C125" t="str">
            <v>A</v>
          </cell>
          <cell r="D125" t="str">
            <v>A</v>
          </cell>
          <cell r="E125">
            <v>7</v>
          </cell>
          <cell r="F125">
            <v>0</v>
          </cell>
          <cell r="G125">
            <v>0</v>
          </cell>
          <cell r="H125">
            <v>0</v>
          </cell>
          <cell r="I125">
            <v>0</v>
          </cell>
          <cell r="J125">
            <v>0</v>
          </cell>
          <cell r="K125">
            <v>0</v>
          </cell>
        </row>
        <row r="126">
          <cell r="A126" t="str">
            <v>32200-00007-02-0006-01-01-00</v>
          </cell>
          <cell r="B126" t="str">
            <v>AMBULANCIA PC-01</v>
          </cell>
          <cell r="C126" t="str">
            <v>D</v>
          </cell>
          <cell r="D126" t="str">
            <v>A</v>
          </cell>
          <cell r="E126">
            <v>8</v>
          </cell>
          <cell r="F126">
            <v>0</v>
          </cell>
          <cell r="G126">
            <v>0</v>
          </cell>
          <cell r="H126">
            <v>0</v>
          </cell>
          <cell r="I126">
            <v>0</v>
          </cell>
          <cell r="J126">
            <v>0</v>
          </cell>
          <cell r="K126">
            <v>0</v>
          </cell>
        </row>
        <row r="127">
          <cell r="A127" t="str">
            <v>32200-00007-02-0006-01-02-00</v>
          </cell>
          <cell r="B127" t="str">
            <v>AMBULANCIA PC-02</v>
          </cell>
          <cell r="C127" t="str">
            <v>D</v>
          </cell>
          <cell r="D127" t="str">
            <v>A</v>
          </cell>
          <cell r="E127">
            <v>8</v>
          </cell>
          <cell r="F127">
            <v>0</v>
          </cell>
          <cell r="G127">
            <v>0</v>
          </cell>
          <cell r="H127">
            <v>0</v>
          </cell>
          <cell r="I127">
            <v>0</v>
          </cell>
          <cell r="J127">
            <v>0</v>
          </cell>
          <cell r="K127">
            <v>0</v>
          </cell>
        </row>
        <row r="128">
          <cell r="A128" t="str">
            <v>32200-00007-02-0006-02-00-00</v>
          </cell>
          <cell r="B128" t="str">
            <v>COORDINACIÓN DE AGUA POTABLE</v>
          </cell>
          <cell r="C128" t="str">
            <v>A</v>
          </cell>
          <cell r="D128" t="str">
            <v>A</v>
          </cell>
          <cell r="E128">
            <v>7</v>
          </cell>
          <cell r="F128">
            <v>0</v>
          </cell>
          <cell r="G128">
            <v>0</v>
          </cell>
          <cell r="H128">
            <v>0</v>
          </cell>
          <cell r="I128">
            <v>0</v>
          </cell>
          <cell r="J128">
            <v>0</v>
          </cell>
          <cell r="K128">
            <v>0</v>
          </cell>
        </row>
        <row r="129">
          <cell r="A129" t="str">
            <v>32200-00007-02-0006-02-01-00</v>
          </cell>
          <cell r="B129" t="str">
            <v>CAMIONETA DE AGUA POTABLE</v>
          </cell>
          <cell r="C129" t="str">
            <v>D</v>
          </cell>
          <cell r="D129" t="str">
            <v>A</v>
          </cell>
          <cell r="E129">
            <v>8</v>
          </cell>
          <cell r="F129">
            <v>0</v>
          </cell>
          <cell r="G129">
            <v>0</v>
          </cell>
          <cell r="H129">
            <v>0</v>
          </cell>
          <cell r="I129">
            <v>0</v>
          </cell>
          <cell r="J129">
            <v>0</v>
          </cell>
          <cell r="K129">
            <v>0</v>
          </cell>
        </row>
        <row r="130">
          <cell r="A130" t="str">
            <v>32200-00007-02-0006-03-00-00</v>
          </cell>
          <cell r="B130" t="str">
            <v>COORDINACIÓN DE SERVICIOS PÚBLICOS</v>
          </cell>
          <cell r="C130" t="str">
            <v>A</v>
          </cell>
          <cell r="D130" t="str">
            <v>A</v>
          </cell>
          <cell r="E130">
            <v>7</v>
          </cell>
          <cell r="F130">
            <v>0</v>
          </cell>
          <cell r="G130">
            <v>-34.19</v>
          </cell>
          <cell r="H130">
            <v>0</v>
          </cell>
          <cell r="I130">
            <v>34.19</v>
          </cell>
          <cell r="J130">
            <v>0</v>
          </cell>
          <cell r="K130">
            <v>0</v>
          </cell>
        </row>
        <row r="131">
          <cell r="A131" t="str">
            <v>32200-00007-02-0006-03-01-00</v>
          </cell>
          <cell r="B131" t="str">
            <v>COMPACTADOR 02</v>
          </cell>
          <cell r="C131" t="str">
            <v>D</v>
          </cell>
          <cell r="D131" t="str">
            <v>A</v>
          </cell>
          <cell r="E131">
            <v>8</v>
          </cell>
          <cell r="F131">
            <v>0</v>
          </cell>
          <cell r="G131">
            <v>0</v>
          </cell>
          <cell r="H131">
            <v>0</v>
          </cell>
          <cell r="I131">
            <v>0</v>
          </cell>
          <cell r="J131">
            <v>0</v>
          </cell>
          <cell r="K131">
            <v>0</v>
          </cell>
        </row>
        <row r="132">
          <cell r="A132" t="str">
            <v>32200-00007-02-0006-03-02-00</v>
          </cell>
          <cell r="B132" t="str">
            <v>CAMIÓN DINA NARANJA</v>
          </cell>
          <cell r="C132" t="str">
            <v>D</v>
          </cell>
          <cell r="D132" t="str">
            <v>A</v>
          </cell>
          <cell r="E132">
            <v>8</v>
          </cell>
          <cell r="F132">
            <v>0</v>
          </cell>
          <cell r="G132">
            <v>0</v>
          </cell>
          <cell r="H132">
            <v>0</v>
          </cell>
          <cell r="I132">
            <v>0</v>
          </cell>
          <cell r="J132">
            <v>0</v>
          </cell>
          <cell r="K132">
            <v>0</v>
          </cell>
        </row>
        <row r="133">
          <cell r="A133" t="str">
            <v>32200-00007-02-0006-03-03-00</v>
          </cell>
          <cell r="B133" t="str">
            <v>MOTOCONFORMADORA</v>
          </cell>
          <cell r="C133" t="str">
            <v>D</v>
          </cell>
          <cell r="D133" t="str">
            <v>A</v>
          </cell>
          <cell r="E133">
            <v>8</v>
          </cell>
          <cell r="F133">
            <v>0</v>
          </cell>
          <cell r="G133">
            <v>0</v>
          </cell>
          <cell r="H133">
            <v>0</v>
          </cell>
          <cell r="I133">
            <v>0</v>
          </cell>
          <cell r="J133">
            <v>0</v>
          </cell>
          <cell r="K133">
            <v>0</v>
          </cell>
        </row>
        <row r="134">
          <cell r="A134" t="str">
            <v>32200-00007-02-0006-03-04-00</v>
          </cell>
          <cell r="B134" t="str">
            <v>CAMIÓN PIPA DE AGUA</v>
          </cell>
          <cell r="C134" t="str">
            <v>D</v>
          </cell>
          <cell r="D134" t="str">
            <v>A</v>
          </cell>
          <cell r="E134">
            <v>8</v>
          </cell>
          <cell r="F134">
            <v>0</v>
          </cell>
          <cell r="G134">
            <v>0</v>
          </cell>
          <cell r="H134">
            <v>0</v>
          </cell>
          <cell r="I134">
            <v>0</v>
          </cell>
          <cell r="J134">
            <v>0</v>
          </cell>
          <cell r="K134">
            <v>0</v>
          </cell>
        </row>
        <row r="135">
          <cell r="A135" t="str">
            <v>32200-00007-02-0006-03-05-00</v>
          </cell>
          <cell r="B135" t="str">
            <v>PODADORA DE SERVICIOS PÚBLICOS</v>
          </cell>
          <cell r="C135" t="str">
            <v>D</v>
          </cell>
          <cell r="D135" t="str">
            <v>A</v>
          </cell>
          <cell r="E135">
            <v>8</v>
          </cell>
          <cell r="F135">
            <v>0</v>
          </cell>
          <cell r="G135">
            <v>0</v>
          </cell>
          <cell r="H135">
            <v>0</v>
          </cell>
          <cell r="I135">
            <v>0</v>
          </cell>
          <cell r="J135">
            <v>0</v>
          </cell>
          <cell r="K135">
            <v>0</v>
          </cell>
        </row>
        <row r="136">
          <cell r="A136" t="str">
            <v>32200-00007-02-0006-03-06-00</v>
          </cell>
          <cell r="B136" t="str">
            <v>RETROEXCAVADORA JHON DEERE</v>
          </cell>
          <cell r="C136" t="str">
            <v>D</v>
          </cell>
          <cell r="D136" t="str">
            <v>A</v>
          </cell>
          <cell r="E136">
            <v>8</v>
          </cell>
          <cell r="F136">
            <v>0</v>
          </cell>
          <cell r="G136">
            <v>0</v>
          </cell>
          <cell r="H136">
            <v>0</v>
          </cell>
          <cell r="I136">
            <v>0</v>
          </cell>
          <cell r="J136">
            <v>0</v>
          </cell>
          <cell r="K136">
            <v>0</v>
          </cell>
        </row>
        <row r="137">
          <cell r="A137" t="str">
            <v>32200-00007-02-0006-03-07-00</v>
          </cell>
          <cell r="B137" t="str">
            <v>CAMIONETA DE SERVICIOS GENERALES</v>
          </cell>
          <cell r="C137" t="str">
            <v>D</v>
          </cell>
          <cell r="D137" t="str">
            <v>A</v>
          </cell>
          <cell r="E137">
            <v>8</v>
          </cell>
          <cell r="F137">
            <v>0</v>
          </cell>
          <cell r="G137">
            <v>0</v>
          </cell>
          <cell r="H137">
            <v>0</v>
          </cell>
          <cell r="I137">
            <v>0</v>
          </cell>
          <cell r="J137">
            <v>0</v>
          </cell>
          <cell r="K137">
            <v>0</v>
          </cell>
        </row>
        <row r="138">
          <cell r="A138" t="str">
            <v>32200-00007-02-0006-03-08-00</v>
          </cell>
          <cell r="B138" t="str">
            <v>COMPACTADOR 03</v>
          </cell>
          <cell r="C138" t="str">
            <v>D</v>
          </cell>
          <cell r="D138" t="str">
            <v>A</v>
          </cell>
          <cell r="E138">
            <v>8</v>
          </cell>
          <cell r="F138">
            <v>0</v>
          </cell>
          <cell r="G138">
            <v>0</v>
          </cell>
          <cell r="H138">
            <v>0</v>
          </cell>
          <cell r="I138">
            <v>0</v>
          </cell>
          <cell r="J138">
            <v>0</v>
          </cell>
          <cell r="K138">
            <v>0</v>
          </cell>
        </row>
        <row r="139">
          <cell r="A139" t="str">
            <v>32200-00007-02-0006-03-09-00</v>
          </cell>
          <cell r="B139" t="str">
            <v>MOTOCICLETA ITALIKA ROJA</v>
          </cell>
          <cell r="C139" t="str">
            <v>D</v>
          </cell>
          <cell r="D139" t="str">
            <v>A</v>
          </cell>
          <cell r="E139">
            <v>8</v>
          </cell>
          <cell r="F139">
            <v>0</v>
          </cell>
          <cell r="G139">
            <v>0</v>
          </cell>
          <cell r="H139">
            <v>0</v>
          </cell>
          <cell r="I139">
            <v>0</v>
          </cell>
          <cell r="J139">
            <v>0</v>
          </cell>
          <cell r="K139">
            <v>0</v>
          </cell>
        </row>
        <row r="140">
          <cell r="A140" t="str">
            <v>32200-00007-02-0006-03-10-00</v>
          </cell>
          <cell r="B140" t="str">
            <v>MOTOCICLETA ITALIKA AMARILLA</v>
          </cell>
          <cell r="C140" t="str">
            <v>D</v>
          </cell>
          <cell r="D140" t="str">
            <v>A</v>
          </cell>
          <cell r="E140">
            <v>8</v>
          </cell>
          <cell r="F140">
            <v>0</v>
          </cell>
          <cell r="G140">
            <v>0</v>
          </cell>
          <cell r="H140">
            <v>0</v>
          </cell>
          <cell r="I140">
            <v>0</v>
          </cell>
          <cell r="J140">
            <v>0</v>
          </cell>
          <cell r="K140">
            <v>0</v>
          </cell>
        </row>
        <row r="141">
          <cell r="A141" t="str">
            <v>32200-00007-02-0006-03-11-00</v>
          </cell>
          <cell r="B141" t="str">
            <v>MOTOCICLETA ITALIKA AZUL</v>
          </cell>
          <cell r="C141" t="str">
            <v>D</v>
          </cell>
          <cell r="D141" t="str">
            <v>A</v>
          </cell>
          <cell r="E141">
            <v>8</v>
          </cell>
          <cell r="F141">
            <v>0</v>
          </cell>
          <cell r="G141">
            <v>0</v>
          </cell>
          <cell r="H141">
            <v>0</v>
          </cell>
          <cell r="I141">
            <v>0</v>
          </cell>
          <cell r="J141">
            <v>0</v>
          </cell>
          <cell r="K141">
            <v>0</v>
          </cell>
        </row>
        <row r="142">
          <cell r="A142" t="str">
            <v>32200-00007-02-0006-03-12-00</v>
          </cell>
          <cell r="B142" t="str">
            <v>MOTOR DE PIPA</v>
          </cell>
          <cell r="C142" t="str">
            <v>D</v>
          </cell>
          <cell r="D142" t="str">
            <v>A</v>
          </cell>
          <cell r="E142">
            <v>8</v>
          </cell>
          <cell r="F142">
            <v>0</v>
          </cell>
          <cell r="G142">
            <v>0</v>
          </cell>
          <cell r="H142">
            <v>0</v>
          </cell>
          <cell r="I142">
            <v>0</v>
          </cell>
          <cell r="J142">
            <v>0</v>
          </cell>
          <cell r="K142">
            <v>0</v>
          </cell>
        </row>
        <row r="143">
          <cell r="A143" t="str">
            <v>32200-00007-02-0006-03-13-00</v>
          </cell>
          <cell r="B143" t="str">
            <v>PLANTA DE LUZ</v>
          </cell>
          <cell r="C143" t="str">
            <v>D</v>
          </cell>
          <cell r="D143" t="str">
            <v>A</v>
          </cell>
          <cell r="E143">
            <v>8</v>
          </cell>
          <cell r="F143">
            <v>0</v>
          </cell>
          <cell r="G143">
            <v>-34.19</v>
          </cell>
          <cell r="H143">
            <v>0</v>
          </cell>
          <cell r="I143">
            <v>34.19</v>
          </cell>
          <cell r="J143">
            <v>0</v>
          </cell>
          <cell r="K143">
            <v>0</v>
          </cell>
        </row>
        <row r="144">
          <cell r="A144" t="str">
            <v>32200-00007-02-0006-04-00-00</v>
          </cell>
          <cell r="B144" t="str">
            <v>DIRECCIÓN DE ADMINISTRACIÓN</v>
          </cell>
          <cell r="C144" t="str">
            <v>A</v>
          </cell>
          <cell r="D144" t="str">
            <v>A</v>
          </cell>
          <cell r="E144">
            <v>7</v>
          </cell>
          <cell r="F144">
            <v>0</v>
          </cell>
          <cell r="G144">
            <v>34.19</v>
          </cell>
          <cell r="H144">
            <v>0</v>
          </cell>
          <cell r="I144">
            <v>-34.19</v>
          </cell>
          <cell r="J144">
            <v>0</v>
          </cell>
          <cell r="K144">
            <v>0</v>
          </cell>
        </row>
        <row r="145">
          <cell r="A145" t="str">
            <v>32200-00007-02-0006-04-01-00</v>
          </cell>
          <cell r="B145" t="str">
            <v>CAMIONETA TORNADO 02</v>
          </cell>
          <cell r="C145" t="str">
            <v>D</v>
          </cell>
          <cell r="D145" t="str">
            <v>A</v>
          </cell>
          <cell r="E145">
            <v>8</v>
          </cell>
          <cell r="F145">
            <v>0</v>
          </cell>
          <cell r="G145">
            <v>0</v>
          </cell>
          <cell r="H145">
            <v>0</v>
          </cell>
          <cell r="I145">
            <v>0</v>
          </cell>
          <cell r="J145">
            <v>0</v>
          </cell>
          <cell r="K145">
            <v>0</v>
          </cell>
        </row>
        <row r="146">
          <cell r="A146" t="str">
            <v>32200-00007-02-0006-04-02-00</v>
          </cell>
          <cell r="B146" t="str">
            <v>CAMIONETA TORNADO 01</v>
          </cell>
          <cell r="C146" t="str">
            <v>D</v>
          </cell>
          <cell r="D146" t="str">
            <v>A</v>
          </cell>
          <cell r="E146">
            <v>8</v>
          </cell>
          <cell r="F146">
            <v>0</v>
          </cell>
          <cell r="G146">
            <v>0</v>
          </cell>
          <cell r="H146">
            <v>0</v>
          </cell>
          <cell r="I146">
            <v>0</v>
          </cell>
          <cell r="J146">
            <v>0</v>
          </cell>
          <cell r="K146">
            <v>0</v>
          </cell>
        </row>
        <row r="147">
          <cell r="A147" t="str">
            <v>32200-00007-02-0006-04-03-00</v>
          </cell>
          <cell r="B147" t="str">
            <v>TSURU BALNCO</v>
          </cell>
          <cell r="C147" t="str">
            <v>D</v>
          </cell>
          <cell r="D147" t="str">
            <v>A</v>
          </cell>
          <cell r="E147">
            <v>8</v>
          </cell>
          <cell r="F147">
            <v>0</v>
          </cell>
          <cell r="G147">
            <v>34.19</v>
          </cell>
          <cell r="H147">
            <v>0</v>
          </cell>
          <cell r="I147">
            <v>-34.19</v>
          </cell>
          <cell r="J147">
            <v>0</v>
          </cell>
          <cell r="K147">
            <v>0</v>
          </cell>
        </row>
        <row r="148">
          <cell r="A148" t="str">
            <v>32200-00007-02-0006-05-00-00</v>
          </cell>
          <cell r="B148" t="str">
            <v>DESPACHO MUNICIPAL</v>
          </cell>
          <cell r="C148" t="str">
            <v>A</v>
          </cell>
          <cell r="D148" t="str">
            <v>A</v>
          </cell>
          <cell r="E148">
            <v>7</v>
          </cell>
          <cell r="F148">
            <v>0</v>
          </cell>
          <cell r="G148">
            <v>0</v>
          </cell>
          <cell r="H148">
            <v>0</v>
          </cell>
          <cell r="I148">
            <v>0</v>
          </cell>
          <cell r="J148">
            <v>0</v>
          </cell>
          <cell r="K148">
            <v>0</v>
          </cell>
        </row>
        <row r="149">
          <cell r="A149" t="str">
            <v>32200-00007-02-0006-05-01-00</v>
          </cell>
          <cell r="B149" t="str">
            <v>CAMIONETA DOBLE CABINA DE DESPACHO MUNICIPAL</v>
          </cell>
          <cell r="C149" t="str">
            <v>D</v>
          </cell>
          <cell r="D149" t="str">
            <v>A</v>
          </cell>
          <cell r="E149">
            <v>8</v>
          </cell>
          <cell r="F149">
            <v>0</v>
          </cell>
          <cell r="G149">
            <v>0</v>
          </cell>
          <cell r="H149">
            <v>0</v>
          </cell>
          <cell r="I149">
            <v>0</v>
          </cell>
          <cell r="J149">
            <v>0</v>
          </cell>
          <cell r="K149">
            <v>0</v>
          </cell>
        </row>
        <row r="150">
          <cell r="A150" t="str">
            <v>32200-00007-02-0007-00-00-00</v>
          </cell>
          <cell r="B150" t="str">
            <v>SERVICIOS DE APOYO ADMINISTRATIVO, FOTOCOPIADO E IMPRESIÓN</v>
          </cell>
          <cell r="C150" t="str">
            <v>D</v>
          </cell>
          <cell r="D150" t="str">
            <v>A</v>
          </cell>
          <cell r="E150">
            <v>6</v>
          </cell>
          <cell r="F150">
            <v>0</v>
          </cell>
          <cell r="G150">
            <v>7886.13</v>
          </cell>
          <cell r="H150">
            <v>0</v>
          </cell>
          <cell r="I150">
            <v>0</v>
          </cell>
          <cell r="J150">
            <v>0</v>
          </cell>
          <cell r="K150">
            <v>7886.13</v>
          </cell>
        </row>
        <row r="151">
          <cell r="A151" t="str">
            <v>32200-00007-02-0008-00-00-00</v>
          </cell>
          <cell r="B151" t="str">
            <v>CONSERVACIÓN Y MANTENIMIENTO MENOR DE INMUEBLES</v>
          </cell>
          <cell r="C151" t="str">
            <v>D</v>
          </cell>
          <cell r="D151" t="str">
            <v>A</v>
          </cell>
          <cell r="E151">
            <v>6</v>
          </cell>
          <cell r="F151">
            <v>0</v>
          </cell>
          <cell r="G151">
            <v>17451.849999999999</v>
          </cell>
          <cell r="H151">
            <v>0</v>
          </cell>
          <cell r="I151">
            <v>0</v>
          </cell>
          <cell r="J151">
            <v>0</v>
          </cell>
          <cell r="K151">
            <v>17451.849999999999</v>
          </cell>
        </row>
        <row r="152">
          <cell r="A152" t="str">
            <v>32200-00007-02-0009-00-00-00</v>
          </cell>
          <cell r="B152" t="str">
            <v>REPARACIÓN Y MANTENIMIENTO DE EQUIPO DE TRANSPORTE</v>
          </cell>
          <cell r="C152" t="str">
            <v>A</v>
          </cell>
          <cell r="D152" t="str">
            <v>A</v>
          </cell>
          <cell r="E152">
            <v>6</v>
          </cell>
          <cell r="F152">
            <v>0</v>
          </cell>
          <cell r="G152">
            <v>58.99</v>
          </cell>
          <cell r="H152">
            <v>58.99</v>
          </cell>
          <cell r="I152">
            <v>0</v>
          </cell>
          <cell r="J152">
            <v>0</v>
          </cell>
          <cell r="K152">
            <v>0</v>
          </cell>
        </row>
        <row r="153">
          <cell r="A153" t="str">
            <v>32200-00007-02-0009-01-00-00</v>
          </cell>
          <cell r="B153" t="str">
            <v>COORDINACIÓN DE SERVICIOS PÚBLICOS</v>
          </cell>
          <cell r="C153" t="str">
            <v>A</v>
          </cell>
          <cell r="D153" t="str">
            <v>A</v>
          </cell>
          <cell r="E153">
            <v>7</v>
          </cell>
          <cell r="F153">
            <v>0</v>
          </cell>
          <cell r="G153">
            <v>-115.02</v>
          </cell>
          <cell r="H153">
            <v>0</v>
          </cell>
          <cell r="I153">
            <v>0</v>
          </cell>
          <cell r="J153">
            <v>0</v>
          </cell>
          <cell r="K153">
            <v>-115.02</v>
          </cell>
        </row>
        <row r="154">
          <cell r="A154" t="str">
            <v>32200-00007-02-0009-01-01-00</v>
          </cell>
          <cell r="B154" t="str">
            <v>CAMIONETA DE SERVICIOS GENERALES</v>
          </cell>
          <cell r="C154" t="str">
            <v>D</v>
          </cell>
          <cell r="D154" t="str">
            <v>A</v>
          </cell>
          <cell r="E154">
            <v>8</v>
          </cell>
          <cell r="F154">
            <v>0</v>
          </cell>
          <cell r="G154">
            <v>0</v>
          </cell>
          <cell r="H154">
            <v>0</v>
          </cell>
          <cell r="I154">
            <v>0</v>
          </cell>
          <cell r="J154">
            <v>0</v>
          </cell>
          <cell r="K154">
            <v>0</v>
          </cell>
        </row>
        <row r="155">
          <cell r="A155" t="str">
            <v>32200-00007-02-0009-01-02-00</v>
          </cell>
          <cell r="B155" t="str">
            <v>RETROEXCAVADORA JHON DEERE</v>
          </cell>
          <cell r="C155" t="str">
            <v>D</v>
          </cell>
          <cell r="D155" t="str">
            <v>A</v>
          </cell>
          <cell r="E155">
            <v>8</v>
          </cell>
          <cell r="F155">
            <v>0</v>
          </cell>
          <cell r="G155">
            <v>-95</v>
          </cell>
          <cell r="H155">
            <v>0</v>
          </cell>
          <cell r="I155">
            <v>0</v>
          </cell>
          <cell r="J155">
            <v>0</v>
          </cell>
          <cell r="K155">
            <v>-95</v>
          </cell>
        </row>
        <row r="156">
          <cell r="A156" t="str">
            <v>32200-00007-02-0009-01-03-00</v>
          </cell>
          <cell r="B156" t="str">
            <v>CAMIÓN DINA NARANJA</v>
          </cell>
          <cell r="C156" t="str">
            <v>D</v>
          </cell>
          <cell r="D156" t="str">
            <v>A</v>
          </cell>
          <cell r="E156">
            <v>8</v>
          </cell>
          <cell r="F156">
            <v>0</v>
          </cell>
          <cell r="G156">
            <v>0</v>
          </cell>
          <cell r="H156">
            <v>0</v>
          </cell>
          <cell r="I156">
            <v>0</v>
          </cell>
          <cell r="J156">
            <v>0</v>
          </cell>
          <cell r="K156">
            <v>0</v>
          </cell>
        </row>
        <row r="157">
          <cell r="A157" t="str">
            <v>32200-00007-02-0009-01-04-00</v>
          </cell>
          <cell r="B157" t="str">
            <v>MOTOCONFORMADORA</v>
          </cell>
          <cell r="C157" t="str">
            <v>D</v>
          </cell>
          <cell r="D157" t="str">
            <v>A</v>
          </cell>
          <cell r="E157">
            <v>8</v>
          </cell>
          <cell r="F157">
            <v>0</v>
          </cell>
          <cell r="G157">
            <v>0</v>
          </cell>
          <cell r="H157">
            <v>0</v>
          </cell>
          <cell r="I157">
            <v>0</v>
          </cell>
          <cell r="J157">
            <v>0</v>
          </cell>
          <cell r="K157">
            <v>0</v>
          </cell>
        </row>
        <row r="158">
          <cell r="A158" t="str">
            <v>32200-00007-02-0009-01-05-00</v>
          </cell>
          <cell r="B158" t="str">
            <v>CAMIONETA DE ALUMBRADO PÚBLICO</v>
          </cell>
          <cell r="C158" t="str">
            <v>D</v>
          </cell>
          <cell r="D158" t="str">
            <v>A</v>
          </cell>
          <cell r="E158">
            <v>8</v>
          </cell>
          <cell r="F158">
            <v>0</v>
          </cell>
          <cell r="G158">
            <v>0</v>
          </cell>
          <cell r="H158">
            <v>0</v>
          </cell>
          <cell r="I158">
            <v>0</v>
          </cell>
          <cell r="J158">
            <v>0</v>
          </cell>
          <cell r="K158">
            <v>0</v>
          </cell>
        </row>
        <row r="159">
          <cell r="A159" t="str">
            <v>32200-00007-02-0009-01-06-00</v>
          </cell>
          <cell r="B159" t="str">
            <v>CAMIÓN TORTON ROJO</v>
          </cell>
          <cell r="C159" t="str">
            <v>D</v>
          </cell>
          <cell r="D159" t="str">
            <v>A</v>
          </cell>
          <cell r="E159">
            <v>8</v>
          </cell>
          <cell r="F159">
            <v>0</v>
          </cell>
          <cell r="G159">
            <v>0</v>
          </cell>
          <cell r="H159">
            <v>0</v>
          </cell>
          <cell r="I159">
            <v>0</v>
          </cell>
          <cell r="J159">
            <v>0</v>
          </cell>
          <cell r="K159">
            <v>0</v>
          </cell>
        </row>
        <row r="160">
          <cell r="A160" t="str">
            <v>32200-00007-02-0009-01-07-00</v>
          </cell>
          <cell r="B160" t="str">
            <v>COMPACTADOR 02</v>
          </cell>
          <cell r="C160" t="str">
            <v>D</v>
          </cell>
          <cell r="D160" t="str">
            <v>A</v>
          </cell>
          <cell r="E160">
            <v>8</v>
          </cell>
          <cell r="F160">
            <v>0</v>
          </cell>
          <cell r="G160">
            <v>-20.02</v>
          </cell>
          <cell r="H160">
            <v>0</v>
          </cell>
          <cell r="I160">
            <v>0</v>
          </cell>
          <cell r="J160">
            <v>0</v>
          </cell>
          <cell r="K160">
            <v>-20.02</v>
          </cell>
        </row>
        <row r="161">
          <cell r="A161" t="str">
            <v>32200-00007-02-0009-01-08-00</v>
          </cell>
          <cell r="B161" t="str">
            <v>CAMION PIPA DE AGUA</v>
          </cell>
          <cell r="C161" t="str">
            <v>D</v>
          </cell>
          <cell r="D161" t="str">
            <v>A</v>
          </cell>
          <cell r="E161">
            <v>8</v>
          </cell>
          <cell r="F161">
            <v>0</v>
          </cell>
          <cell r="G161">
            <v>0</v>
          </cell>
          <cell r="H161">
            <v>0</v>
          </cell>
          <cell r="I161">
            <v>0</v>
          </cell>
          <cell r="J161">
            <v>0</v>
          </cell>
          <cell r="K161">
            <v>0</v>
          </cell>
        </row>
        <row r="162">
          <cell r="A162" t="str">
            <v>32200-00007-02-0009-01-09-00</v>
          </cell>
          <cell r="B162" t="str">
            <v>MOTOCICLETA YAMAHA AZUL</v>
          </cell>
          <cell r="C162" t="str">
            <v>D</v>
          </cell>
          <cell r="D162" t="str">
            <v>A</v>
          </cell>
          <cell r="E162">
            <v>8</v>
          </cell>
          <cell r="F162">
            <v>0</v>
          </cell>
          <cell r="G162">
            <v>0</v>
          </cell>
          <cell r="H162">
            <v>0</v>
          </cell>
          <cell r="I162">
            <v>0</v>
          </cell>
          <cell r="J162">
            <v>0</v>
          </cell>
          <cell r="K162">
            <v>0</v>
          </cell>
        </row>
        <row r="163">
          <cell r="A163" t="str">
            <v>32200-00007-02-0009-02-00-00</v>
          </cell>
          <cell r="B163" t="str">
            <v>TESORERIA MUNICIPAL</v>
          </cell>
          <cell r="C163" t="str">
            <v>A</v>
          </cell>
          <cell r="D163" t="str">
            <v>A</v>
          </cell>
          <cell r="E163">
            <v>7</v>
          </cell>
          <cell r="F163">
            <v>0</v>
          </cell>
          <cell r="G163">
            <v>-139.99</v>
          </cell>
          <cell r="H163">
            <v>0</v>
          </cell>
          <cell r="I163">
            <v>0</v>
          </cell>
          <cell r="J163">
            <v>0</v>
          </cell>
          <cell r="K163">
            <v>-139.99</v>
          </cell>
        </row>
        <row r="164">
          <cell r="A164" t="str">
            <v>32200-00007-02-0009-02-01-00</v>
          </cell>
          <cell r="B164" t="str">
            <v>TRACKER AZUL TESORERIA</v>
          </cell>
          <cell r="C164" t="str">
            <v>D</v>
          </cell>
          <cell r="D164" t="str">
            <v>A</v>
          </cell>
          <cell r="E164">
            <v>8</v>
          </cell>
          <cell r="F164">
            <v>0</v>
          </cell>
          <cell r="G164">
            <v>-139.99</v>
          </cell>
          <cell r="H164">
            <v>0</v>
          </cell>
          <cell r="I164">
            <v>0</v>
          </cell>
          <cell r="J164">
            <v>0</v>
          </cell>
          <cell r="K164">
            <v>-139.99</v>
          </cell>
        </row>
        <row r="165">
          <cell r="A165" t="str">
            <v>32200-00007-02-0009-03-00-00</v>
          </cell>
          <cell r="B165" t="str">
            <v>DIRECCIÓN DE ADMINISTRACIÓN</v>
          </cell>
          <cell r="C165" t="str">
            <v>A</v>
          </cell>
          <cell r="D165" t="str">
            <v>A</v>
          </cell>
          <cell r="E165">
            <v>7</v>
          </cell>
          <cell r="F165">
            <v>0</v>
          </cell>
          <cell r="G165">
            <v>0</v>
          </cell>
          <cell r="H165">
            <v>0</v>
          </cell>
          <cell r="I165">
            <v>0</v>
          </cell>
          <cell r="J165">
            <v>0</v>
          </cell>
          <cell r="K165">
            <v>0</v>
          </cell>
        </row>
        <row r="166">
          <cell r="A166" t="str">
            <v>32200-00007-02-0009-03-01-00</v>
          </cell>
          <cell r="B166" t="str">
            <v>CAMIONETA TORNADO 002</v>
          </cell>
          <cell r="C166" t="str">
            <v>D</v>
          </cell>
          <cell r="D166" t="str">
            <v>A</v>
          </cell>
          <cell r="E166">
            <v>8</v>
          </cell>
          <cell r="F166">
            <v>0</v>
          </cell>
          <cell r="G166">
            <v>0</v>
          </cell>
          <cell r="H166">
            <v>0</v>
          </cell>
          <cell r="I166">
            <v>0</v>
          </cell>
          <cell r="J166">
            <v>0</v>
          </cell>
          <cell r="K166">
            <v>0</v>
          </cell>
        </row>
        <row r="167">
          <cell r="A167" t="str">
            <v>32200-00007-02-0009-03-02-00</v>
          </cell>
          <cell r="B167" t="str">
            <v>AUTOBUS VIAGGIO</v>
          </cell>
          <cell r="C167" t="str">
            <v>D</v>
          </cell>
          <cell r="D167" t="str">
            <v>A</v>
          </cell>
          <cell r="E167">
            <v>8</v>
          </cell>
          <cell r="F167">
            <v>0</v>
          </cell>
          <cell r="G167">
            <v>0</v>
          </cell>
          <cell r="H167">
            <v>0</v>
          </cell>
          <cell r="I167">
            <v>0</v>
          </cell>
          <cell r="J167">
            <v>0</v>
          </cell>
          <cell r="K167">
            <v>0</v>
          </cell>
        </row>
        <row r="168">
          <cell r="A168" t="str">
            <v>32200-00007-02-0009-04-00-00</v>
          </cell>
          <cell r="B168" t="str">
            <v>COORDINACIÓN DE AGUA POTABLE</v>
          </cell>
          <cell r="C168" t="str">
            <v>A</v>
          </cell>
          <cell r="D168" t="str">
            <v>A</v>
          </cell>
          <cell r="E168">
            <v>7</v>
          </cell>
          <cell r="F168">
            <v>0</v>
          </cell>
          <cell r="G168">
            <v>0</v>
          </cell>
          <cell r="H168">
            <v>0</v>
          </cell>
          <cell r="I168">
            <v>0</v>
          </cell>
          <cell r="J168">
            <v>0</v>
          </cell>
          <cell r="K168">
            <v>0</v>
          </cell>
        </row>
        <row r="169">
          <cell r="A169" t="str">
            <v>32200-00007-02-0009-04-01-00</v>
          </cell>
          <cell r="B169" t="str">
            <v>CAMIONETA DE AGUA POTABLE</v>
          </cell>
          <cell r="C169" t="str">
            <v>D</v>
          </cell>
          <cell r="D169" t="str">
            <v>A</v>
          </cell>
          <cell r="E169">
            <v>8</v>
          </cell>
          <cell r="F169">
            <v>0</v>
          </cell>
          <cell r="G169">
            <v>0</v>
          </cell>
          <cell r="H169">
            <v>0</v>
          </cell>
          <cell r="I169">
            <v>0</v>
          </cell>
          <cell r="J169">
            <v>0</v>
          </cell>
          <cell r="K169">
            <v>0</v>
          </cell>
        </row>
        <row r="170">
          <cell r="A170" t="str">
            <v>32200-00007-02-0009-05-00-00</v>
          </cell>
          <cell r="B170" t="str">
            <v>DIRECCIÓN DE DESARROLLO SOCIAL</v>
          </cell>
          <cell r="C170" t="str">
            <v>A</v>
          </cell>
          <cell r="D170" t="str">
            <v>A</v>
          </cell>
          <cell r="E170">
            <v>7</v>
          </cell>
          <cell r="F170">
            <v>0</v>
          </cell>
          <cell r="G170">
            <v>314</v>
          </cell>
          <cell r="H170">
            <v>0</v>
          </cell>
          <cell r="I170">
            <v>0</v>
          </cell>
          <cell r="J170">
            <v>0</v>
          </cell>
          <cell r="K170">
            <v>314</v>
          </cell>
        </row>
        <row r="171">
          <cell r="A171" t="str">
            <v>32200-00007-02-0009-05-01-00</v>
          </cell>
          <cell r="B171" t="str">
            <v>NEON BLANCO DE DESARROLLO SOCIAL</v>
          </cell>
          <cell r="C171" t="str">
            <v>D</v>
          </cell>
          <cell r="D171" t="str">
            <v>A</v>
          </cell>
          <cell r="E171">
            <v>8</v>
          </cell>
          <cell r="F171">
            <v>0</v>
          </cell>
          <cell r="G171">
            <v>314</v>
          </cell>
          <cell r="H171">
            <v>0</v>
          </cell>
          <cell r="I171">
            <v>0</v>
          </cell>
          <cell r="J171">
            <v>0</v>
          </cell>
          <cell r="K171">
            <v>314</v>
          </cell>
        </row>
        <row r="172">
          <cell r="A172" t="str">
            <v>32200-00007-02-0009-06-00-00</v>
          </cell>
          <cell r="B172" t="str">
            <v>DESPACHO MUNICIPAL</v>
          </cell>
          <cell r="C172" t="str">
            <v>A</v>
          </cell>
          <cell r="D172" t="str">
            <v>A</v>
          </cell>
          <cell r="E172">
            <v>7</v>
          </cell>
          <cell r="F172">
            <v>0</v>
          </cell>
          <cell r="G172">
            <v>0</v>
          </cell>
          <cell r="H172">
            <v>58.99</v>
          </cell>
          <cell r="I172">
            <v>0</v>
          </cell>
          <cell r="J172">
            <v>0</v>
          </cell>
          <cell r="K172">
            <v>-58.99</v>
          </cell>
        </row>
        <row r="173">
          <cell r="A173" t="str">
            <v>32200-00007-02-0009-06-01-00</v>
          </cell>
          <cell r="B173" t="str">
            <v>NISSAN DOBLE CABINA DE DESPACHO MUNICIPAL</v>
          </cell>
          <cell r="C173" t="str">
            <v>D</v>
          </cell>
          <cell r="D173" t="str">
            <v>A</v>
          </cell>
          <cell r="E173">
            <v>8</v>
          </cell>
          <cell r="F173">
            <v>0</v>
          </cell>
          <cell r="G173">
            <v>0</v>
          </cell>
          <cell r="H173">
            <v>58.99</v>
          </cell>
          <cell r="I173">
            <v>0</v>
          </cell>
          <cell r="J173">
            <v>0</v>
          </cell>
          <cell r="K173">
            <v>-58.99</v>
          </cell>
        </row>
        <row r="174">
          <cell r="A174" t="str">
            <v>32200-00007-02-0010-00-00-00</v>
          </cell>
          <cell r="B174" t="str">
            <v>SERVICIOS DE JARDINERÍA Y FUMIGACIÓN</v>
          </cell>
          <cell r="C174" t="str">
            <v>D</v>
          </cell>
          <cell r="D174" t="str">
            <v>A</v>
          </cell>
          <cell r="E174">
            <v>6</v>
          </cell>
          <cell r="F174">
            <v>0</v>
          </cell>
          <cell r="G174">
            <v>22529.23</v>
          </cell>
          <cell r="H174">
            <v>0</v>
          </cell>
          <cell r="I174">
            <v>0</v>
          </cell>
          <cell r="J174">
            <v>0</v>
          </cell>
          <cell r="K174">
            <v>22529.23</v>
          </cell>
        </row>
        <row r="175">
          <cell r="A175" t="str">
            <v>32200-00007-02-0011-00-00-00</v>
          </cell>
          <cell r="B175" t="str">
            <v>IMPUESTOS Y DERECHOS</v>
          </cell>
          <cell r="C175" t="str">
            <v>D</v>
          </cell>
          <cell r="D175" t="str">
            <v>A</v>
          </cell>
          <cell r="E175">
            <v>6</v>
          </cell>
          <cell r="F175">
            <v>0</v>
          </cell>
          <cell r="G175">
            <v>7186.51</v>
          </cell>
          <cell r="H175">
            <v>0</v>
          </cell>
          <cell r="I175">
            <v>0</v>
          </cell>
          <cell r="J175">
            <v>0</v>
          </cell>
          <cell r="K175">
            <v>7186.51</v>
          </cell>
        </row>
        <row r="176">
          <cell r="A176" t="str">
            <v>32200-00007-02-0012-00-00-00</v>
          </cell>
          <cell r="B176" t="str">
            <v>TRANSFERENCIAS OTORGADAS PARA INSTITUCIONES PARAESTATALES PÚBLICAS FINANCIERAS</v>
          </cell>
          <cell r="C176" t="str">
            <v>D</v>
          </cell>
          <cell r="D176" t="str">
            <v>A</v>
          </cell>
          <cell r="E176">
            <v>6</v>
          </cell>
          <cell r="F176">
            <v>0</v>
          </cell>
          <cell r="G176">
            <v>7990</v>
          </cell>
          <cell r="H176">
            <v>7990</v>
          </cell>
          <cell r="I176">
            <v>0</v>
          </cell>
          <cell r="J176">
            <v>0</v>
          </cell>
          <cell r="K176">
            <v>0</v>
          </cell>
        </row>
        <row r="177">
          <cell r="A177" t="str">
            <v>32200-00007-02-0013-00-00-00</v>
          </cell>
          <cell r="B177" t="str">
            <v>AYUDAS SOCIALES A PERSONAS</v>
          </cell>
          <cell r="C177" t="str">
            <v>D</v>
          </cell>
          <cell r="D177" t="str">
            <v>A</v>
          </cell>
          <cell r="E177">
            <v>6</v>
          </cell>
          <cell r="F177">
            <v>0</v>
          </cell>
          <cell r="G177">
            <v>31.01</v>
          </cell>
          <cell r="H177">
            <v>0</v>
          </cell>
          <cell r="I177">
            <v>0</v>
          </cell>
          <cell r="J177">
            <v>0</v>
          </cell>
          <cell r="K177">
            <v>31.01</v>
          </cell>
        </row>
        <row r="178">
          <cell r="A178" t="str">
            <v>32200-00007-02-0014-00-00-00</v>
          </cell>
          <cell r="B178" t="str">
            <v>MUEBLES DE OFICINA Y ESTANTERÍA</v>
          </cell>
          <cell r="C178" t="str">
            <v>D</v>
          </cell>
          <cell r="D178" t="str">
            <v>A</v>
          </cell>
          <cell r="E178">
            <v>6</v>
          </cell>
          <cell r="F178">
            <v>0</v>
          </cell>
          <cell r="G178">
            <v>26625</v>
          </cell>
          <cell r="H178">
            <v>6894</v>
          </cell>
          <cell r="I178">
            <v>0</v>
          </cell>
          <cell r="J178">
            <v>0</v>
          </cell>
          <cell r="K178">
            <v>19731</v>
          </cell>
        </row>
        <row r="179">
          <cell r="A179" t="str">
            <v>32200-00007-02-0015-00-00-00</v>
          </cell>
          <cell r="B179" t="str">
            <v>EQUIPO DE CÓMPUTO Y DE TECNOLOGÍA DE LA INFORMACIÓN</v>
          </cell>
          <cell r="C179" t="str">
            <v>D</v>
          </cell>
          <cell r="D179" t="str">
            <v>A</v>
          </cell>
          <cell r="E179">
            <v>6</v>
          </cell>
          <cell r="F179">
            <v>0</v>
          </cell>
          <cell r="G179">
            <v>0</v>
          </cell>
          <cell r="H179">
            <v>0</v>
          </cell>
          <cell r="I179">
            <v>0</v>
          </cell>
          <cell r="J179">
            <v>0</v>
          </cell>
          <cell r="K179">
            <v>0</v>
          </cell>
        </row>
        <row r="180">
          <cell r="A180" t="str">
            <v>32200-00007-02-0016-00-00-00</v>
          </cell>
          <cell r="B180" t="str">
            <v>HERRAMIENTAS Y MÁQUINAS-HERRAMIENTA</v>
          </cell>
          <cell r="C180" t="str">
            <v>D</v>
          </cell>
          <cell r="D180" t="str">
            <v>A</v>
          </cell>
          <cell r="E180">
            <v>6</v>
          </cell>
          <cell r="F180">
            <v>0</v>
          </cell>
          <cell r="G180">
            <v>187.04</v>
          </cell>
          <cell r="H180">
            <v>0</v>
          </cell>
          <cell r="I180">
            <v>0</v>
          </cell>
          <cell r="J180">
            <v>0</v>
          </cell>
          <cell r="K180">
            <v>187.04</v>
          </cell>
        </row>
        <row r="181">
          <cell r="A181" t="str">
            <v>32200-00007-02-0017-00-00-00</v>
          </cell>
          <cell r="B181" t="str">
            <v>DIVISIÓN DE TERRENOS Y CONSTRUCCIÓN DE OBRAS DE URBANIZACIÓN</v>
          </cell>
          <cell r="C181" t="str">
            <v>A</v>
          </cell>
          <cell r="D181" t="str">
            <v>A</v>
          </cell>
          <cell r="E181">
            <v>6</v>
          </cell>
          <cell r="F181">
            <v>0</v>
          </cell>
          <cell r="G181">
            <v>1033774.95</v>
          </cell>
          <cell r="H181">
            <v>0</v>
          </cell>
          <cell r="I181">
            <v>0</v>
          </cell>
          <cell r="J181">
            <v>0</v>
          </cell>
          <cell r="K181">
            <v>1033774.95</v>
          </cell>
        </row>
        <row r="182">
          <cell r="A182" t="str">
            <v>32200-00007-02-0017-01-00-00</v>
          </cell>
          <cell r="B182" t="str">
            <v>1RA. ETAPA REHABILITACIÓN DE OFICINAS</v>
          </cell>
          <cell r="C182" t="str">
            <v>D</v>
          </cell>
          <cell r="D182" t="str">
            <v>A</v>
          </cell>
          <cell r="E182">
            <v>7</v>
          </cell>
          <cell r="F182">
            <v>0</v>
          </cell>
          <cell r="G182">
            <v>1033774.95</v>
          </cell>
          <cell r="H182">
            <v>0</v>
          </cell>
          <cell r="I182">
            <v>0</v>
          </cell>
          <cell r="J182">
            <v>0</v>
          </cell>
          <cell r="K182">
            <v>1033774.95</v>
          </cell>
        </row>
        <row r="183">
          <cell r="A183" t="str">
            <v>32200-00007-03-0000-00-00-00</v>
          </cell>
          <cell r="B183" t="str">
            <v>RESULTADO DEL EJERCICIO 2016 FOMENTO</v>
          </cell>
          <cell r="C183" t="str">
            <v>A</v>
          </cell>
          <cell r="D183" t="str">
            <v>A</v>
          </cell>
          <cell r="E183">
            <v>5</v>
          </cell>
          <cell r="F183">
            <v>0</v>
          </cell>
          <cell r="G183">
            <v>752436.14</v>
          </cell>
          <cell r="H183">
            <v>3152.47</v>
          </cell>
          <cell r="I183">
            <v>0</v>
          </cell>
          <cell r="J183">
            <v>0</v>
          </cell>
          <cell r="K183">
            <v>749283.67</v>
          </cell>
        </row>
        <row r="184">
          <cell r="A184" t="str">
            <v>32200-00007-03-0001-00-00-00</v>
          </cell>
          <cell r="B184" t="str">
            <v>COMPENSACIONES</v>
          </cell>
          <cell r="C184" t="str">
            <v>D</v>
          </cell>
          <cell r="D184" t="str">
            <v>A</v>
          </cell>
          <cell r="E184">
            <v>6</v>
          </cell>
          <cell r="F184">
            <v>0</v>
          </cell>
          <cell r="G184">
            <v>0</v>
          </cell>
          <cell r="H184">
            <v>0</v>
          </cell>
          <cell r="I184">
            <v>0</v>
          </cell>
          <cell r="J184">
            <v>0</v>
          </cell>
          <cell r="K184">
            <v>0</v>
          </cell>
        </row>
        <row r="185">
          <cell r="A185" t="str">
            <v>32200-00007-03-0002-00-00-00</v>
          </cell>
          <cell r="B185" t="str">
            <v>COMBUSTIBLES, LUBRICANTES Y ADITIVOS</v>
          </cell>
          <cell r="C185" t="str">
            <v>A</v>
          </cell>
          <cell r="D185" t="str">
            <v>A</v>
          </cell>
          <cell r="E185">
            <v>6</v>
          </cell>
          <cell r="F185">
            <v>0</v>
          </cell>
          <cell r="G185">
            <v>0</v>
          </cell>
          <cell r="H185">
            <v>0</v>
          </cell>
          <cell r="I185">
            <v>0</v>
          </cell>
          <cell r="J185">
            <v>0</v>
          </cell>
          <cell r="K185">
            <v>0</v>
          </cell>
        </row>
        <row r="186">
          <cell r="A186" t="str">
            <v>32200-00007-03-0002-01-00-00</v>
          </cell>
          <cell r="B186" t="str">
            <v>SERVICIOS PÚBLICOS</v>
          </cell>
          <cell r="C186" t="str">
            <v>A</v>
          </cell>
          <cell r="D186" t="str">
            <v>A</v>
          </cell>
          <cell r="E186">
            <v>7</v>
          </cell>
          <cell r="F186">
            <v>0</v>
          </cell>
          <cell r="G186">
            <v>27224.21</v>
          </cell>
          <cell r="H186">
            <v>0</v>
          </cell>
          <cell r="I186">
            <v>-27224.21</v>
          </cell>
          <cell r="J186">
            <v>0</v>
          </cell>
          <cell r="K186">
            <v>0</v>
          </cell>
        </row>
        <row r="187">
          <cell r="A187" t="str">
            <v>32200-00007-03-0002-01-01-00</v>
          </cell>
          <cell r="B187" t="str">
            <v>CAMIONETA DE SERVICIOS GENERALES</v>
          </cell>
          <cell r="C187" t="str">
            <v>D</v>
          </cell>
          <cell r="D187" t="str">
            <v>A</v>
          </cell>
          <cell r="E187">
            <v>8</v>
          </cell>
          <cell r="F187">
            <v>0</v>
          </cell>
          <cell r="G187">
            <v>53275.68</v>
          </cell>
          <cell r="H187">
            <v>0</v>
          </cell>
          <cell r="I187">
            <v>-53275.68</v>
          </cell>
          <cell r="J187">
            <v>0</v>
          </cell>
          <cell r="K187">
            <v>0</v>
          </cell>
        </row>
        <row r="188">
          <cell r="A188" t="str">
            <v>32200-00007-03-0002-01-02-00</v>
          </cell>
          <cell r="B188" t="str">
            <v>CAMIÓN DINA NARANJA</v>
          </cell>
          <cell r="C188" t="str">
            <v>D</v>
          </cell>
          <cell r="D188" t="str">
            <v>A</v>
          </cell>
          <cell r="E188">
            <v>8</v>
          </cell>
          <cell r="F188">
            <v>0</v>
          </cell>
          <cell r="G188">
            <v>-3781.47</v>
          </cell>
          <cell r="H188">
            <v>0</v>
          </cell>
          <cell r="I188">
            <v>3781.47</v>
          </cell>
          <cell r="J188">
            <v>0</v>
          </cell>
          <cell r="K188">
            <v>0</v>
          </cell>
        </row>
        <row r="189">
          <cell r="A189" t="str">
            <v>32200-00007-03-0002-01-03-00</v>
          </cell>
          <cell r="B189" t="str">
            <v>CAMIÓN COMPACTADOR 02</v>
          </cell>
          <cell r="C189" t="str">
            <v>D</v>
          </cell>
          <cell r="D189" t="str">
            <v>A</v>
          </cell>
          <cell r="E189">
            <v>8</v>
          </cell>
          <cell r="F189">
            <v>0</v>
          </cell>
          <cell r="G189">
            <v>-3660</v>
          </cell>
          <cell r="H189">
            <v>0</v>
          </cell>
          <cell r="I189">
            <v>3660</v>
          </cell>
          <cell r="J189">
            <v>0</v>
          </cell>
          <cell r="K189">
            <v>0</v>
          </cell>
        </row>
        <row r="190">
          <cell r="A190" t="str">
            <v>32200-00007-03-0002-01-04-00</v>
          </cell>
          <cell r="B190" t="str">
            <v>CAMIÓN COMPACTADOR 03</v>
          </cell>
          <cell r="C190" t="str">
            <v>D</v>
          </cell>
          <cell r="D190" t="str">
            <v>A</v>
          </cell>
          <cell r="E190">
            <v>8</v>
          </cell>
          <cell r="F190">
            <v>0</v>
          </cell>
          <cell r="G190">
            <v>-1860</v>
          </cell>
          <cell r="H190">
            <v>0</v>
          </cell>
          <cell r="I190">
            <v>1860</v>
          </cell>
          <cell r="J190">
            <v>0</v>
          </cell>
          <cell r="K190">
            <v>0</v>
          </cell>
        </row>
        <row r="191">
          <cell r="A191" t="str">
            <v>32200-00007-03-0002-01-05-00</v>
          </cell>
          <cell r="B191" t="str">
            <v>MOTOR DE PIPA</v>
          </cell>
          <cell r="C191" t="str">
            <v>D</v>
          </cell>
          <cell r="D191" t="str">
            <v>A</v>
          </cell>
          <cell r="E191">
            <v>8</v>
          </cell>
          <cell r="F191">
            <v>0</v>
          </cell>
          <cell r="G191">
            <v>-340</v>
          </cell>
          <cell r="H191">
            <v>0</v>
          </cell>
          <cell r="I191">
            <v>340</v>
          </cell>
          <cell r="J191">
            <v>0</v>
          </cell>
          <cell r="K191">
            <v>0</v>
          </cell>
        </row>
        <row r="192">
          <cell r="A192" t="str">
            <v>32200-00007-03-0002-01-06-00</v>
          </cell>
          <cell r="B192" t="str">
            <v>CAMIONETA DE ALUMBRADO PÚBLICO</v>
          </cell>
          <cell r="C192" t="str">
            <v>D</v>
          </cell>
          <cell r="D192" t="str">
            <v>A</v>
          </cell>
          <cell r="E192">
            <v>8</v>
          </cell>
          <cell r="F192">
            <v>0</v>
          </cell>
          <cell r="G192">
            <v>-680</v>
          </cell>
          <cell r="H192">
            <v>0</v>
          </cell>
          <cell r="I192">
            <v>680</v>
          </cell>
          <cell r="J192">
            <v>0</v>
          </cell>
          <cell r="K192">
            <v>0</v>
          </cell>
        </row>
        <row r="193">
          <cell r="A193" t="str">
            <v>32200-00007-03-0002-01-07-00</v>
          </cell>
          <cell r="B193" t="str">
            <v>RETROEXCAVADORA JHON DEERE</v>
          </cell>
          <cell r="C193" t="str">
            <v>D</v>
          </cell>
          <cell r="D193" t="str">
            <v>A</v>
          </cell>
          <cell r="E193">
            <v>8</v>
          </cell>
          <cell r="F193">
            <v>0</v>
          </cell>
          <cell r="G193">
            <v>-6300</v>
          </cell>
          <cell r="H193">
            <v>0</v>
          </cell>
          <cell r="I193">
            <v>6300</v>
          </cell>
          <cell r="J193">
            <v>0</v>
          </cell>
          <cell r="K193">
            <v>0</v>
          </cell>
        </row>
        <row r="194">
          <cell r="A194" t="str">
            <v>32200-00007-03-0002-01-08-00</v>
          </cell>
          <cell r="B194" t="str">
            <v>PODADORA</v>
          </cell>
          <cell r="C194" t="str">
            <v>D</v>
          </cell>
          <cell r="D194" t="str">
            <v>A</v>
          </cell>
          <cell r="E194">
            <v>8</v>
          </cell>
          <cell r="F194">
            <v>0</v>
          </cell>
          <cell r="G194">
            <v>-690</v>
          </cell>
          <cell r="H194">
            <v>0</v>
          </cell>
          <cell r="I194">
            <v>690</v>
          </cell>
          <cell r="J194">
            <v>0</v>
          </cell>
          <cell r="K194">
            <v>0</v>
          </cell>
        </row>
        <row r="195">
          <cell r="A195" t="str">
            <v>32200-00007-03-0002-01-09-00</v>
          </cell>
          <cell r="B195" t="str">
            <v>CAMIÓN PIPA DE AGUA</v>
          </cell>
          <cell r="C195" t="str">
            <v>D</v>
          </cell>
          <cell r="D195" t="str">
            <v>A</v>
          </cell>
          <cell r="E195">
            <v>8</v>
          </cell>
          <cell r="F195">
            <v>0</v>
          </cell>
          <cell r="G195">
            <v>-3720</v>
          </cell>
          <cell r="H195">
            <v>0</v>
          </cell>
          <cell r="I195">
            <v>3720</v>
          </cell>
          <cell r="J195">
            <v>0</v>
          </cell>
          <cell r="K195">
            <v>0</v>
          </cell>
        </row>
        <row r="196">
          <cell r="A196" t="str">
            <v>32200-00007-03-0002-01-10-00</v>
          </cell>
          <cell r="B196" t="str">
            <v>VACTOR</v>
          </cell>
          <cell r="C196" t="str">
            <v>D</v>
          </cell>
          <cell r="D196" t="str">
            <v>A</v>
          </cell>
          <cell r="E196">
            <v>8</v>
          </cell>
          <cell r="F196">
            <v>0</v>
          </cell>
          <cell r="G196">
            <v>-4000</v>
          </cell>
          <cell r="H196">
            <v>0</v>
          </cell>
          <cell r="I196">
            <v>4000</v>
          </cell>
          <cell r="J196">
            <v>0</v>
          </cell>
          <cell r="K196">
            <v>0</v>
          </cell>
        </row>
        <row r="197">
          <cell r="A197" t="str">
            <v>32200-00007-03-0002-01-11-00</v>
          </cell>
          <cell r="B197" t="str">
            <v>MOTOCICLETA AZUL</v>
          </cell>
          <cell r="C197" t="str">
            <v>D</v>
          </cell>
          <cell r="D197" t="str">
            <v>A</v>
          </cell>
          <cell r="E197">
            <v>8</v>
          </cell>
          <cell r="F197">
            <v>0</v>
          </cell>
          <cell r="G197">
            <v>-170</v>
          </cell>
          <cell r="H197">
            <v>0</v>
          </cell>
          <cell r="I197">
            <v>170</v>
          </cell>
          <cell r="J197">
            <v>0</v>
          </cell>
          <cell r="K197">
            <v>0</v>
          </cell>
        </row>
        <row r="198">
          <cell r="A198" t="str">
            <v>32200-00007-03-0002-01-12-00</v>
          </cell>
          <cell r="B198" t="str">
            <v>MOTOCICLETA ROJA</v>
          </cell>
          <cell r="C198" t="str">
            <v>D</v>
          </cell>
          <cell r="D198" t="str">
            <v>A</v>
          </cell>
          <cell r="E198">
            <v>8</v>
          </cell>
          <cell r="F198">
            <v>0</v>
          </cell>
          <cell r="G198">
            <v>-150</v>
          </cell>
          <cell r="H198">
            <v>0</v>
          </cell>
          <cell r="I198">
            <v>150</v>
          </cell>
          <cell r="J198">
            <v>0</v>
          </cell>
          <cell r="K198">
            <v>0</v>
          </cell>
        </row>
        <row r="199">
          <cell r="A199" t="str">
            <v>32200-00007-03-0002-01-13-00</v>
          </cell>
          <cell r="B199" t="str">
            <v>CAMIONETA DE VACTOR</v>
          </cell>
          <cell r="C199" t="str">
            <v>D</v>
          </cell>
          <cell r="D199" t="str">
            <v>A</v>
          </cell>
          <cell r="E199">
            <v>8</v>
          </cell>
          <cell r="F199">
            <v>0</v>
          </cell>
          <cell r="G199">
            <v>-700</v>
          </cell>
          <cell r="H199">
            <v>0</v>
          </cell>
          <cell r="I199">
            <v>700</v>
          </cell>
          <cell r="J199">
            <v>0</v>
          </cell>
          <cell r="K199">
            <v>0</v>
          </cell>
        </row>
        <row r="200">
          <cell r="A200" t="str">
            <v>32200-00007-03-0002-02-00-00</v>
          </cell>
          <cell r="B200" t="str">
            <v>PROTECCIÓN CIVIL</v>
          </cell>
          <cell r="C200" t="str">
            <v>A</v>
          </cell>
          <cell r="D200" t="str">
            <v>A</v>
          </cell>
          <cell r="E200">
            <v>7</v>
          </cell>
          <cell r="F200">
            <v>0</v>
          </cell>
          <cell r="G200">
            <v>-11922.71</v>
          </cell>
          <cell r="H200">
            <v>0</v>
          </cell>
          <cell r="I200">
            <v>11922.71</v>
          </cell>
          <cell r="J200">
            <v>0</v>
          </cell>
          <cell r="K200">
            <v>0</v>
          </cell>
        </row>
        <row r="201">
          <cell r="A201" t="str">
            <v>32200-00007-03-0002-02-01-00</v>
          </cell>
          <cell r="B201" t="str">
            <v>AMBULANCIA PC-02</v>
          </cell>
          <cell r="C201" t="str">
            <v>D</v>
          </cell>
          <cell r="D201" t="str">
            <v>A</v>
          </cell>
          <cell r="E201">
            <v>8</v>
          </cell>
          <cell r="F201">
            <v>0</v>
          </cell>
          <cell r="G201">
            <v>-1020</v>
          </cell>
          <cell r="H201">
            <v>0</v>
          </cell>
          <cell r="I201">
            <v>1020</v>
          </cell>
          <cell r="J201">
            <v>0</v>
          </cell>
          <cell r="K201">
            <v>0</v>
          </cell>
        </row>
        <row r="202">
          <cell r="A202" t="str">
            <v>32200-00007-03-0002-02-02-00</v>
          </cell>
          <cell r="B202" t="str">
            <v>ANBULANCIA PC-01</v>
          </cell>
          <cell r="C202" t="str">
            <v>D</v>
          </cell>
          <cell r="D202" t="str">
            <v>A</v>
          </cell>
          <cell r="E202">
            <v>8</v>
          </cell>
          <cell r="F202">
            <v>0</v>
          </cell>
          <cell r="G202">
            <v>-6572.21</v>
          </cell>
          <cell r="H202">
            <v>0</v>
          </cell>
          <cell r="I202">
            <v>6572.21</v>
          </cell>
          <cell r="J202">
            <v>0</v>
          </cell>
          <cell r="K202">
            <v>0</v>
          </cell>
        </row>
        <row r="203">
          <cell r="A203" t="str">
            <v>32200-00007-03-0002-02-03-00</v>
          </cell>
          <cell r="B203" t="str">
            <v>AMBULANCIA PC-05</v>
          </cell>
          <cell r="C203" t="str">
            <v>D</v>
          </cell>
          <cell r="D203" t="str">
            <v>A</v>
          </cell>
          <cell r="E203">
            <v>8</v>
          </cell>
          <cell r="F203">
            <v>0</v>
          </cell>
          <cell r="G203">
            <v>-4330.5</v>
          </cell>
          <cell r="H203">
            <v>0</v>
          </cell>
          <cell r="I203">
            <v>4330.5</v>
          </cell>
          <cell r="J203">
            <v>0</v>
          </cell>
          <cell r="K203">
            <v>0</v>
          </cell>
        </row>
        <row r="204">
          <cell r="A204" t="str">
            <v>32200-00007-03-0002-03-00-00</v>
          </cell>
          <cell r="B204" t="str">
            <v>DIRECCIÓN DE ADMINISTRACIÓN</v>
          </cell>
          <cell r="C204" t="str">
            <v>A</v>
          </cell>
          <cell r="D204" t="str">
            <v>A</v>
          </cell>
          <cell r="E204">
            <v>7</v>
          </cell>
          <cell r="F204">
            <v>0</v>
          </cell>
          <cell r="G204">
            <v>-6963.83</v>
          </cell>
          <cell r="H204">
            <v>0</v>
          </cell>
          <cell r="I204">
            <v>6963.83</v>
          </cell>
          <cell r="J204">
            <v>0</v>
          </cell>
          <cell r="K204">
            <v>0</v>
          </cell>
        </row>
        <row r="205">
          <cell r="A205" t="str">
            <v>32200-00007-03-0002-03-01-00</v>
          </cell>
          <cell r="B205" t="str">
            <v>TORNADO 001</v>
          </cell>
          <cell r="C205" t="str">
            <v>D</v>
          </cell>
          <cell r="D205" t="str">
            <v>A</v>
          </cell>
          <cell r="E205">
            <v>8</v>
          </cell>
          <cell r="F205">
            <v>0</v>
          </cell>
          <cell r="G205">
            <v>-450</v>
          </cell>
          <cell r="H205">
            <v>0</v>
          </cell>
          <cell r="I205">
            <v>450</v>
          </cell>
          <cell r="J205">
            <v>0</v>
          </cell>
          <cell r="K205">
            <v>0</v>
          </cell>
        </row>
        <row r="206">
          <cell r="A206" t="str">
            <v>32200-00007-03-0002-03-02-00</v>
          </cell>
          <cell r="B206" t="str">
            <v>TORNADO 002</v>
          </cell>
          <cell r="C206" t="str">
            <v>D</v>
          </cell>
          <cell r="D206" t="str">
            <v>A</v>
          </cell>
          <cell r="E206">
            <v>8</v>
          </cell>
          <cell r="F206">
            <v>0</v>
          </cell>
          <cell r="G206">
            <v>-1350</v>
          </cell>
          <cell r="H206">
            <v>0</v>
          </cell>
          <cell r="I206">
            <v>1350</v>
          </cell>
          <cell r="J206">
            <v>0</v>
          </cell>
          <cell r="K206">
            <v>0</v>
          </cell>
        </row>
        <row r="207">
          <cell r="A207" t="str">
            <v>32200-00007-03-0002-03-03-00</v>
          </cell>
          <cell r="B207" t="str">
            <v>AUTOBUS VIAGGIO</v>
          </cell>
          <cell r="C207" t="str">
            <v>D</v>
          </cell>
          <cell r="D207" t="str">
            <v>A</v>
          </cell>
          <cell r="E207">
            <v>8</v>
          </cell>
          <cell r="F207">
            <v>0</v>
          </cell>
          <cell r="G207">
            <v>-2930</v>
          </cell>
          <cell r="H207">
            <v>0</v>
          </cell>
          <cell r="I207">
            <v>2930</v>
          </cell>
          <cell r="J207">
            <v>0</v>
          </cell>
          <cell r="K207">
            <v>0</v>
          </cell>
        </row>
        <row r="208">
          <cell r="A208" t="str">
            <v>32200-00007-03-0002-03-04-00</v>
          </cell>
          <cell r="B208" t="str">
            <v>TSURU BLANCO</v>
          </cell>
          <cell r="C208" t="str">
            <v>D</v>
          </cell>
          <cell r="D208" t="str">
            <v>A</v>
          </cell>
          <cell r="E208">
            <v>8</v>
          </cell>
          <cell r="F208">
            <v>0</v>
          </cell>
          <cell r="G208">
            <v>-2233.83</v>
          </cell>
          <cell r="H208">
            <v>0</v>
          </cell>
          <cell r="I208">
            <v>2233.83</v>
          </cell>
          <cell r="J208">
            <v>0</v>
          </cell>
          <cell r="K208">
            <v>0</v>
          </cell>
        </row>
        <row r="209">
          <cell r="A209" t="str">
            <v>32200-00007-03-0002-04-00-00</v>
          </cell>
          <cell r="B209" t="str">
            <v>COORDINACIÓN DE AGUA POTABLE</v>
          </cell>
          <cell r="C209" t="str">
            <v>A</v>
          </cell>
          <cell r="D209" t="str">
            <v>A</v>
          </cell>
          <cell r="E209">
            <v>7</v>
          </cell>
          <cell r="F209">
            <v>0</v>
          </cell>
          <cell r="G209">
            <v>-1800</v>
          </cell>
          <cell r="H209">
            <v>0</v>
          </cell>
          <cell r="I209">
            <v>1800</v>
          </cell>
          <cell r="J209">
            <v>0</v>
          </cell>
          <cell r="K209">
            <v>0</v>
          </cell>
        </row>
        <row r="210">
          <cell r="A210" t="str">
            <v>32200-00007-03-0002-04-01-00</v>
          </cell>
          <cell r="B210" t="str">
            <v>CAMIONETA DE AGUA POTABLE</v>
          </cell>
          <cell r="C210" t="str">
            <v>D</v>
          </cell>
          <cell r="D210" t="str">
            <v>A</v>
          </cell>
          <cell r="E210">
            <v>8</v>
          </cell>
          <cell r="F210">
            <v>0</v>
          </cell>
          <cell r="G210">
            <v>-1800</v>
          </cell>
          <cell r="H210">
            <v>0</v>
          </cell>
          <cell r="I210">
            <v>1800</v>
          </cell>
          <cell r="J210">
            <v>0</v>
          </cell>
          <cell r="K210">
            <v>0</v>
          </cell>
        </row>
        <row r="211">
          <cell r="A211" t="str">
            <v>32200-00007-03-0002-05-00-00</v>
          </cell>
          <cell r="B211" t="str">
            <v>DIRECCIÓN DE OBRAS PÚBLICAS</v>
          </cell>
          <cell r="C211" t="str">
            <v>A</v>
          </cell>
          <cell r="D211" t="str">
            <v>A</v>
          </cell>
          <cell r="E211">
            <v>7</v>
          </cell>
          <cell r="F211">
            <v>0</v>
          </cell>
          <cell r="G211">
            <v>-1052.82</v>
          </cell>
          <cell r="H211">
            <v>0</v>
          </cell>
          <cell r="I211">
            <v>1052.82</v>
          </cell>
          <cell r="J211">
            <v>0</v>
          </cell>
          <cell r="K211">
            <v>0</v>
          </cell>
        </row>
        <row r="212">
          <cell r="A212" t="str">
            <v>32200-00007-03-0002-05-01-00</v>
          </cell>
          <cell r="B212" t="str">
            <v>TSURU GRIS</v>
          </cell>
          <cell r="C212" t="str">
            <v>D</v>
          </cell>
          <cell r="D212" t="str">
            <v>A</v>
          </cell>
          <cell r="E212">
            <v>8</v>
          </cell>
          <cell r="F212">
            <v>0</v>
          </cell>
          <cell r="G212">
            <v>-1052.82</v>
          </cell>
          <cell r="H212">
            <v>0</v>
          </cell>
          <cell r="I212">
            <v>1052.82</v>
          </cell>
          <cell r="J212">
            <v>0</v>
          </cell>
          <cell r="K212">
            <v>0</v>
          </cell>
        </row>
        <row r="213">
          <cell r="A213" t="str">
            <v>32200-00007-03-0002-06-00-00</v>
          </cell>
          <cell r="B213" t="str">
            <v>PROGRAMA ALIMENTARIO</v>
          </cell>
          <cell r="C213" t="str">
            <v>A</v>
          </cell>
          <cell r="D213" t="str">
            <v>A</v>
          </cell>
          <cell r="E213">
            <v>7</v>
          </cell>
          <cell r="F213">
            <v>0</v>
          </cell>
          <cell r="G213">
            <v>-1947.56</v>
          </cell>
          <cell r="H213">
            <v>0</v>
          </cell>
          <cell r="I213">
            <v>1947.56</v>
          </cell>
          <cell r="J213">
            <v>0</v>
          </cell>
          <cell r="K213">
            <v>0</v>
          </cell>
        </row>
        <row r="214">
          <cell r="A214" t="str">
            <v>32200-00007-03-0002-06-01-00</v>
          </cell>
          <cell r="B214" t="str">
            <v>CAMIONETA NISSAN CAJA SECA</v>
          </cell>
          <cell r="C214" t="str">
            <v>D</v>
          </cell>
          <cell r="D214" t="str">
            <v>A</v>
          </cell>
          <cell r="E214">
            <v>8</v>
          </cell>
          <cell r="F214">
            <v>0</v>
          </cell>
          <cell r="G214">
            <v>-1947.56</v>
          </cell>
          <cell r="H214">
            <v>0</v>
          </cell>
          <cell r="I214">
            <v>1947.56</v>
          </cell>
          <cell r="J214">
            <v>0</v>
          </cell>
          <cell r="K214">
            <v>0</v>
          </cell>
        </row>
        <row r="215">
          <cell r="A215" t="str">
            <v>32200-00007-03-0002-07-00-00</v>
          </cell>
          <cell r="B215" t="str">
            <v>DESPACHO MUNICIPAL</v>
          </cell>
          <cell r="C215" t="str">
            <v>A</v>
          </cell>
          <cell r="D215" t="str">
            <v>A</v>
          </cell>
          <cell r="E215">
            <v>7</v>
          </cell>
          <cell r="F215">
            <v>0</v>
          </cell>
          <cell r="G215">
            <v>-1435.56</v>
          </cell>
          <cell r="H215">
            <v>0</v>
          </cell>
          <cell r="I215">
            <v>1435.56</v>
          </cell>
          <cell r="J215">
            <v>0</v>
          </cell>
          <cell r="K215">
            <v>0</v>
          </cell>
        </row>
        <row r="216">
          <cell r="A216" t="str">
            <v>32200-00007-03-0002-07-01-00</v>
          </cell>
          <cell r="B216" t="str">
            <v>NISSAN PICK UP DE DESPACHO MUNICIPAL</v>
          </cell>
          <cell r="C216" t="str">
            <v>D</v>
          </cell>
          <cell r="D216" t="str">
            <v>A</v>
          </cell>
          <cell r="E216">
            <v>8</v>
          </cell>
          <cell r="F216">
            <v>0</v>
          </cell>
          <cell r="G216">
            <v>-1435.56</v>
          </cell>
          <cell r="H216">
            <v>0</v>
          </cell>
          <cell r="I216">
            <v>1435.56</v>
          </cell>
          <cell r="J216">
            <v>0</v>
          </cell>
          <cell r="K216">
            <v>0</v>
          </cell>
        </row>
        <row r="217">
          <cell r="A217" t="str">
            <v>32200-00007-03-0002-08-00-00</v>
          </cell>
          <cell r="B217" t="str">
            <v>DIRECCIÓN DE DIF MUNICIPAL</v>
          </cell>
          <cell r="C217" t="str">
            <v>A</v>
          </cell>
          <cell r="D217" t="str">
            <v>A</v>
          </cell>
          <cell r="E217">
            <v>7</v>
          </cell>
          <cell r="F217">
            <v>0</v>
          </cell>
          <cell r="G217">
            <v>-631.71</v>
          </cell>
          <cell r="H217">
            <v>0</v>
          </cell>
          <cell r="I217">
            <v>631.71</v>
          </cell>
          <cell r="J217">
            <v>0</v>
          </cell>
          <cell r="K217">
            <v>0</v>
          </cell>
        </row>
        <row r="218">
          <cell r="A218" t="str">
            <v>32200-00007-03-0002-08-01-00</v>
          </cell>
          <cell r="B218" t="str">
            <v>NISSAN PICKUP DE DIF MUNICIPAL</v>
          </cell>
          <cell r="C218" t="str">
            <v>D</v>
          </cell>
          <cell r="D218" t="str">
            <v>A</v>
          </cell>
          <cell r="E218">
            <v>8</v>
          </cell>
          <cell r="F218">
            <v>0</v>
          </cell>
          <cell r="G218">
            <v>-631.71</v>
          </cell>
          <cell r="H218">
            <v>0</v>
          </cell>
          <cell r="I218">
            <v>631.71</v>
          </cell>
          <cell r="J218">
            <v>0</v>
          </cell>
          <cell r="K218">
            <v>0</v>
          </cell>
        </row>
        <row r="219">
          <cell r="A219" t="str">
            <v>32200-00007-03-0002-09-00-00</v>
          </cell>
          <cell r="B219" t="str">
            <v>TESORERÍA MUNICIPAL</v>
          </cell>
          <cell r="C219" t="str">
            <v>A</v>
          </cell>
          <cell r="D219" t="str">
            <v>A</v>
          </cell>
          <cell r="E219">
            <v>7</v>
          </cell>
          <cell r="F219">
            <v>0</v>
          </cell>
          <cell r="G219">
            <v>-810.01</v>
          </cell>
          <cell r="H219">
            <v>0</v>
          </cell>
          <cell r="I219">
            <v>810.01</v>
          </cell>
          <cell r="J219">
            <v>0</v>
          </cell>
          <cell r="K219">
            <v>0</v>
          </cell>
        </row>
        <row r="220">
          <cell r="A220" t="str">
            <v>32200-00007-03-0002-09-01-00</v>
          </cell>
          <cell r="B220" t="str">
            <v>CAMIONETA TRACKER DE TESORERIA</v>
          </cell>
          <cell r="C220" t="str">
            <v>D</v>
          </cell>
          <cell r="D220" t="str">
            <v>A</v>
          </cell>
          <cell r="E220">
            <v>8</v>
          </cell>
          <cell r="F220">
            <v>0</v>
          </cell>
          <cell r="G220">
            <v>-810.01</v>
          </cell>
          <cell r="H220">
            <v>0</v>
          </cell>
          <cell r="I220">
            <v>810.01</v>
          </cell>
          <cell r="J220">
            <v>0</v>
          </cell>
          <cell r="K220">
            <v>0</v>
          </cell>
        </row>
        <row r="221">
          <cell r="A221" t="str">
            <v>32200-00007-03-0002-10-00-00</v>
          </cell>
          <cell r="B221" t="str">
            <v>COORDINACIÓN DE DESARROLLO SOCIAL</v>
          </cell>
          <cell r="C221" t="str">
            <v>A</v>
          </cell>
          <cell r="D221" t="str">
            <v>A</v>
          </cell>
          <cell r="E221">
            <v>7</v>
          </cell>
          <cell r="F221">
            <v>0</v>
          </cell>
          <cell r="G221">
            <v>-660.01</v>
          </cell>
          <cell r="H221">
            <v>0</v>
          </cell>
          <cell r="I221">
            <v>660.01</v>
          </cell>
          <cell r="J221">
            <v>0</v>
          </cell>
          <cell r="K221">
            <v>0</v>
          </cell>
        </row>
        <row r="222">
          <cell r="A222" t="str">
            <v>32200-00007-03-0002-10-01-00</v>
          </cell>
          <cell r="B222" t="str">
            <v>NEON BLANCO DE DESARROLLO SOCIAL</v>
          </cell>
          <cell r="C222" t="str">
            <v>D</v>
          </cell>
          <cell r="D222" t="str">
            <v>A</v>
          </cell>
          <cell r="E222">
            <v>8</v>
          </cell>
          <cell r="F222">
            <v>0</v>
          </cell>
          <cell r="G222">
            <v>-660.01</v>
          </cell>
          <cell r="H222">
            <v>0</v>
          </cell>
          <cell r="I222">
            <v>660.01</v>
          </cell>
          <cell r="J222">
            <v>0</v>
          </cell>
          <cell r="K222">
            <v>0</v>
          </cell>
        </row>
        <row r="223">
          <cell r="A223" t="str">
            <v>32200-00007-03-0003-00-00-00</v>
          </cell>
          <cell r="B223" t="str">
            <v>ENERGÍA ELÉCTRICA</v>
          </cell>
          <cell r="C223" t="str">
            <v>D</v>
          </cell>
          <cell r="D223" t="str">
            <v>A</v>
          </cell>
          <cell r="E223">
            <v>6</v>
          </cell>
          <cell r="F223">
            <v>0</v>
          </cell>
          <cell r="G223">
            <v>85.54</v>
          </cell>
          <cell r="H223">
            <v>0</v>
          </cell>
          <cell r="I223">
            <v>0</v>
          </cell>
          <cell r="J223">
            <v>0</v>
          </cell>
          <cell r="K223">
            <v>85.54</v>
          </cell>
        </row>
        <row r="224">
          <cell r="A224" t="str">
            <v>32200-00007-03-0004-00-00-00</v>
          </cell>
          <cell r="B224" t="str">
            <v>REPARACIÓN Y MANTENIMIENTO DE EQUIPO DE TRANSPORTE</v>
          </cell>
          <cell r="C224" t="str">
            <v>A</v>
          </cell>
          <cell r="D224" t="str">
            <v>A</v>
          </cell>
          <cell r="E224">
            <v>6</v>
          </cell>
          <cell r="F224">
            <v>0</v>
          </cell>
          <cell r="G224">
            <v>3152.52</v>
          </cell>
          <cell r="H224">
            <v>3152.47</v>
          </cell>
          <cell r="I224">
            <v>0</v>
          </cell>
          <cell r="J224">
            <v>0</v>
          </cell>
          <cell r="K224">
            <v>0.05</v>
          </cell>
        </row>
        <row r="225">
          <cell r="A225" t="str">
            <v>32200-00007-03-0004-01-00-00</v>
          </cell>
          <cell r="B225" t="str">
            <v>COORDINACIÓN DE SERVICIOS PÚBLICOS</v>
          </cell>
          <cell r="C225" t="str">
            <v>A</v>
          </cell>
          <cell r="D225" t="str">
            <v>A</v>
          </cell>
          <cell r="E225">
            <v>7</v>
          </cell>
          <cell r="F225">
            <v>0</v>
          </cell>
          <cell r="G225">
            <v>6732.01</v>
          </cell>
          <cell r="H225">
            <v>3152.47</v>
          </cell>
          <cell r="I225">
            <v>0</v>
          </cell>
          <cell r="J225">
            <v>0</v>
          </cell>
          <cell r="K225">
            <v>3579.54</v>
          </cell>
        </row>
        <row r="226">
          <cell r="A226" t="str">
            <v>32200-00007-03-0004-01-01-00</v>
          </cell>
          <cell r="B226" t="str">
            <v>CAMIÓN DINA NARANJA</v>
          </cell>
          <cell r="C226" t="str">
            <v>D</v>
          </cell>
          <cell r="D226" t="str">
            <v>A</v>
          </cell>
          <cell r="E226">
            <v>8</v>
          </cell>
          <cell r="F226">
            <v>0</v>
          </cell>
          <cell r="G226">
            <v>10492.01</v>
          </cell>
          <cell r="H226">
            <v>0</v>
          </cell>
          <cell r="I226">
            <v>0</v>
          </cell>
          <cell r="J226">
            <v>0</v>
          </cell>
          <cell r="K226">
            <v>10492.01</v>
          </cell>
        </row>
        <row r="227">
          <cell r="A227" t="str">
            <v>32200-00007-03-0004-01-02-00</v>
          </cell>
          <cell r="B227" t="str">
            <v>CAMIONETA DE ALÚMBRADO PÚBLICO</v>
          </cell>
          <cell r="C227" t="str">
            <v>D</v>
          </cell>
          <cell r="D227" t="str">
            <v>A</v>
          </cell>
          <cell r="E227">
            <v>8</v>
          </cell>
          <cell r="F227">
            <v>0</v>
          </cell>
          <cell r="G227">
            <v>0</v>
          </cell>
          <cell r="H227">
            <v>0</v>
          </cell>
          <cell r="I227">
            <v>0</v>
          </cell>
          <cell r="J227">
            <v>0</v>
          </cell>
          <cell r="K227">
            <v>0</v>
          </cell>
        </row>
        <row r="228">
          <cell r="A228" t="str">
            <v>32200-00007-03-0004-01-03-00</v>
          </cell>
          <cell r="B228" t="str">
            <v>CAMIÓN TORTÓN ROJO</v>
          </cell>
          <cell r="C228" t="str">
            <v>D</v>
          </cell>
          <cell r="D228" t="str">
            <v>A</v>
          </cell>
          <cell r="E228">
            <v>8</v>
          </cell>
          <cell r="F228">
            <v>0</v>
          </cell>
          <cell r="G228">
            <v>-2422</v>
          </cell>
          <cell r="H228">
            <v>0</v>
          </cell>
          <cell r="I228">
            <v>0</v>
          </cell>
          <cell r="J228">
            <v>0</v>
          </cell>
          <cell r="K228">
            <v>-2422</v>
          </cell>
        </row>
        <row r="229">
          <cell r="A229" t="str">
            <v>32200-00007-03-0004-01-04-00</v>
          </cell>
          <cell r="B229" t="str">
            <v>MOTOCICLETA ROJA</v>
          </cell>
          <cell r="C229" t="str">
            <v>D</v>
          </cell>
          <cell r="D229" t="str">
            <v>A</v>
          </cell>
          <cell r="E229">
            <v>8</v>
          </cell>
          <cell r="F229">
            <v>0</v>
          </cell>
          <cell r="G229">
            <v>-130</v>
          </cell>
          <cell r="H229">
            <v>0</v>
          </cell>
          <cell r="I229">
            <v>0</v>
          </cell>
          <cell r="J229">
            <v>0</v>
          </cell>
          <cell r="K229">
            <v>-130</v>
          </cell>
        </row>
        <row r="230">
          <cell r="A230" t="str">
            <v>32200-00007-03-0004-01-05-00</v>
          </cell>
          <cell r="B230" t="str">
            <v>CAMIÓN PIPA DE AGUA POTABLE</v>
          </cell>
          <cell r="C230" t="str">
            <v>D</v>
          </cell>
          <cell r="D230" t="str">
            <v>A</v>
          </cell>
          <cell r="E230">
            <v>8</v>
          </cell>
          <cell r="F230">
            <v>0</v>
          </cell>
          <cell r="G230">
            <v>-546</v>
          </cell>
          <cell r="H230">
            <v>0</v>
          </cell>
          <cell r="I230">
            <v>0</v>
          </cell>
          <cell r="J230">
            <v>0</v>
          </cell>
          <cell r="K230">
            <v>-546</v>
          </cell>
        </row>
        <row r="231">
          <cell r="A231" t="str">
            <v>32200-00007-03-0004-01-06-00</v>
          </cell>
          <cell r="B231" t="str">
            <v>CAMIONETA DE SERVICIOS GENERALES</v>
          </cell>
          <cell r="C231" t="str">
            <v>D</v>
          </cell>
          <cell r="D231" t="str">
            <v>A</v>
          </cell>
          <cell r="E231">
            <v>8</v>
          </cell>
          <cell r="F231">
            <v>0</v>
          </cell>
          <cell r="G231">
            <v>-102</v>
          </cell>
          <cell r="H231">
            <v>0</v>
          </cell>
          <cell r="I231">
            <v>0</v>
          </cell>
          <cell r="J231">
            <v>0</v>
          </cell>
          <cell r="K231">
            <v>-102</v>
          </cell>
        </row>
        <row r="232">
          <cell r="A232" t="str">
            <v>32200-00007-03-0004-01-07-00</v>
          </cell>
          <cell r="B232" t="str">
            <v>MOTOCONFORMADORA</v>
          </cell>
          <cell r="C232" t="str">
            <v>D</v>
          </cell>
          <cell r="D232" t="str">
            <v>A</v>
          </cell>
          <cell r="E232">
            <v>8</v>
          </cell>
          <cell r="F232">
            <v>0</v>
          </cell>
          <cell r="G232">
            <v>-560</v>
          </cell>
          <cell r="H232">
            <v>0</v>
          </cell>
          <cell r="I232">
            <v>0</v>
          </cell>
          <cell r="J232">
            <v>0</v>
          </cell>
          <cell r="K232">
            <v>-560</v>
          </cell>
        </row>
        <row r="233">
          <cell r="A233" t="str">
            <v>32200-00007-03-0004-01-08-00</v>
          </cell>
          <cell r="B233" t="str">
            <v>RETROEXCAVADORA JHON DEERE</v>
          </cell>
          <cell r="C233" t="str">
            <v>D</v>
          </cell>
          <cell r="D233" t="str">
            <v>A</v>
          </cell>
          <cell r="E233">
            <v>8</v>
          </cell>
          <cell r="F233">
            <v>0</v>
          </cell>
          <cell r="G233">
            <v>0</v>
          </cell>
          <cell r="H233">
            <v>3152.47</v>
          </cell>
          <cell r="I233">
            <v>0</v>
          </cell>
          <cell r="J233">
            <v>0</v>
          </cell>
          <cell r="K233">
            <v>-3152.47</v>
          </cell>
        </row>
        <row r="234">
          <cell r="A234" t="str">
            <v>32200-00007-03-0004-02-00-00</v>
          </cell>
          <cell r="B234" t="str">
            <v>DIRECCIÓN DE ADMINISTRACIÓN</v>
          </cell>
          <cell r="C234" t="str">
            <v>A</v>
          </cell>
          <cell r="D234" t="str">
            <v>A</v>
          </cell>
          <cell r="E234">
            <v>7</v>
          </cell>
          <cell r="F234">
            <v>0</v>
          </cell>
          <cell r="G234">
            <v>2590.9899999999998</v>
          </cell>
          <cell r="H234">
            <v>0</v>
          </cell>
          <cell r="I234">
            <v>0</v>
          </cell>
          <cell r="J234">
            <v>0</v>
          </cell>
          <cell r="K234">
            <v>2590.9899999999998</v>
          </cell>
        </row>
        <row r="235">
          <cell r="A235" t="str">
            <v>32200-00007-03-0004-02-01-00</v>
          </cell>
          <cell r="B235" t="str">
            <v>CAMIONETA TORNADO 001</v>
          </cell>
          <cell r="C235" t="str">
            <v>D</v>
          </cell>
          <cell r="D235" t="str">
            <v>A</v>
          </cell>
          <cell r="E235">
            <v>8</v>
          </cell>
          <cell r="F235">
            <v>0</v>
          </cell>
          <cell r="G235">
            <v>3534.99</v>
          </cell>
          <cell r="H235">
            <v>0</v>
          </cell>
          <cell r="I235">
            <v>0</v>
          </cell>
          <cell r="J235">
            <v>0</v>
          </cell>
          <cell r="K235">
            <v>3534.99</v>
          </cell>
        </row>
        <row r="236">
          <cell r="A236" t="str">
            <v>32200-00007-03-0004-02-02-00</v>
          </cell>
          <cell r="B236" t="str">
            <v>AUTOBUS VIAGGIO</v>
          </cell>
          <cell r="C236" t="str">
            <v>D</v>
          </cell>
          <cell r="D236" t="str">
            <v>A</v>
          </cell>
          <cell r="E236">
            <v>8</v>
          </cell>
          <cell r="F236">
            <v>0</v>
          </cell>
          <cell r="G236">
            <v>-944</v>
          </cell>
          <cell r="H236">
            <v>0</v>
          </cell>
          <cell r="I236">
            <v>0</v>
          </cell>
          <cell r="J236">
            <v>0</v>
          </cell>
          <cell r="K236">
            <v>-944</v>
          </cell>
        </row>
        <row r="237">
          <cell r="A237" t="str">
            <v>32200-00007-03-0004-03-00-00</v>
          </cell>
          <cell r="B237" t="str">
            <v>SEGURIDAD PÚBLICA</v>
          </cell>
          <cell r="C237" t="str">
            <v>A</v>
          </cell>
          <cell r="D237" t="str">
            <v>A</v>
          </cell>
          <cell r="E237">
            <v>7</v>
          </cell>
          <cell r="F237">
            <v>0</v>
          </cell>
          <cell r="G237">
            <v>3884.52</v>
          </cell>
          <cell r="H237">
            <v>0</v>
          </cell>
          <cell r="I237">
            <v>0</v>
          </cell>
          <cell r="J237">
            <v>0</v>
          </cell>
          <cell r="K237">
            <v>3884.52</v>
          </cell>
        </row>
        <row r="238">
          <cell r="A238" t="str">
            <v>32200-00007-03-0004-03-01-00</v>
          </cell>
          <cell r="B238" t="str">
            <v>PATRULLA 012</v>
          </cell>
          <cell r="C238" t="str">
            <v>D</v>
          </cell>
          <cell r="D238" t="str">
            <v>A</v>
          </cell>
          <cell r="E238">
            <v>8</v>
          </cell>
          <cell r="F238">
            <v>0</v>
          </cell>
          <cell r="G238">
            <v>3884.52</v>
          </cell>
          <cell r="H238">
            <v>0</v>
          </cell>
          <cell r="I238">
            <v>0</v>
          </cell>
          <cell r="J238">
            <v>0</v>
          </cell>
          <cell r="K238">
            <v>3884.52</v>
          </cell>
        </row>
        <row r="239">
          <cell r="A239" t="str">
            <v>32200-00007-03-0004-04-00-00</v>
          </cell>
          <cell r="B239" t="str">
            <v>PROTECCIÓN CIVIL</v>
          </cell>
          <cell r="C239" t="str">
            <v>A</v>
          </cell>
          <cell r="D239" t="str">
            <v>A</v>
          </cell>
          <cell r="E239">
            <v>7</v>
          </cell>
          <cell r="F239">
            <v>0</v>
          </cell>
          <cell r="G239">
            <v>-1508</v>
          </cell>
          <cell r="H239">
            <v>0</v>
          </cell>
          <cell r="I239">
            <v>0</v>
          </cell>
          <cell r="J239">
            <v>0</v>
          </cell>
          <cell r="K239">
            <v>-1508</v>
          </cell>
        </row>
        <row r="240">
          <cell r="A240" t="str">
            <v>32200-00007-03-0004-04-01-00</v>
          </cell>
          <cell r="B240" t="str">
            <v>AMBULANCIA PC-01</v>
          </cell>
          <cell r="C240" t="str">
            <v>D</v>
          </cell>
          <cell r="D240" t="str">
            <v>A</v>
          </cell>
          <cell r="E240">
            <v>8</v>
          </cell>
          <cell r="F240">
            <v>0</v>
          </cell>
          <cell r="G240">
            <v>-1508</v>
          </cell>
          <cell r="H240">
            <v>0</v>
          </cell>
          <cell r="I240">
            <v>0</v>
          </cell>
          <cell r="J240">
            <v>0</v>
          </cell>
          <cell r="K240">
            <v>-1508</v>
          </cell>
        </row>
        <row r="241">
          <cell r="A241" t="str">
            <v>32200-00007-03-0004-05-00-00</v>
          </cell>
          <cell r="B241" t="str">
            <v>COORDINACIÓN DE AGUA POTABLE</v>
          </cell>
          <cell r="C241" t="str">
            <v>A</v>
          </cell>
          <cell r="D241" t="str">
            <v>A</v>
          </cell>
          <cell r="E241">
            <v>7</v>
          </cell>
          <cell r="F241">
            <v>0</v>
          </cell>
          <cell r="G241">
            <v>-8492</v>
          </cell>
          <cell r="H241">
            <v>0</v>
          </cell>
          <cell r="I241">
            <v>0</v>
          </cell>
          <cell r="J241">
            <v>0</v>
          </cell>
          <cell r="K241">
            <v>-8492</v>
          </cell>
        </row>
        <row r="242">
          <cell r="A242" t="str">
            <v>32200-00007-03-0004-05-01-00</v>
          </cell>
          <cell r="B242" t="str">
            <v>CAMIONETA DE AGUA POTABLE</v>
          </cell>
          <cell r="C242" t="str">
            <v>D</v>
          </cell>
          <cell r="D242" t="str">
            <v>A</v>
          </cell>
          <cell r="E242">
            <v>8</v>
          </cell>
          <cell r="F242">
            <v>0</v>
          </cell>
          <cell r="G242">
            <v>-8492</v>
          </cell>
          <cell r="H242">
            <v>0</v>
          </cell>
          <cell r="I242">
            <v>0</v>
          </cell>
          <cell r="J242">
            <v>0</v>
          </cell>
          <cell r="K242">
            <v>-8492</v>
          </cell>
        </row>
        <row r="243">
          <cell r="A243" t="str">
            <v>32200-00007-03-0004-06-00-00</v>
          </cell>
          <cell r="B243" t="str">
            <v>COORDINACIÓN DE DESARROLLO SOCIAL</v>
          </cell>
          <cell r="C243" t="str">
            <v>A</v>
          </cell>
          <cell r="D243" t="str">
            <v>A</v>
          </cell>
          <cell r="E243">
            <v>7</v>
          </cell>
          <cell r="F243">
            <v>0</v>
          </cell>
          <cell r="G243">
            <v>-55</v>
          </cell>
          <cell r="H243">
            <v>0</v>
          </cell>
          <cell r="I243">
            <v>0</v>
          </cell>
          <cell r="J243">
            <v>0</v>
          </cell>
          <cell r="K243">
            <v>-55</v>
          </cell>
        </row>
        <row r="244">
          <cell r="A244" t="str">
            <v>32200-00007-03-0004-06-01-00</v>
          </cell>
          <cell r="B244" t="str">
            <v>NEON BLANCO DE DESARROLLO SOCIAL</v>
          </cell>
          <cell r="C244" t="str">
            <v>D</v>
          </cell>
          <cell r="D244" t="str">
            <v>A</v>
          </cell>
          <cell r="E244">
            <v>8</v>
          </cell>
          <cell r="F244">
            <v>0</v>
          </cell>
          <cell r="G244">
            <v>-55</v>
          </cell>
          <cell r="H244">
            <v>0</v>
          </cell>
          <cell r="I244">
            <v>0</v>
          </cell>
          <cell r="J244">
            <v>0</v>
          </cell>
          <cell r="K244">
            <v>-55</v>
          </cell>
        </row>
        <row r="245">
          <cell r="A245" t="str">
            <v>32200-00007-03-0005-00-00-00</v>
          </cell>
          <cell r="B245" t="str">
            <v>IMPUESTO SOBRE NÓMINAS Y OTROS QUE SE DERIVEN DE UNA RELACIÓN LABORAL</v>
          </cell>
          <cell r="C245" t="str">
            <v>D</v>
          </cell>
          <cell r="D245" t="str">
            <v>A</v>
          </cell>
          <cell r="E245">
            <v>6</v>
          </cell>
          <cell r="F245">
            <v>0</v>
          </cell>
          <cell r="G245">
            <v>0</v>
          </cell>
          <cell r="H245">
            <v>0</v>
          </cell>
          <cell r="I245">
            <v>0</v>
          </cell>
          <cell r="J245">
            <v>0</v>
          </cell>
          <cell r="K245">
            <v>0</v>
          </cell>
        </row>
        <row r="246">
          <cell r="A246" t="str">
            <v>32200-00007-03-0006-00-00-00</v>
          </cell>
          <cell r="B246" t="str">
            <v>DIVISIÓN DE TERRENOS Y CONSTRUCCIÓN DE OBRAS DE URBANIZACIÓN</v>
          </cell>
          <cell r="C246" t="str">
            <v>A</v>
          </cell>
          <cell r="D246" t="str">
            <v>A</v>
          </cell>
          <cell r="E246">
            <v>6</v>
          </cell>
          <cell r="F246">
            <v>0</v>
          </cell>
          <cell r="G246">
            <v>749198.08</v>
          </cell>
          <cell r="H246">
            <v>0</v>
          </cell>
          <cell r="I246">
            <v>0</v>
          </cell>
          <cell r="J246">
            <v>0</v>
          </cell>
          <cell r="K246">
            <v>749198.08</v>
          </cell>
        </row>
        <row r="247">
          <cell r="A247" t="str">
            <v>32200-00007-03-0006-01-00-00</v>
          </cell>
          <cell r="B247" t="str">
            <v>PRIMERA ETAPA REHABILITACIÓN DE OFICINAS</v>
          </cell>
          <cell r="C247" t="str">
            <v>D</v>
          </cell>
          <cell r="D247" t="str">
            <v>A</v>
          </cell>
          <cell r="E247">
            <v>7</v>
          </cell>
          <cell r="F247">
            <v>0</v>
          </cell>
          <cell r="G247">
            <v>749198.08</v>
          </cell>
          <cell r="H247">
            <v>0</v>
          </cell>
          <cell r="I247">
            <v>0</v>
          </cell>
          <cell r="J247">
            <v>0</v>
          </cell>
          <cell r="K247">
            <v>749198.08</v>
          </cell>
        </row>
        <row r="248">
          <cell r="A248" t="str">
            <v>32200-00007-04-0000-00-00-00</v>
          </cell>
          <cell r="B248" t="str">
            <v>RESULTADO DEL EJERCICIO 2016 FONDO DE FISCALIZACIÓN</v>
          </cell>
          <cell r="C248" t="str">
            <v>A</v>
          </cell>
          <cell r="D248" t="str">
            <v>A</v>
          </cell>
          <cell r="E248">
            <v>5</v>
          </cell>
          <cell r="F248">
            <v>0</v>
          </cell>
          <cell r="G248">
            <v>337204.39</v>
          </cell>
          <cell r="H248">
            <v>4025.51</v>
          </cell>
          <cell r="I248">
            <v>0</v>
          </cell>
          <cell r="J248">
            <v>0</v>
          </cell>
          <cell r="K248">
            <v>333178.88</v>
          </cell>
        </row>
        <row r="249">
          <cell r="A249" t="str">
            <v>32200-00007-04-0001-00-00-00</v>
          </cell>
          <cell r="B249" t="str">
            <v>COMPENSACIONES</v>
          </cell>
          <cell r="C249" t="str">
            <v>D</v>
          </cell>
          <cell r="D249" t="str">
            <v>A</v>
          </cell>
          <cell r="E249">
            <v>6</v>
          </cell>
          <cell r="F249">
            <v>0</v>
          </cell>
          <cell r="G249">
            <v>4025.51</v>
          </cell>
          <cell r="H249">
            <v>4025.51</v>
          </cell>
          <cell r="I249">
            <v>0</v>
          </cell>
          <cell r="J249">
            <v>0</v>
          </cell>
          <cell r="K249">
            <v>0</v>
          </cell>
        </row>
        <row r="250">
          <cell r="A250" t="str">
            <v>32200-00007-04-0002-00-00-00</v>
          </cell>
          <cell r="B250" t="str">
            <v>MATERIALES, ÚTILES Y EQUIPOS MENORES DE OFICINA</v>
          </cell>
          <cell r="C250" t="str">
            <v>D</v>
          </cell>
          <cell r="D250" t="str">
            <v>A</v>
          </cell>
          <cell r="E250">
            <v>6</v>
          </cell>
          <cell r="F250">
            <v>0</v>
          </cell>
          <cell r="G250">
            <v>-52.08</v>
          </cell>
          <cell r="H250">
            <v>0</v>
          </cell>
          <cell r="I250">
            <v>0</v>
          </cell>
          <cell r="J250">
            <v>0</v>
          </cell>
          <cell r="K250">
            <v>-52.08</v>
          </cell>
        </row>
        <row r="251">
          <cell r="A251" t="str">
            <v>32200-00007-04-0003-00-00-00</v>
          </cell>
          <cell r="B251" t="str">
            <v>MATERIALES Y ÚTILES DE IMPRESIÓN Y REPRODUCCIÓN</v>
          </cell>
          <cell r="C251" t="str">
            <v>D</v>
          </cell>
          <cell r="D251" t="str">
            <v>A</v>
          </cell>
          <cell r="E251">
            <v>6</v>
          </cell>
          <cell r="F251">
            <v>0</v>
          </cell>
          <cell r="G251">
            <v>34.44</v>
          </cell>
          <cell r="H251">
            <v>0</v>
          </cell>
          <cell r="I251">
            <v>0</v>
          </cell>
          <cell r="J251">
            <v>0</v>
          </cell>
          <cell r="K251">
            <v>34.44</v>
          </cell>
        </row>
        <row r="252">
          <cell r="A252" t="str">
            <v>32200-00007-04-0004-00-00-00</v>
          </cell>
          <cell r="B252" t="str">
            <v>COMBUSTIBLES, LUBRICANTES Y ADITIVOS</v>
          </cell>
          <cell r="C252" t="str">
            <v>A</v>
          </cell>
          <cell r="D252" t="str">
            <v>A</v>
          </cell>
          <cell r="E252">
            <v>6</v>
          </cell>
          <cell r="F252">
            <v>0</v>
          </cell>
          <cell r="G252">
            <v>0</v>
          </cell>
          <cell r="H252">
            <v>0</v>
          </cell>
          <cell r="I252">
            <v>0</v>
          </cell>
          <cell r="J252">
            <v>0</v>
          </cell>
          <cell r="K252">
            <v>0</v>
          </cell>
        </row>
        <row r="253">
          <cell r="A253" t="str">
            <v>32200-00007-04-0004-01-00-00</v>
          </cell>
          <cell r="B253" t="str">
            <v>TESORERÍA MUNICIPAL</v>
          </cell>
          <cell r="C253" t="str">
            <v>A</v>
          </cell>
          <cell r="D253" t="str">
            <v>A</v>
          </cell>
          <cell r="E253">
            <v>7</v>
          </cell>
          <cell r="F253">
            <v>0</v>
          </cell>
          <cell r="G253">
            <v>37148.81</v>
          </cell>
          <cell r="H253">
            <v>0</v>
          </cell>
          <cell r="I253">
            <v>-37148.81</v>
          </cell>
          <cell r="J253">
            <v>0</v>
          </cell>
          <cell r="K253">
            <v>0</v>
          </cell>
        </row>
        <row r="254">
          <cell r="A254" t="str">
            <v>32200-00007-04-0004-01-01-00</v>
          </cell>
          <cell r="B254" t="str">
            <v>TRACKER AZUL DE TESORERÍA</v>
          </cell>
          <cell r="C254" t="str">
            <v>D</v>
          </cell>
          <cell r="D254" t="str">
            <v>A</v>
          </cell>
          <cell r="E254">
            <v>8</v>
          </cell>
          <cell r="F254">
            <v>0</v>
          </cell>
          <cell r="G254">
            <v>37148.81</v>
          </cell>
          <cell r="H254">
            <v>0</v>
          </cell>
          <cell r="I254">
            <v>-37148.81</v>
          </cell>
          <cell r="J254">
            <v>0</v>
          </cell>
          <cell r="K254">
            <v>0</v>
          </cell>
        </row>
        <row r="255">
          <cell r="A255" t="str">
            <v>32200-00007-04-0004-02-00-00</v>
          </cell>
          <cell r="B255" t="str">
            <v>COORDINACIÓN DE SERVICIOS PÚBLICOS</v>
          </cell>
          <cell r="C255" t="str">
            <v>A</v>
          </cell>
          <cell r="D255" t="str">
            <v>A</v>
          </cell>
          <cell r="E255">
            <v>7</v>
          </cell>
          <cell r="F255">
            <v>0</v>
          </cell>
          <cell r="G255">
            <v>-22548.66</v>
          </cell>
          <cell r="H255">
            <v>0</v>
          </cell>
          <cell r="I255">
            <v>22548.66</v>
          </cell>
          <cell r="J255">
            <v>0</v>
          </cell>
          <cell r="K255">
            <v>0</v>
          </cell>
        </row>
        <row r="256">
          <cell r="A256" t="str">
            <v>32200-00007-04-0004-02-01-00</v>
          </cell>
          <cell r="B256" t="str">
            <v>RETROEXCAVADORA JHON DEERE</v>
          </cell>
          <cell r="C256" t="str">
            <v>D</v>
          </cell>
          <cell r="D256" t="str">
            <v>A</v>
          </cell>
          <cell r="E256">
            <v>8</v>
          </cell>
          <cell r="F256">
            <v>0</v>
          </cell>
          <cell r="G256">
            <v>-4200</v>
          </cell>
          <cell r="H256">
            <v>0</v>
          </cell>
          <cell r="I256">
            <v>4200</v>
          </cell>
          <cell r="J256">
            <v>0</v>
          </cell>
          <cell r="K256">
            <v>0</v>
          </cell>
        </row>
        <row r="257">
          <cell r="A257" t="str">
            <v>32200-00007-04-0004-02-02-00</v>
          </cell>
          <cell r="B257" t="str">
            <v>CAMIÓN PIPA DE AGUA</v>
          </cell>
          <cell r="C257" t="str">
            <v>D</v>
          </cell>
          <cell r="D257" t="str">
            <v>A</v>
          </cell>
          <cell r="E257">
            <v>8</v>
          </cell>
          <cell r="F257">
            <v>0</v>
          </cell>
          <cell r="G257">
            <v>-3720</v>
          </cell>
          <cell r="H257">
            <v>0</v>
          </cell>
          <cell r="I257">
            <v>3720</v>
          </cell>
          <cell r="J257">
            <v>0</v>
          </cell>
          <cell r="K257">
            <v>0</v>
          </cell>
        </row>
        <row r="258">
          <cell r="A258" t="str">
            <v>32200-00007-04-0004-02-03-00</v>
          </cell>
          <cell r="B258" t="str">
            <v>CAMIÓN DINA NARANJA</v>
          </cell>
          <cell r="C258" t="str">
            <v>D</v>
          </cell>
          <cell r="D258" t="str">
            <v>A</v>
          </cell>
          <cell r="E258">
            <v>8</v>
          </cell>
          <cell r="F258">
            <v>0</v>
          </cell>
          <cell r="G258">
            <v>-3220</v>
          </cell>
          <cell r="H258">
            <v>0</v>
          </cell>
          <cell r="I258">
            <v>3220</v>
          </cell>
          <cell r="J258">
            <v>0</v>
          </cell>
          <cell r="K258">
            <v>0</v>
          </cell>
        </row>
        <row r="259">
          <cell r="A259" t="str">
            <v>32200-00007-04-0004-02-04-00</v>
          </cell>
          <cell r="B259" t="str">
            <v>CAMIÓN COMPACTADOR 02</v>
          </cell>
          <cell r="C259" t="str">
            <v>D</v>
          </cell>
          <cell r="D259" t="str">
            <v>A</v>
          </cell>
          <cell r="E259">
            <v>8</v>
          </cell>
          <cell r="F259">
            <v>0</v>
          </cell>
          <cell r="G259">
            <v>-3660</v>
          </cell>
          <cell r="H259">
            <v>0</v>
          </cell>
          <cell r="I259">
            <v>3660</v>
          </cell>
          <cell r="J259">
            <v>0</v>
          </cell>
          <cell r="K259">
            <v>0</v>
          </cell>
        </row>
        <row r="260">
          <cell r="A260" t="str">
            <v>32200-00007-04-0004-02-05-00</v>
          </cell>
          <cell r="B260" t="str">
            <v>MOTOCICLETA ROJA</v>
          </cell>
          <cell r="C260" t="str">
            <v>D</v>
          </cell>
          <cell r="D260" t="str">
            <v>A</v>
          </cell>
          <cell r="E260">
            <v>8</v>
          </cell>
          <cell r="F260">
            <v>0</v>
          </cell>
          <cell r="G260">
            <v>-300</v>
          </cell>
          <cell r="H260">
            <v>0</v>
          </cell>
          <cell r="I260">
            <v>300</v>
          </cell>
          <cell r="J260">
            <v>0</v>
          </cell>
          <cell r="K260">
            <v>0</v>
          </cell>
        </row>
        <row r="261">
          <cell r="A261" t="str">
            <v>32200-00007-04-0004-02-06-00</v>
          </cell>
          <cell r="B261" t="str">
            <v>MOTOCICLETA AZUL</v>
          </cell>
          <cell r="C261" t="str">
            <v>D</v>
          </cell>
          <cell r="D261" t="str">
            <v>A</v>
          </cell>
          <cell r="E261">
            <v>8</v>
          </cell>
          <cell r="F261">
            <v>0</v>
          </cell>
          <cell r="G261">
            <v>-340</v>
          </cell>
          <cell r="H261">
            <v>0</v>
          </cell>
          <cell r="I261">
            <v>340</v>
          </cell>
          <cell r="J261">
            <v>0</v>
          </cell>
          <cell r="K261">
            <v>0</v>
          </cell>
        </row>
        <row r="262">
          <cell r="A262" t="str">
            <v>32200-00007-04-0004-02-07-00</v>
          </cell>
          <cell r="B262" t="str">
            <v>PODADORA</v>
          </cell>
          <cell r="C262" t="str">
            <v>D</v>
          </cell>
          <cell r="D262" t="str">
            <v>A</v>
          </cell>
          <cell r="E262">
            <v>8</v>
          </cell>
          <cell r="F262">
            <v>0</v>
          </cell>
          <cell r="G262">
            <v>-690</v>
          </cell>
          <cell r="H262">
            <v>0</v>
          </cell>
          <cell r="I262">
            <v>690</v>
          </cell>
          <cell r="J262">
            <v>0</v>
          </cell>
          <cell r="K262">
            <v>0</v>
          </cell>
        </row>
        <row r="263">
          <cell r="A263" t="str">
            <v>32200-00007-04-0004-02-08-00</v>
          </cell>
          <cell r="B263" t="str">
            <v>CAMIÓN COMPACTADOR 03</v>
          </cell>
          <cell r="C263" t="str">
            <v>D</v>
          </cell>
          <cell r="D263" t="str">
            <v>A</v>
          </cell>
          <cell r="E263">
            <v>8</v>
          </cell>
          <cell r="F263">
            <v>0</v>
          </cell>
          <cell r="G263">
            <v>-2790</v>
          </cell>
          <cell r="H263">
            <v>0</v>
          </cell>
          <cell r="I263">
            <v>2790</v>
          </cell>
          <cell r="J263">
            <v>0</v>
          </cell>
          <cell r="K263">
            <v>0</v>
          </cell>
        </row>
        <row r="264">
          <cell r="A264" t="str">
            <v>32200-00007-04-0004-02-09-00</v>
          </cell>
          <cell r="B264" t="str">
            <v>MOTOCICLETA AMARILLA</v>
          </cell>
          <cell r="C264" t="str">
            <v>D</v>
          </cell>
          <cell r="D264" t="str">
            <v>A</v>
          </cell>
          <cell r="E264">
            <v>8</v>
          </cell>
          <cell r="F264">
            <v>0</v>
          </cell>
          <cell r="G264">
            <v>-150</v>
          </cell>
          <cell r="H264">
            <v>0</v>
          </cell>
          <cell r="I264">
            <v>150</v>
          </cell>
          <cell r="J264">
            <v>0</v>
          </cell>
          <cell r="K264">
            <v>0</v>
          </cell>
        </row>
        <row r="265">
          <cell r="A265" t="str">
            <v>32200-00007-04-0004-02-10-00</v>
          </cell>
          <cell r="B265" t="str">
            <v>CAMIONETA DE ALUMBRADO PÚBLICO</v>
          </cell>
          <cell r="C265" t="str">
            <v>D</v>
          </cell>
          <cell r="D265" t="str">
            <v>A</v>
          </cell>
          <cell r="E265">
            <v>8</v>
          </cell>
          <cell r="F265">
            <v>0</v>
          </cell>
          <cell r="G265">
            <v>-680</v>
          </cell>
          <cell r="H265">
            <v>0</v>
          </cell>
          <cell r="I265">
            <v>680</v>
          </cell>
          <cell r="J265">
            <v>0</v>
          </cell>
          <cell r="K265">
            <v>0</v>
          </cell>
        </row>
        <row r="266">
          <cell r="A266" t="str">
            <v>32200-00007-04-0004-02-11-00</v>
          </cell>
          <cell r="B266" t="str">
            <v>CAMIONETA DE SERVICIOS GENERALES</v>
          </cell>
          <cell r="C266" t="str">
            <v>D</v>
          </cell>
          <cell r="D266" t="str">
            <v>A</v>
          </cell>
          <cell r="E266">
            <v>8</v>
          </cell>
          <cell r="F266">
            <v>0</v>
          </cell>
          <cell r="G266">
            <v>-680</v>
          </cell>
          <cell r="H266">
            <v>0</v>
          </cell>
          <cell r="I266">
            <v>680</v>
          </cell>
          <cell r="J266">
            <v>0</v>
          </cell>
          <cell r="K266">
            <v>0</v>
          </cell>
        </row>
        <row r="267">
          <cell r="A267" t="str">
            <v>32200-00007-04-0004-02-12-00</v>
          </cell>
          <cell r="B267" t="str">
            <v>MOTOR DE PIPA</v>
          </cell>
          <cell r="C267" t="str">
            <v>D</v>
          </cell>
          <cell r="D267" t="str">
            <v>A</v>
          </cell>
          <cell r="E267">
            <v>8</v>
          </cell>
          <cell r="F267">
            <v>0</v>
          </cell>
          <cell r="G267">
            <v>-340</v>
          </cell>
          <cell r="H267">
            <v>0</v>
          </cell>
          <cell r="I267">
            <v>340</v>
          </cell>
          <cell r="J267">
            <v>0</v>
          </cell>
          <cell r="K267">
            <v>0</v>
          </cell>
        </row>
        <row r="268">
          <cell r="A268" t="str">
            <v>32200-00007-04-0004-02-13-00</v>
          </cell>
          <cell r="B268" t="str">
            <v>MOTOCONFORMADORA</v>
          </cell>
          <cell r="C268" t="str">
            <v>D</v>
          </cell>
          <cell r="D268" t="str">
            <v>A</v>
          </cell>
          <cell r="E268">
            <v>8</v>
          </cell>
          <cell r="F268">
            <v>0</v>
          </cell>
          <cell r="G268">
            <v>-1300</v>
          </cell>
          <cell r="H268">
            <v>0</v>
          </cell>
          <cell r="I268">
            <v>1300</v>
          </cell>
          <cell r="J268">
            <v>0</v>
          </cell>
          <cell r="K268">
            <v>0</v>
          </cell>
        </row>
        <row r="269">
          <cell r="A269" t="str">
            <v>32200-00007-04-0004-02-14-00</v>
          </cell>
          <cell r="B269" t="str">
            <v>DESBROZADORA</v>
          </cell>
          <cell r="C269" t="str">
            <v>D</v>
          </cell>
          <cell r="D269" t="str">
            <v>A</v>
          </cell>
          <cell r="E269">
            <v>8</v>
          </cell>
          <cell r="F269">
            <v>0</v>
          </cell>
          <cell r="G269">
            <v>-380</v>
          </cell>
          <cell r="H269">
            <v>0</v>
          </cell>
          <cell r="I269">
            <v>380</v>
          </cell>
          <cell r="J269">
            <v>0</v>
          </cell>
          <cell r="K269">
            <v>0</v>
          </cell>
        </row>
        <row r="270">
          <cell r="A270" t="str">
            <v>32200-00007-04-0004-02-15-00</v>
          </cell>
          <cell r="B270" t="str">
            <v>BOMBA CHARQUERA</v>
          </cell>
          <cell r="C270" t="str">
            <v>D</v>
          </cell>
          <cell r="D270" t="str">
            <v>A</v>
          </cell>
          <cell r="E270">
            <v>8</v>
          </cell>
          <cell r="F270">
            <v>0</v>
          </cell>
          <cell r="G270">
            <v>-98.66</v>
          </cell>
          <cell r="H270">
            <v>0</v>
          </cell>
          <cell r="I270">
            <v>98.66</v>
          </cell>
          <cell r="J270">
            <v>0</v>
          </cell>
          <cell r="K270">
            <v>0</v>
          </cell>
        </row>
        <row r="271">
          <cell r="A271" t="str">
            <v>32200-00007-04-0004-03-00-00</v>
          </cell>
          <cell r="B271" t="str">
            <v>DIRECCIÓN DE ADMINISTRACIÓN</v>
          </cell>
          <cell r="C271" t="str">
            <v>A</v>
          </cell>
          <cell r="D271" t="str">
            <v>A</v>
          </cell>
          <cell r="E271">
            <v>7</v>
          </cell>
          <cell r="F271">
            <v>0</v>
          </cell>
          <cell r="G271">
            <v>-2833.23</v>
          </cell>
          <cell r="H271">
            <v>0</v>
          </cell>
          <cell r="I271">
            <v>2833.23</v>
          </cell>
          <cell r="J271">
            <v>0</v>
          </cell>
          <cell r="K271">
            <v>0</v>
          </cell>
        </row>
        <row r="272">
          <cell r="A272" t="str">
            <v>32200-00007-04-0004-03-01-00</v>
          </cell>
          <cell r="B272" t="str">
            <v>TSURU BLANCO</v>
          </cell>
          <cell r="C272" t="str">
            <v>D</v>
          </cell>
          <cell r="D272" t="str">
            <v>A</v>
          </cell>
          <cell r="E272">
            <v>8</v>
          </cell>
          <cell r="F272">
            <v>0</v>
          </cell>
          <cell r="G272">
            <v>-1483.23</v>
          </cell>
          <cell r="H272">
            <v>0</v>
          </cell>
          <cell r="I272">
            <v>1483.23</v>
          </cell>
          <cell r="J272">
            <v>0</v>
          </cell>
          <cell r="K272">
            <v>0</v>
          </cell>
        </row>
        <row r="273">
          <cell r="A273" t="str">
            <v>32200-00007-04-0004-03-02-00</v>
          </cell>
          <cell r="B273" t="str">
            <v>CAMIONETA TORNADO 02</v>
          </cell>
          <cell r="C273" t="str">
            <v>D</v>
          </cell>
          <cell r="D273" t="str">
            <v>A</v>
          </cell>
          <cell r="E273">
            <v>8</v>
          </cell>
          <cell r="F273">
            <v>0</v>
          </cell>
          <cell r="G273">
            <v>-900</v>
          </cell>
          <cell r="H273">
            <v>0</v>
          </cell>
          <cell r="I273">
            <v>900</v>
          </cell>
          <cell r="J273">
            <v>0</v>
          </cell>
          <cell r="K273">
            <v>0</v>
          </cell>
        </row>
        <row r="274">
          <cell r="A274" t="str">
            <v>32200-00007-04-0004-03-03-00</v>
          </cell>
          <cell r="B274" t="str">
            <v>CAMIONETA TORNADO 001</v>
          </cell>
          <cell r="C274" t="str">
            <v>D</v>
          </cell>
          <cell r="D274" t="str">
            <v>A</v>
          </cell>
          <cell r="E274">
            <v>8</v>
          </cell>
          <cell r="F274">
            <v>0</v>
          </cell>
          <cell r="G274">
            <v>-450</v>
          </cell>
          <cell r="H274">
            <v>0</v>
          </cell>
          <cell r="I274">
            <v>450</v>
          </cell>
          <cell r="J274">
            <v>0</v>
          </cell>
          <cell r="K274">
            <v>0</v>
          </cell>
        </row>
        <row r="275">
          <cell r="A275" t="str">
            <v>32200-00007-04-0004-04-00-00</v>
          </cell>
          <cell r="B275" t="str">
            <v>COORDINACIÓN DE AGUA POTABLE</v>
          </cell>
          <cell r="C275" t="str">
            <v>A</v>
          </cell>
          <cell r="D275" t="str">
            <v>A</v>
          </cell>
          <cell r="E275">
            <v>7</v>
          </cell>
          <cell r="F275">
            <v>0</v>
          </cell>
          <cell r="G275">
            <v>-1800</v>
          </cell>
          <cell r="H275">
            <v>0</v>
          </cell>
          <cell r="I275">
            <v>1800</v>
          </cell>
          <cell r="J275">
            <v>0</v>
          </cell>
          <cell r="K275">
            <v>0</v>
          </cell>
        </row>
        <row r="276">
          <cell r="A276" t="str">
            <v>32200-00007-04-0004-04-01-00</v>
          </cell>
          <cell r="B276" t="str">
            <v>CAMIONETA DE AGUA POTABLE</v>
          </cell>
          <cell r="C276" t="str">
            <v>D</v>
          </cell>
          <cell r="D276" t="str">
            <v>A</v>
          </cell>
          <cell r="E276">
            <v>8</v>
          </cell>
          <cell r="F276">
            <v>0</v>
          </cell>
          <cell r="G276">
            <v>-1800</v>
          </cell>
          <cell r="H276">
            <v>0</v>
          </cell>
          <cell r="I276">
            <v>1800</v>
          </cell>
          <cell r="J276">
            <v>0</v>
          </cell>
          <cell r="K276">
            <v>0</v>
          </cell>
        </row>
        <row r="277">
          <cell r="A277" t="str">
            <v>32200-00007-04-0004-05-00-00</v>
          </cell>
          <cell r="B277" t="str">
            <v>PROTECCIÓN CIVIL</v>
          </cell>
          <cell r="C277" t="str">
            <v>A</v>
          </cell>
          <cell r="D277" t="str">
            <v>A</v>
          </cell>
          <cell r="E277">
            <v>7</v>
          </cell>
          <cell r="F277">
            <v>0</v>
          </cell>
          <cell r="G277">
            <v>-6316.75</v>
          </cell>
          <cell r="H277">
            <v>0</v>
          </cell>
          <cell r="I277">
            <v>6316.75</v>
          </cell>
          <cell r="J277">
            <v>0</v>
          </cell>
          <cell r="K277">
            <v>0</v>
          </cell>
        </row>
        <row r="278">
          <cell r="A278" t="str">
            <v>32200-00007-04-0004-05-01-00</v>
          </cell>
          <cell r="B278" t="str">
            <v>AMBULANCIA PC-01</v>
          </cell>
          <cell r="C278" t="str">
            <v>D</v>
          </cell>
          <cell r="D278" t="str">
            <v>A</v>
          </cell>
          <cell r="E278">
            <v>8</v>
          </cell>
          <cell r="F278">
            <v>0</v>
          </cell>
          <cell r="G278">
            <v>-4936.58</v>
          </cell>
          <cell r="H278">
            <v>0</v>
          </cell>
          <cell r="I278">
            <v>4936.58</v>
          </cell>
          <cell r="J278">
            <v>0</v>
          </cell>
          <cell r="K278">
            <v>0</v>
          </cell>
        </row>
        <row r="279">
          <cell r="A279" t="str">
            <v>32200-00007-04-0004-05-02-00</v>
          </cell>
          <cell r="B279" t="str">
            <v>AMBULANCIA PC-05</v>
          </cell>
          <cell r="C279" t="str">
            <v>D</v>
          </cell>
          <cell r="D279" t="str">
            <v>A</v>
          </cell>
          <cell r="E279">
            <v>8</v>
          </cell>
          <cell r="F279">
            <v>0</v>
          </cell>
          <cell r="G279">
            <v>-700.17</v>
          </cell>
          <cell r="H279">
            <v>0</v>
          </cell>
          <cell r="I279">
            <v>700.17</v>
          </cell>
          <cell r="J279">
            <v>0</v>
          </cell>
          <cell r="K279">
            <v>0</v>
          </cell>
        </row>
        <row r="280">
          <cell r="A280" t="str">
            <v>32200-00007-04-0004-05-03-00</v>
          </cell>
          <cell r="B280" t="str">
            <v>AMBULANCIA PC-02</v>
          </cell>
          <cell r="C280" t="str">
            <v>D</v>
          </cell>
          <cell r="D280" t="str">
            <v>A</v>
          </cell>
          <cell r="E280">
            <v>8</v>
          </cell>
          <cell r="F280">
            <v>0</v>
          </cell>
          <cell r="G280">
            <v>-680</v>
          </cell>
          <cell r="H280">
            <v>0</v>
          </cell>
          <cell r="I280">
            <v>680</v>
          </cell>
          <cell r="J280">
            <v>0</v>
          </cell>
          <cell r="K280">
            <v>0</v>
          </cell>
        </row>
        <row r="281">
          <cell r="A281" t="str">
            <v>32200-00007-04-0004-06-00-00</v>
          </cell>
          <cell r="B281" t="str">
            <v>DESPACHO MUNICIPAL</v>
          </cell>
          <cell r="C281" t="str">
            <v>A</v>
          </cell>
          <cell r="D281" t="str">
            <v>A</v>
          </cell>
          <cell r="E281">
            <v>7</v>
          </cell>
          <cell r="F281">
            <v>0</v>
          </cell>
          <cell r="G281">
            <v>-830.04</v>
          </cell>
          <cell r="H281">
            <v>0</v>
          </cell>
          <cell r="I281">
            <v>830.04</v>
          </cell>
          <cell r="J281">
            <v>0</v>
          </cell>
          <cell r="K281">
            <v>0</v>
          </cell>
        </row>
        <row r="282">
          <cell r="A282" t="str">
            <v>32200-00007-04-0004-06-01-00</v>
          </cell>
          <cell r="B282" t="str">
            <v>NISSAN PICK UP DESPACHO</v>
          </cell>
          <cell r="C282" t="str">
            <v>D</v>
          </cell>
          <cell r="D282" t="str">
            <v>A</v>
          </cell>
          <cell r="E282">
            <v>8</v>
          </cell>
          <cell r="F282">
            <v>0</v>
          </cell>
          <cell r="G282">
            <v>-830.04</v>
          </cell>
          <cell r="H282">
            <v>0</v>
          </cell>
          <cell r="I282">
            <v>830.04</v>
          </cell>
          <cell r="J282">
            <v>0</v>
          </cell>
          <cell r="K282">
            <v>0</v>
          </cell>
        </row>
        <row r="283">
          <cell r="A283" t="str">
            <v>32200-00007-04-0004-07-00-00</v>
          </cell>
          <cell r="B283" t="str">
            <v>PROGRAMA ALIMENTARIO</v>
          </cell>
          <cell r="C283" t="str">
            <v>A</v>
          </cell>
          <cell r="D283" t="str">
            <v>A</v>
          </cell>
          <cell r="E283">
            <v>7</v>
          </cell>
          <cell r="F283">
            <v>0</v>
          </cell>
          <cell r="G283">
            <v>-650.09</v>
          </cell>
          <cell r="H283">
            <v>0</v>
          </cell>
          <cell r="I283">
            <v>650.09</v>
          </cell>
          <cell r="J283">
            <v>0</v>
          </cell>
          <cell r="K283">
            <v>0</v>
          </cell>
        </row>
        <row r="284">
          <cell r="A284" t="str">
            <v>32200-00007-04-0004-07-01-00</v>
          </cell>
          <cell r="B284" t="str">
            <v>NISSAN CAJA SECA</v>
          </cell>
          <cell r="C284" t="str">
            <v>D</v>
          </cell>
          <cell r="D284" t="str">
            <v>A</v>
          </cell>
          <cell r="E284">
            <v>8</v>
          </cell>
          <cell r="F284">
            <v>0</v>
          </cell>
          <cell r="G284">
            <v>-650.09</v>
          </cell>
          <cell r="H284">
            <v>0</v>
          </cell>
          <cell r="I284">
            <v>650.09</v>
          </cell>
          <cell r="J284">
            <v>0</v>
          </cell>
          <cell r="K284">
            <v>0</v>
          </cell>
        </row>
        <row r="285">
          <cell r="A285" t="str">
            <v>32200-00007-04-0004-08-00-00</v>
          </cell>
          <cell r="B285" t="str">
            <v>DIRECCIÓN DE DIF MUNICIPAL</v>
          </cell>
          <cell r="C285" t="str">
            <v>A</v>
          </cell>
          <cell r="D285" t="str">
            <v>A</v>
          </cell>
          <cell r="E285">
            <v>7</v>
          </cell>
          <cell r="F285">
            <v>0</v>
          </cell>
          <cell r="G285">
            <v>-670.04</v>
          </cell>
          <cell r="H285">
            <v>0</v>
          </cell>
          <cell r="I285">
            <v>670.04</v>
          </cell>
          <cell r="J285">
            <v>0</v>
          </cell>
          <cell r="K285">
            <v>0</v>
          </cell>
        </row>
        <row r="286">
          <cell r="A286" t="str">
            <v>32200-00007-04-0004-08-01-00</v>
          </cell>
          <cell r="B286" t="str">
            <v>NISSAN PICK UP DE DIF MUNICIPAL</v>
          </cell>
          <cell r="C286" t="str">
            <v>D</v>
          </cell>
          <cell r="D286" t="str">
            <v>A</v>
          </cell>
          <cell r="E286">
            <v>8</v>
          </cell>
          <cell r="F286">
            <v>0</v>
          </cell>
          <cell r="G286">
            <v>-670.04</v>
          </cell>
          <cell r="H286">
            <v>0</v>
          </cell>
          <cell r="I286">
            <v>670.04</v>
          </cell>
          <cell r="J286">
            <v>0</v>
          </cell>
          <cell r="K286">
            <v>0</v>
          </cell>
        </row>
        <row r="287">
          <cell r="A287" t="str">
            <v>32200-00007-04-0004-09-00-00</v>
          </cell>
          <cell r="B287" t="str">
            <v>DIRECCIÓN DE DESARROLLO SOCIAL</v>
          </cell>
          <cell r="C287" t="str">
            <v>A</v>
          </cell>
          <cell r="D287" t="str">
            <v>A</v>
          </cell>
          <cell r="E287">
            <v>7</v>
          </cell>
          <cell r="F287">
            <v>0</v>
          </cell>
          <cell r="G287">
            <v>-1000</v>
          </cell>
          <cell r="H287">
            <v>0</v>
          </cell>
          <cell r="I287">
            <v>1000</v>
          </cell>
          <cell r="J287">
            <v>0</v>
          </cell>
          <cell r="K287">
            <v>0</v>
          </cell>
        </row>
        <row r="288">
          <cell r="A288" t="str">
            <v>32200-00007-04-0004-09-01-00</v>
          </cell>
          <cell r="B288" t="str">
            <v>NEON BLANCO DE DESARROLLO SOCIAL</v>
          </cell>
          <cell r="C288" t="str">
            <v>D</v>
          </cell>
          <cell r="D288" t="str">
            <v>A</v>
          </cell>
          <cell r="E288">
            <v>8</v>
          </cell>
          <cell r="F288">
            <v>0</v>
          </cell>
          <cell r="G288">
            <v>-1000</v>
          </cell>
          <cell r="H288">
            <v>0</v>
          </cell>
          <cell r="I288">
            <v>1000</v>
          </cell>
          <cell r="J288">
            <v>0</v>
          </cell>
          <cell r="K288">
            <v>0</v>
          </cell>
        </row>
        <row r="289">
          <cell r="A289" t="str">
            <v>32200-00007-04-0004-10-00-00</v>
          </cell>
          <cell r="B289" t="str">
            <v>DIRECCIÓN DE OBRAS PÚBLICAS</v>
          </cell>
          <cell r="C289" t="str">
            <v>A</v>
          </cell>
          <cell r="D289" t="str">
            <v>A</v>
          </cell>
          <cell r="E289">
            <v>7</v>
          </cell>
          <cell r="F289">
            <v>0</v>
          </cell>
          <cell r="G289">
            <v>-500</v>
          </cell>
          <cell r="H289">
            <v>0</v>
          </cell>
          <cell r="I289">
            <v>500</v>
          </cell>
          <cell r="J289">
            <v>0</v>
          </cell>
          <cell r="K289">
            <v>0</v>
          </cell>
        </row>
        <row r="290">
          <cell r="A290" t="str">
            <v>32200-00007-04-0004-10-01-00</v>
          </cell>
          <cell r="B290" t="str">
            <v>TSURU GRIS DE OBRAS PÚBLICAS</v>
          </cell>
          <cell r="C290" t="str">
            <v>D</v>
          </cell>
          <cell r="D290" t="str">
            <v>A</v>
          </cell>
          <cell r="E290">
            <v>8</v>
          </cell>
          <cell r="F290">
            <v>0</v>
          </cell>
          <cell r="G290">
            <v>-500</v>
          </cell>
          <cell r="H290">
            <v>0</v>
          </cell>
          <cell r="I290">
            <v>500</v>
          </cell>
          <cell r="J290">
            <v>0</v>
          </cell>
          <cell r="K290">
            <v>0</v>
          </cell>
        </row>
        <row r="291">
          <cell r="A291" t="str">
            <v>32200-00007-04-0005-00-00-00</v>
          </cell>
          <cell r="B291" t="str">
            <v>ENERGÍA ELÉCTRICA</v>
          </cell>
          <cell r="C291" t="str">
            <v>D</v>
          </cell>
          <cell r="D291" t="str">
            <v>A</v>
          </cell>
          <cell r="E291">
            <v>6</v>
          </cell>
          <cell r="F291">
            <v>0</v>
          </cell>
          <cell r="G291">
            <v>-28</v>
          </cell>
          <cell r="H291">
            <v>0</v>
          </cell>
          <cell r="I291">
            <v>0</v>
          </cell>
          <cell r="J291">
            <v>0</v>
          </cell>
          <cell r="K291">
            <v>-28</v>
          </cell>
        </row>
        <row r="292">
          <cell r="A292" t="str">
            <v>32200-00007-04-0006-00-00-00</v>
          </cell>
          <cell r="B292" t="str">
            <v>SERVICIOS DE CAPACITACIÓN</v>
          </cell>
          <cell r="C292" t="str">
            <v>D</v>
          </cell>
          <cell r="D292" t="str">
            <v>A</v>
          </cell>
          <cell r="E292">
            <v>6</v>
          </cell>
          <cell r="F292">
            <v>0</v>
          </cell>
          <cell r="G292">
            <v>3080</v>
          </cell>
          <cell r="H292">
            <v>0</v>
          </cell>
          <cell r="I292">
            <v>0</v>
          </cell>
          <cell r="J292">
            <v>0</v>
          </cell>
          <cell r="K292">
            <v>3080</v>
          </cell>
        </row>
        <row r="293">
          <cell r="A293" t="str">
            <v>32200-00007-04-0007-00-00-00</v>
          </cell>
          <cell r="B293" t="str">
            <v>SERVICIOS DE APOYO ADMINISTRATIVO, FOTOCOPIADO E IMPRESIÓN</v>
          </cell>
          <cell r="C293" t="str">
            <v>D</v>
          </cell>
          <cell r="D293" t="str">
            <v>A</v>
          </cell>
          <cell r="E293">
            <v>6</v>
          </cell>
          <cell r="F293">
            <v>0</v>
          </cell>
          <cell r="G293">
            <v>171.07</v>
          </cell>
          <cell r="H293">
            <v>0</v>
          </cell>
          <cell r="I293">
            <v>0</v>
          </cell>
          <cell r="J293">
            <v>0</v>
          </cell>
          <cell r="K293">
            <v>171.07</v>
          </cell>
        </row>
        <row r="294">
          <cell r="A294" t="str">
            <v>32200-00007-04-0008-00-00-00</v>
          </cell>
          <cell r="B294" t="str">
            <v>DIFUSIÓN POR RADIO, TELEVISIÓN Y OTROS MEDIOS DE MENSAJES SOBRE PROGRAMAS Y ACTIVIDADES GUBERNAMENTALES</v>
          </cell>
          <cell r="C294" t="str">
            <v>D</v>
          </cell>
          <cell r="D294" t="str">
            <v>A</v>
          </cell>
          <cell r="E294">
            <v>6</v>
          </cell>
          <cell r="F294">
            <v>0</v>
          </cell>
          <cell r="G294">
            <v>19286</v>
          </cell>
          <cell r="H294">
            <v>0</v>
          </cell>
          <cell r="I294">
            <v>0</v>
          </cell>
          <cell r="J294">
            <v>0</v>
          </cell>
          <cell r="K294">
            <v>19286</v>
          </cell>
        </row>
        <row r="295">
          <cell r="A295" t="str">
            <v>32200-00007-04-0009-00-00-00</v>
          </cell>
          <cell r="B295" t="str">
            <v>DIVISIÓN DE TERRENOS Y CONSTRUCCIÓN DE OBRAS DE URBANIZACIÓN</v>
          </cell>
          <cell r="C295" t="str">
            <v>A</v>
          </cell>
          <cell r="D295" t="str">
            <v>A</v>
          </cell>
          <cell r="E295">
            <v>6</v>
          </cell>
          <cell r="F295">
            <v>0</v>
          </cell>
          <cell r="G295">
            <v>310687.45</v>
          </cell>
          <cell r="H295">
            <v>0</v>
          </cell>
          <cell r="I295">
            <v>0</v>
          </cell>
          <cell r="J295">
            <v>0</v>
          </cell>
          <cell r="K295">
            <v>310687.45</v>
          </cell>
        </row>
        <row r="296">
          <cell r="A296" t="str">
            <v>32200-00007-04-0009-01-00-00</v>
          </cell>
          <cell r="B296" t="str">
            <v>PRIMERA ETAPA REHABILITACIÓN DE OFICINAS</v>
          </cell>
          <cell r="C296" t="str">
            <v>D</v>
          </cell>
          <cell r="D296" t="str">
            <v>A</v>
          </cell>
          <cell r="E296">
            <v>7</v>
          </cell>
          <cell r="F296">
            <v>0</v>
          </cell>
          <cell r="G296">
            <v>310687.45</v>
          </cell>
          <cell r="H296">
            <v>0</v>
          </cell>
          <cell r="I296">
            <v>0</v>
          </cell>
          <cell r="J296">
            <v>0</v>
          </cell>
          <cell r="K296">
            <v>310687.45</v>
          </cell>
        </row>
        <row r="297">
          <cell r="A297" t="str">
            <v>32200-00007-05-0000-00-00-00</v>
          </cell>
          <cell r="B297" t="str">
            <v>RESULTADO DEL EJERCICIO 2016 FAISM</v>
          </cell>
          <cell r="C297" t="str">
            <v>A</v>
          </cell>
          <cell r="D297" t="str">
            <v>A</v>
          </cell>
          <cell r="E297">
            <v>5</v>
          </cell>
          <cell r="F297">
            <v>0</v>
          </cell>
          <cell r="G297">
            <v>693.24</v>
          </cell>
          <cell r="H297">
            <v>0</v>
          </cell>
          <cell r="I297">
            <v>0</v>
          </cell>
          <cell r="J297">
            <v>0</v>
          </cell>
          <cell r="K297">
            <v>693.24</v>
          </cell>
        </row>
        <row r="298">
          <cell r="A298" t="str">
            <v>32200-00007-05-0001-00-00-00</v>
          </cell>
          <cell r="B298" t="str">
            <v>CONSERVACIÓN Y MANTENIMIENTO MENOR DE INMUEBLES</v>
          </cell>
          <cell r="C298" t="str">
            <v>D</v>
          </cell>
          <cell r="D298" t="str">
            <v>A</v>
          </cell>
          <cell r="E298">
            <v>6</v>
          </cell>
          <cell r="F298">
            <v>0</v>
          </cell>
          <cell r="G298">
            <v>692.81</v>
          </cell>
          <cell r="H298">
            <v>0</v>
          </cell>
          <cell r="I298">
            <v>0</v>
          </cell>
          <cell r="J298">
            <v>0</v>
          </cell>
          <cell r="K298">
            <v>692.81</v>
          </cell>
        </row>
        <row r="299">
          <cell r="A299" t="str">
            <v>32200-00007-05-0002-00-00-00</v>
          </cell>
          <cell r="B299" t="str">
            <v>EDIFICACIÓN NO HABITACIONAL</v>
          </cell>
          <cell r="C299" t="str">
            <v>A</v>
          </cell>
          <cell r="D299" t="str">
            <v>A</v>
          </cell>
          <cell r="E299">
            <v>6</v>
          </cell>
          <cell r="F299">
            <v>0</v>
          </cell>
          <cell r="G299">
            <v>0</v>
          </cell>
          <cell r="H299">
            <v>0</v>
          </cell>
          <cell r="I299">
            <v>0</v>
          </cell>
          <cell r="J299">
            <v>0</v>
          </cell>
          <cell r="K299">
            <v>0</v>
          </cell>
        </row>
        <row r="300">
          <cell r="A300" t="str">
            <v>32200-00007-05-0002-01-00-00</v>
          </cell>
          <cell r="B300" t="str">
            <v>REHABILITACIÓN DE COMEDOR ESCOLAR EN PRIMARIA MELCHOR OCAMPO</v>
          </cell>
          <cell r="C300" t="str">
            <v>D</v>
          </cell>
          <cell r="D300" t="str">
            <v>A</v>
          </cell>
          <cell r="E300">
            <v>7</v>
          </cell>
          <cell r="F300">
            <v>0</v>
          </cell>
          <cell r="G300">
            <v>0</v>
          </cell>
          <cell r="H300">
            <v>0</v>
          </cell>
          <cell r="I300">
            <v>0</v>
          </cell>
          <cell r="J300">
            <v>0</v>
          </cell>
          <cell r="K300">
            <v>0</v>
          </cell>
        </row>
        <row r="301">
          <cell r="A301" t="str">
            <v>32200-00007-05-0003-00-00-00</v>
          </cell>
          <cell r="B301" t="str">
            <v>CONSTRUCCIÓN DE OBRAS PARA EL ABASTECIMIENTO DE AGUA, PETRÓLEO, GAS, ELECTRICIDAD Y TELECOMUNICACIONES</v>
          </cell>
          <cell r="C301" t="str">
            <v>D</v>
          </cell>
          <cell r="D301" t="str">
            <v>A</v>
          </cell>
          <cell r="E301">
            <v>6</v>
          </cell>
          <cell r="F301">
            <v>0</v>
          </cell>
          <cell r="G301">
            <v>0.43</v>
          </cell>
          <cell r="H301">
            <v>0</v>
          </cell>
          <cell r="I301">
            <v>0</v>
          </cell>
          <cell r="J301">
            <v>0</v>
          </cell>
          <cell r="K301">
            <v>0.43</v>
          </cell>
        </row>
        <row r="302">
          <cell r="A302" t="str">
            <v>32200-00007-06-0000-00-00-00</v>
          </cell>
          <cell r="B302" t="str">
            <v>RESULTADO DEL EJERCICIO 2016 FORTAMUN</v>
          </cell>
          <cell r="C302" t="str">
            <v>A</v>
          </cell>
          <cell r="D302" t="str">
            <v>A</v>
          </cell>
          <cell r="E302">
            <v>5</v>
          </cell>
          <cell r="F302">
            <v>0</v>
          </cell>
          <cell r="G302">
            <v>29954.75</v>
          </cell>
          <cell r="H302">
            <v>26804.75</v>
          </cell>
          <cell r="I302">
            <v>0</v>
          </cell>
          <cell r="J302">
            <v>0</v>
          </cell>
          <cell r="K302">
            <v>3150</v>
          </cell>
        </row>
        <row r="303">
          <cell r="A303" t="str">
            <v>32200-00007-06-0001-00-00-00</v>
          </cell>
          <cell r="B303" t="str">
            <v>OTRAS PRESTACIONES SOCIALES Y ECONÓMICAS</v>
          </cell>
          <cell r="C303" t="str">
            <v>D</v>
          </cell>
          <cell r="D303" t="str">
            <v>A</v>
          </cell>
          <cell r="E303">
            <v>6</v>
          </cell>
          <cell r="F303">
            <v>0</v>
          </cell>
          <cell r="G303">
            <v>3150</v>
          </cell>
          <cell r="H303">
            <v>0</v>
          </cell>
          <cell r="I303">
            <v>0</v>
          </cell>
          <cell r="J303">
            <v>0</v>
          </cell>
          <cell r="K303">
            <v>3150</v>
          </cell>
        </row>
        <row r="304">
          <cell r="A304" t="str">
            <v>32200-00007-06-0002-00-00-00</v>
          </cell>
          <cell r="B304" t="str">
            <v>MATERIALES Y ÚTILES DE IMPRESIÓN Y REPRODUCCIÓN</v>
          </cell>
          <cell r="C304" t="str">
            <v>D</v>
          </cell>
          <cell r="D304" t="str">
            <v>A</v>
          </cell>
          <cell r="E304">
            <v>6</v>
          </cell>
          <cell r="F304">
            <v>0</v>
          </cell>
          <cell r="G304">
            <v>20000</v>
          </cell>
          <cell r="H304">
            <v>20000</v>
          </cell>
          <cell r="I304">
            <v>0</v>
          </cell>
          <cell r="J304">
            <v>0</v>
          </cell>
          <cell r="K304">
            <v>0</v>
          </cell>
        </row>
        <row r="305">
          <cell r="A305" t="str">
            <v>32200-00007-06-0003-00-00-00</v>
          </cell>
          <cell r="B305" t="str">
            <v>MATERIALES PARA EL REGISTRO E IDENTIFICACIÓN DE BIENES Y PERSONAS</v>
          </cell>
          <cell r="C305" t="str">
            <v>D</v>
          </cell>
          <cell r="D305" t="str">
            <v>A</v>
          </cell>
          <cell r="E305">
            <v>6</v>
          </cell>
          <cell r="F305">
            <v>0</v>
          </cell>
          <cell r="G305">
            <v>4648.16</v>
          </cell>
          <cell r="H305">
            <v>4648.16</v>
          </cell>
          <cell r="I305">
            <v>0</v>
          </cell>
          <cell r="J305">
            <v>0</v>
          </cell>
          <cell r="K305">
            <v>0</v>
          </cell>
        </row>
        <row r="306">
          <cell r="A306" t="str">
            <v>32200-00007-06-0004-00-00-00</v>
          </cell>
          <cell r="B306" t="str">
            <v>COMBUSTIBLES, LUBRICANTES Y ADITIVOS</v>
          </cell>
          <cell r="C306" t="str">
            <v>A</v>
          </cell>
          <cell r="D306" t="str">
            <v>A</v>
          </cell>
          <cell r="E306">
            <v>6</v>
          </cell>
          <cell r="F306">
            <v>0</v>
          </cell>
          <cell r="G306">
            <v>0</v>
          </cell>
          <cell r="H306">
            <v>0</v>
          </cell>
          <cell r="I306">
            <v>0</v>
          </cell>
          <cell r="J306">
            <v>0</v>
          </cell>
          <cell r="K306">
            <v>0</v>
          </cell>
        </row>
        <row r="307">
          <cell r="A307" t="str">
            <v>32200-00007-06-0004-01-00-00</v>
          </cell>
          <cell r="B307" t="str">
            <v>DIRECCIÓN  DE SEGURIDAD PÚBLICA</v>
          </cell>
          <cell r="C307" t="str">
            <v>A</v>
          </cell>
          <cell r="D307" t="str">
            <v>A</v>
          </cell>
          <cell r="E307">
            <v>7</v>
          </cell>
          <cell r="F307">
            <v>0</v>
          </cell>
          <cell r="G307">
            <v>340</v>
          </cell>
          <cell r="H307">
            <v>0</v>
          </cell>
          <cell r="I307">
            <v>-340</v>
          </cell>
          <cell r="J307">
            <v>0</v>
          </cell>
          <cell r="K307">
            <v>0</v>
          </cell>
        </row>
        <row r="308">
          <cell r="A308" t="str">
            <v>32200-00007-06-0004-01-01-00</v>
          </cell>
          <cell r="B308" t="str">
            <v>PATRULLA 290</v>
          </cell>
          <cell r="C308" t="str">
            <v>D</v>
          </cell>
          <cell r="D308" t="str">
            <v>A</v>
          </cell>
          <cell r="E308">
            <v>8</v>
          </cell>
          <cell r="F308">
            <v>0</v>
          </cell>
          <cell r="G308">
            <v>2068.6</v>
          </cell>
          <cell r="H308">
            <v>0</v>
          </cell>
          <cell r="I308">
            <v>-2068.6</v>
          </cell>
          <cell r="J308">
            <v>0</v>
          </cell>
          <cell r="K308">
            <v>0</v>
          </cell>
        </row>
        <row r="309">
          <cell r="A309" t="str">
            <v>32200-00007-06-0004-01-02-00</v>
          </cell>
          <cell r="B309" t="str">
            <v>PATRULLA 295</v>
          </cell>
          <cell r="C309" t="str">
            <v>D</v>
          </cell>
          <cell r="D309" t="str">
            <v>A</v>
          </cell>
          <cell r="E309">
            <v>8</v>
          </cell>
          <cell r="F309">
            <v>0</v>
          </cell>
          <cell r="G309">
            <v>14246.42</v>
          </cell>
          <cell r="H309">
            <v>0</v>
          </cell>
          <cell r="I309">
            <v>-14246.42</v>
          </cell>
          <cell r="J309">
            <v>0</v>
          </cell>
          <cell r="K309">
            <v>0</v>
          </cell>
        </row>
        <row r="310">
          <cell r="A310" t="str">
            <v>32200-00007-06-0004-01-03-00</v>
          </cell>
          <cell r="B310" t="str">
            <v>PATRULLA 012</v>
          </cell>
          <cell r="C310" t="str">
            <v>D</v>
          </cell>
          <cell r="D310" t="str">
            <v>A</v>
          </cell>
          <cell r="E310">
            <v>8</v>
          </cell>
          <cell r="F310">
            <v>0</v>
          </cell>
          <cell r="G310">
            <v>9319.58</v>
          </cell>
          <cell r="H310">
            <v>0</v>
          </cell>
          <cell r="I310">
            <v>-9319.58</v>
          </cell>
          <cell r="J310">
            <v>0</v>
          </cell>
          <cell r="K310">
            <v>0</v>
          </cell>
        </row>
        <row r="311">
          <cell r="A311" t="str">
            <v>32200-00007-06-0004-01-04-00</v>
          </cell>
          <cell r="B311" t="str">
            <v>PATRULLA 014</v>
          </cell>
          <cell r="C311" t="str">
            <v>D</v>
          </cell>
          <cell r="D311" t="str">
            <v>A</v>
          </cell>
          <cell r="E311">
            <v>8</v>
          </cell>
          <cell r="F311">
            <v>0</v>
          </cell>
          <cell r="G311">
            <v>-11221.57</v>
          </cell>
          <cell r="H311">
            <v>0</v>
          </cell>
          <cell r="I311">
            <v>11221.57</v>
          </cell>
          <cell r="J311">
            <v>0</v>
          </cell>
          <cell r="K311">
            <v>0</v>
          </cell>
        </row>
        <row r="312">
          <cell r="A312" t="str">
            <v>32200-00007-06-0004-01-05-00</v>
          </cell>
          <cell r="B312" t="str">
            <v>PATRULLA 324</v>
          </cell>
          <cell r="C312" t="str">
            <v>D</v>
          </cell>
          <cell r="D312" t="str">
            <v>A</v>
          </cell>
          <cell r="E312">
            <v>8</v>
          </cell>
          <cell r="F312">
            <v>0</v>
          </cell>
          <cell r="G312">
            <v>-8372.77</v>
          </cell>
          <cell r="H312">
            <v>0</v>
          </cell>
          <cell r="I312">
            <v>8372.77</v>
          </cell>
          <cell r="J312">
            <v>0</v>
          </cell>
          <cell r="K312">
            <v>0</v>
          </cell>
        </row>
        <row r="313">
          <cell r="A313" t="str">
            <v>32200-00007-06-0004-01-06-00</v>
          </cell>
          <cell r="B313" t="str">
            <v>PATRULLA 017</v>
          </cell>
          <cell r="C313" t="str">
            <v>D</v>
          </cell>
          <cell r="D313" t="str">
            <v>A</v>
          </cell>
          <cell r="E313">
            <v>8</v>
          </cell>
          <cell r="F313">
            <v>0</v>
          </cell>
          <cell r="G313">
            <v>-5700.26</v>
          </cell>
          <cell r="H313">
            <v>0</v>
          </cell>
          <cell r="I313">
            <v>5700.26</v>
          </cell>
          <cell r="J313">
            <v>0</v>
          </cell>
          <cell r="K313">
            <v>0</v>
          </cell>
        </row>
        <row r="314">
          <cell r="A314" t="str">
            <v>32200-00007-06-0004-02-00-00</v>
          </cell>
          <cell r="B314" t="str">
            <v>PROTECCIÓN CIVIL</v>
          </cell>
          <cell r="C314" t="str">
            <v>A</v>
          </cell>
          <cell r="D314" t="str">
            <v>A</v>
          </cell>
          <cell r="E314">
            <v>7</v>
          </cell>
          <cell r="F314">
            <v>0</v>
          </cell>
          <cell r="G314">
            <v>-340</v>
          </cell>
          <cell r="H314">
            <v>0</v>
          </cell>
          <cell r="I314">
            <v>340</v>
          </cell>
          <cell r="J314">
            <v>0</v>
          </cell>
          <cell r="K314">
            <v>0</v>
          </cell>
        </row>
        <row r="315">
          <cell r="A315" t="str">
            <v>32200-00007-06-0004-02-01-00</v>
          </cell>
          <cell r="B315" t="str">
            <v>AMBULANCIA PC-02</v>
          </cell>
          <cell r="C315" t="str">
            <v>D</v>
          </cell>
          <cell r="D315" t="str">
            <v>A</v>
          </cell>
          <cell r="E315">
            <v>8</v>
          </cell>
          <cell r="F315">
            <v>0</v>
          </cell>
          <cell r="G315">
            <v>-340</v>
          </cell>
          <cell r="H315">
            <v>0</v>
          </cell>
          <cell r="I315">
            <v>340</v>
          </cell>
          <cell r="J315">
            <v>0</v>
          </cell>
          <cell r="K315">
            <v>0</v>
          </cell>
        </row>
        <row r="316">
          <cell r="A316" t="str">
            <v>32200-00007-06-0005-00-00-00</v>
          </cell>
          <cell r="B316" t="str">
            <v>AGUA</v>
          </cell>
          <cell r="C316" t="str">
            <v>D</v>
          </cell>
          <cell r="D316" t="str">
            <v>A</v>
          </cell>
          <cell r="E316">
            <v>6</v>
          </cell>
          <cell r="F316">
            <v>0</v>
          </cell>
          <cell r="G316">
            <v>0</v>
          </cell>
          <cell r="H316">
            <v>0</v>
          </cell>
          <cell r="I316">
            <v>0</v>
          </cell>
          <cell r="J316">
            <v>0</v>
          </cell>
          <cell r="K316">
            <v>0</v>
          </cell>
        </row>
        <row r="317">
          <cell r="A317" t="str">
            <v>32200-00007-06-0006-00-00-00</v>
          </cell>
          <cell r="B317" t="str">
            <v>SEGURO DE BIENES PATRIMONIALES</v>
          </cell>
          <cell r="C317" t="str">
            <v>D</v>
          </cell>
          <cell r="D317" t="str">
            <v>A</v>
          </cell>
          <cell r="E317">
            <v>6</v>
          </cell>
          <cell r="F317">
            <v>0</v>
          </cell>
          <cell r="G317">
            <v>535.11</v>
          </cell>
          <cell r="H317">
            <v>535.11</v>
          </cell>
          <cell r="I317">
            <v>0</v>
          </cell>
          <cell r="J317">
            <v>0</v>
          </cell>
          <cell r="K317">
            <v>0</v>
          </cell>
        </row>
        <row r="318">
          <cell r="A318" t="str">
            <v>32200-00007-06-0007-00-00-00</v>
          </cell>
          <cell r="B318" t="str">
            <v>REPARACIÓN Y MANTENIMIENTO DE EQUIPO DE TRANSPORTE</v>
          </cell>
          <cell r="C318" t="str">
            <v>A</v>
          </cell>
          <cell r="D318" t="str">
            <v>A</v>
          </cell>
          <cell r="E318">
            <v>6</v>
          </cell>
          <cell r="F318">
            <v>0</v>
          </cell>
          <cell r="G318">
            <v>1621.48</v>
          </cell>
          <cell r="H318">
            <v>1621.48</v>
          </cell>
          <cell r="I318">
            <v>0</v>
          </cell>
          <cell r="J318">
            <v>0</v>
          </cell>
          <cell r="K318">
            <v>0</v>
          </cell>
        </row>
        <row r="319">
          <cell r="A319" t="str">
            <v>32200-00007-06-0007-01-00-00</v>
          </cell>
          <cell r="B319" t="str">
            <v>SEGURIDAD PÚBLICA</v>
          </cell>
          <cell r="C319" t="str">
            <v>A</v>
          </cell>
          <cell r="D319" t="str">
            <v>A</v>
          </cell>
          <cell r="E319">
            <v>7</v>
          </cell>
          <cell r="F319">
            <v>0</v>
          </cell>
          <cell r="G319">
            <v>5886.48</v>
          </cell>
          <cell r="H319">
            <v>1621.48</v>
          </cell>
          <cell r="I319">
            <v>0</v>
          </cell>
          <cell r="J319">
            <v>0</v>
          </cell>
          <cell r="K319">
            <v>4265</v>
          </cell>
        </row>
        <row r="320">
          <cell r="A320" t="str">
            <v>32200-00007-06-0007-01-01-00</v>
          </cell>
          <cell r="B320" t="str">
            <v>PATRULLA 012</v>
          </cell>
          <cell r="C320" t="str">
            <v>D</v>
          </cell>
          <cell r="D320" t="str">
            <v>A</v>
          </cell>
          <cell r="E320">
            <v>8</v>
          </cell>
          <cell r="F320">
            <v>0</v>
          </cell>
          <cell r="G320">
            <v>15735.95</v>
          </cell>
          <cell r="H320">
            <v>0</v>
          </cell>
          <cell r="I320">
            <v>0</v>
          </cell>
          <cell r="J320">
            <v>0</v>
          </cell>
          <cell r="K320">
            <v>15735.95</v>
          </cell>
        </row>
        <row r="321">
          <cell r="A321" t="str">
            <v>32200-00007-06-0007-01-02-00</v>
          </cell>
          <cell r="B321" t="str">
            <v>PATRULLA 324</v>
          </cell>
          <cell r="C321" t="str">
            <v>D</v>
          </cell>
          <cell r="D321" t="str">
            <v>A</v>
          </cell>
          <cell r="E321">
            <v>8</v>
          </cell>
          <cell r="F321">
            <v>0</v>
          </cell>
          <cell r="G321">
            <v>21996.560000000001</v>
          </cell>
          <cell r="H321">
            <v>0</v>
          </cell>
          <cell r="I321">
            <v>0</v>
          </cell>
          <cell r="J321">
            <v>0</v>
          </cell>
          <cell r="K321">
            <v>21996.560000000001</v>
          </cell>
        </row>
        <row r="322">
          <cell r="A322" t="str">
            <v>32200-00007-06-0007-01-03-00</v>
          </cell>
          <cell r="B322" t="str">
            <v>PATRULLA 290</v>
          </cell>
          <cell r="C322" t="str">
            <v>D</v>
          </cell>
          <cell r="D322" t="str">
            <v>A</v>
          </cell>
          <cell r="E322">
            <v>8</v>
          </cell>
          <cell r="F322">
            <v>0</v>
          </cell>
          <cell r="G322">
            <v>-10546.02</v>
          </cell>
          <cell r="H322">
            <v>1621.48</v>
          </cell>
          <cell r="I322">
            <v>0</v>
          </cell>
          <cell r="J322">
            <v>0</v>
          </cell>
          <cell r="K322">
            <v>-12167.5</v>
          </cell>
        </row>
        <row r="323">
          <cell r="A323" t="str">
            <v>32200-00007-06-0007-01-04-00</v>
          </cell>
          <cell r="B323" t="str">
            <v>PATRULLA 295</v>
          </cell>
          <cell r="C323" t="str">
            <v>D</v>
          </cell>
          <cell r="D323" t="str">
            <v>A</v>
          </cell>
          <cell r="E323">
            <v>8</v>
          </cell>
          <cell r="F323">
            <v>0</v>
          </cell>
          <cell r="G323">
            <v>-8100</v>
          </cell>
          <cell r="H323">
            <v>0</v>
          </cell>
          <cell r="I323">
            <v>0</v>
          </cell>
          <cell r="J323">
            <v>0</v>
          </cell>
          <cell r="K323">
            <v>-8100</v>
          </cell>
        </row>
        <row r="324">
          <cell r="A324" t="str">
            <v>32200-00007-06-0007-01-05-00</v>
          </cell>
          <cell r="B324" t="str">
            <v>PATRULLA 014</v>
          </cell>
          <cell r="C324" t="str">
            <v>D</v>
          </cell>
          <cell r="D324" t="str">
            <v>A</v>
          </cell>
          <cell r="E324">
            <v>8</v>
          </cell>
          <cell r="F324">
            <v>0</v>
          </cell>
          <cell r="G324">
            <v>-13200.01</v>
          </cell>
          <cell r="H324">
            <v>0</v>
          </cell>
          <cell r="I324">
            <v>0</v>
          </cell>
          <cell r="J324">
            <v>0</v>
          </cell>
          <cell r="K324">
            <v>-13200.01</v>
          </cell>
        </row>
        <row r="325">
          <cell r="A325" t="str">
            <v>32200-00007-06-0007-02-00-00</v>
          </cell>
          <cell r="B325" t="str">
            <v>PROTECCIÓN CIVIL</v>
          </cell>
          <cell r="C325" t="str">
            <v>A</v>
          </cell>
          <cell r="D325" t="str">
            <v>A</v>
          </cell>
          <cell r="E325">
            <v>7</v>
          </cell>
          <cell r="F325">
            <v>0</v>
          </cell>
          <cell r="G325">
            <v>-4265</v>
          </cell>
          <cell r="H325">
            <v>0</v>
          </cell>
          <cell r="I325">
            <v>0</v>
          </cell>
          <cell r="J325">
            <v>0</v>
          </cell>
          <cell r="K325">
            <v>-4265</v>
          </cell>
        </row>
        <row r="326">
          <cell r="A326" t="str">
            <v>32200-00007-06-0007-02-01-00</v>
          </cell>
          <cell r="B326" t="str">
            <v>AMBULANCIA PC-01</v>
          </cell>
          <cell r="C326" t="str">
            <v>D</v>
          </cell>
          <cell r="D326" t="str">
            <v>A</v>
          </cell>
          <cell r="E326">
            <v>8</v>
          </cell>
          <cell r="F326">
            <v>0</v>
          </cell>
          <cell r="G326">
            <v>-4265</v>
          </cell>
          <cell r="H326">
            <v>0</v>
          </cell>
          <cell r="I326">
            <v>0</v>
          </cell>
          <cell r="J326">
            <v>0</v>
          </cell>
          <cell r="K326">
            <v>-4265</v>
          </cell>
        </row>
        <row r="327">
          <cell r="A327" t="str">
            <v>32200-00007-06-0008-00-00-00</v>
          </cell>
          <cell r="B327" t="str">
            <v>EQUIPO DE DEFENSA Y SEGURIDAD</v>
          </cell>
          <cell r="C327" t="str">
            <v>D</v>
          </cell>
          <cell r="D327" t="str">
            <v>A</v>
          </cell>
          <cell r="E327">
            <v>6</v>
          </cell>
          <cell r="F327">
            <v>0</v>
          </cell>
          <cell r="G327">
            <v>0</v>
          </cell>
          <cell r="H327">
            <v>0</v>
          </cell>
          <cell r="I327">
            <v>0</v>
          </cell>
          <cell r="J327">
            <v>0</v>
          </cell>
          <cell r="K327">
            <v>0</v>
          </cell>
        </row>
        <row r="328">
          <cell r="A328" t="str">
            <v>32200-00007-07-0000-00-00-00</v>
          </cell>
          <cell r="B328" t="str">
            <v>RESULTADO DEL EJERCICIO 2016 ISAN</v>
          </cell>
          <cell r="C328" t="str">
            <v>A</v>
          </cell>
          <cell r="D328" t="str">
            <v>A</v>
          </cell>
          <cell r="E328">
            <v>5</v>
          </cell>
          <cell r="F328">
            <v>0</v>
          </cell>
          <cell r="G328">
            <v>155.62</v>
          </cell>
          <cell r="H328">
            <v>0</v>
          </cell>
          <cell r="I328">
            <v>0</v>
          </cell>
          <cell r="J328">
            <v>0</v>
          </cell>
          <cell r="K328">
            <v>155.62</v>
          </cell>
        </row>
        <row r="329">
          <cell r="A329" t="str">
            <v>32200-00007-07-0001-00-00-00</v>
          </cell>
          <cell r="B329" t="str">
            <v>COMBUSTIBLES, LUBRICANTES Y ADITIVOS</v>
          </cell>
          <cell r="C329" t="str">
            <v>A</v>
          </cell>
          <cell r="D329" t="str">
            <v>A</v>
          </cell>
          <cell r="E329">
            <v>6</v>
          </cell>
          <cell r="F329">
            <v>0</v>
          </cell>
          <cell r="G329">
            <v>0</v>
          </cell>
          <cell r="H329">
            <v>0</v>
          </cell>
          <cell r="I329">
            <v>0</v>
          </cell>
          <cell r="J329">
            <v>0</v>
          </cell>
          <cell r="K329">
            <v>0</v>
          </cell>
        </row>
        <row r="330">
          <cell r="A330" t="str">
            <v>32200-00007-07-0001-01-00-00</v>
          </cell>
          <cell r="B330" t="str">
            <v>DIRECCIÓN DE PROTECCIÓN CIVIL</v>
          </cell>
          <cell r="C330" t="str">
            <v>A</v>
          </cell>
          <cell r="D330" t="str">
            <v>A</v>
          </cell>
          <cell r="E330">
            <v>7</v>
          </cell>
          <cell r="F330">
            <v>0</v>
          </cell>
          <cell r="G330">
            <v>3863.41</v>
          </cell>
          <cell r="H330">
            <v>0</v>
          </cell>
          <cell r="I330">
            <v>-3863.41</v>
          </cell>
          <cell r="J330">
            <v>0</v>
          </cell>
          <cell r="K330">
            <v>0</v>
          </cell>
        </row>
        <row r="331">
          <cell r="A331" t="str">
            <v>32200-00007-07-0001-01-01-00</v>
          </cell>
          <cell r="B331" t="str">
            <v>AMBULANCIA PC-01</v>
          </cell>
          <cell r="C331" t="str">
            <v>D</v>
          </cell>
          <cell r="D331" t="str">
            <v>A</v>
          </cell>
          <cell r="E331">
            <v>8</v>
          </cell>
          <cell r="F331">
            <v>0</v>
          </cell>
          <cell r="G331">
            <v>1493.84</v>
          </cell>
          <cell r="H331">
            <v>0</v>
          </cell>
          <cell r="I331">
            <v>-1493.84</v>
          </cell>
          <cell r="J331">
            <v>0</v>
          </cell>
          <cell r="K331">
            <v>0</v>
          </cell>
        </row>
        <row r="332">
          <cell r="A332" t="str">
            <v>32200-00007-07-0001-01-02-00</v>
          </cell>
          <cell r="B332" t="str">
            <v>AMBULANCIA PC-05</v>
          </cell>
          <cell r="C332" t="str">
            <v>D</v>
          </cell>
          <cell r="D332" t="str">
            <v>A</v>
          </cell>
          <cell r="E332">
            <v>8</v>
          </cell>
          <cell r="F332">
            <v>0</v>
          </cell>
          <cell r="G332">
            <v>3509.57</v>
          </cell>
          <cell r="H332">
            <v>0</v>
          </cell>
          <cell r="I332">
            <v>-3509.57</v>
          </cell>
          <cell r="J332">
            <v>0</v>
          </cell>
          <cell r="K332">
            <v>0</v>
          </cell>
        </row>
        <row r="333">
          <cell r="A333" t="str">
            <v>32200-00007-07-0001-01-03-00</v>
          </cell>
          <cell r="B333" t="str">
            <v>AMBULANCIA PC-04</v>
          </cell>
          <cell r="C333" t="str">
            <v>D</v>
          </cell>
          <cell r="D333" t="str">
            <v>A</v>
          </cell>
          <cell r="E333">
            <v>8</v>
          </cell>
          <cell r="F333">
            <v>0</v>
          </cell>
          <cell r="G333">
            <v>-800</v>
          </cell>
          <cell r="H333">
            <v>0</v>
          </cell>
          <cell r="I333">
            <v>1140</v>
          </cell>
          <cell r="J333">
            <v>0</v>
          </cell>
          <cell r="K333">
            <v>340</v>
          </cell>
        </row>
        <row r="334">
          <cell r="A334" t="str">
            <v>32200-00007-07-0001-01-04-00</v>
          </cell>
          <cell r="B334" t="str">
            <v>AMBULANCIA PC-02</v>
          </cell>
          <cell r="C334" t="str">
            <v>D</v>
          </cell>
          <cell r="D334" t="str">
            <v>A</v>
          </cell>
          <cell r="E334">
            <v>8</v>
          </cell>
          <cell r="F334">
            <v>0</v>
          </cell>
          <cell r="G334">
            <v>-340</v>
          </cell>
          <cell r="H334">
            <v>0</v>
          </cell>
          <cell r="I334">
            <v>0</v>
          </cell>
          <cell r="J334">
            <v>0</v>
          </cell>
          <cell r="K334">
            <v>-340</v>
          </cell>
        </row>
        <row r="335">
          <cell r="A335" t="str">
            <v>32200-00007-07-0001-02-00-00</v>
          </cell>
          <cell r="B335" t="str">
            <v>COORDINACIÓN DE PROGRAMA ALIMENTARIO</v>
          </cell>
          <cell r="C335" t="str">
            <v>A</v>
          </cell>
          <cell r="D335" t="str">
            <v>A</v>
          </cell>
          <cell r="E335">
            <v>7</v>
          </cell>
          <cell r="F335">
            <v>0</v>
          </cell>
          <cell r="G335">
            <v>3186.33</v>
          </cell>
          <cell r="H335">
            <v>0</v>
          </cell>
          <cell r="I335">
            <v>-3186.33</v>
          </cell>
          <cell r="J335">
            <v>0</v>
          </cell>
          <cell r="K335">
            <v>0</v>
          </cell>
        </row>
        <row r="336">
          <cell r="A336" t="str">
            <v>32200-00007-07-0001-02-01-00</v>
          </cell>
          <cell r="B336" t="str">
            <v>CAMIONETA  CAJA SECA DE PROGRAMA ALIMENTARIO</v>
          </cell>
          <cell r="C336" t="str">
            <v>D</v>
          </cell>
          <cell r="D336" t="str">
            <v>A</v>
          </cell>
          <cell r="E336">
            <v>8</v>
          </cell>
          <cell r="F336">
            <v>0</v>
          </cell>
          <cell r="G336">
            <v>3186.33</v>
          </cell>
          <cell r="H336">
            <v>0</v>
          </cell>
          <cell r="I336">
            <v>-3186.33</v>
          </cell>
          <cell r="J336">
            <v>0</v>
          </cell>
          <cell r="K336">
            <v>0</v>
          </cell>
        </row>
        <row r="337">
          <cell r="A337" t="str">
            <v>32200-00007-07-0001-03-00-00</v>
          </cell>
          <cell r="B337" t="str">
            <v>DIRECCIÓN DE DIF MUNICIPAL</v>
          </cell>
          <cell r="C337" t="str">
            <v>A</v>
          </cell>
          <cell r="D337" t="str">
            <v>A</v>
          </cell>
          <cell r="E337">
            <v>7</v>
          </cell>
          <cell r="F337">
            <v>0</v>
          </cell>
          <cell r="G337">
            <v>10142.209999999999</v>
          </cell>
          <cell r="H337">
            <v>0</v>
          </cell>
          <cell r="I337">
            <v>-10142.209999999999</v>
          </cell>
          <cell r="J337">
            <v>0</v>
          </cell>
          <cell r="K337">
            <v>0</v>
          </cell>
        </row>
        <row r="338">
          <cell r="A338" t="str">
            <v>32200-00007-07-0001-03-01-00</v>
          </cell>
          <cell r="B338" t="str">
            <v>NISSAN PICK UP DE DIF MUNICIPAL</v>
          </cell>
          <cell r="C338" t="str">
            <v>D</v>
          </cell>
          <cell r="D338" t="str">
            <v>A</v>
          </cell>
          <cell r="E338">
            <v>8</v>
          </cell>
          <cell r="F338">
            <v>0</v>
          </cell>
          <cell r="G338">
            <v>10142.209999999999</v>
          </cell>
          <cell r="H338">
            <v>0</v>
          </cell>
          <cell r="I338">
            <v>-10142.209999999999</v>
          </cell>
          <cell r="J338">
            <v>0</v>
          </cell>
          <cell r="K338">
            <v>0</v>
          </cell>
        </row>
        <row r="339">
          <cell r="A339" t="str">
            <v>32200-00007-07-0001-04-00-00</v>
          </cell>
          <cell r="B339" t="str">
            <v>DIRECCIÓN DE OBRAS PÚBLICAS</v>
          </cell>
          <cell r="C339" t="str">
            <v>A</v>
          </cell>
          <cell r="D339" t="str">
            <v>A</v>
          </cell>
          <cell r="E339">
            <v>7</v>
          </cell>
          <cell r="F339">
            <v>0</v>
          </cell>
          <cell r="G339">
            <v>-1050.21</v>
          </cell>
          <cell r="H339">
            <v>0</v>
          </cell>
          <cell r="I339">
            <v>1050.21</v>
          </cell>
          <cell r="J339">
            <v>0</v>
          </cell>
          <cell r="K339">
            <v>0</v>
          </cell>
        </row>
        <row r="340">
          <cell r="A340" t="str">
            <v>32200-00007-07-0001-04-01-00</v>
          </cell>
          <cell r="B340" t="str">
            <v>TSURU GRIS</v>
          </cell>
          <cell r="C340" t="str">
            <v>D</v>
          </cell>
          <cell r="D340" t="str">
            <v>A</v>
          </cell>
          <cell r="E340">
            <v>8</v>
          </cell>
          <cell r="F340">
            <v>0</v>
          </cell>
          <cell r="G340">
            <v>-1050.21</v>
          </cell>
          <cell r="H340">
            <v>0</v>
          </cell>
          <cell r="I340">
            <v>1050.21</v>
          </cell>
          <cell r="J340">
            <v>0</v>
          </cell>
          <cell r="K340">
            <v>0</v>
          </cell>
        </row>
        <row r="341">
          <cell r="A341" t="str">
            <v>32200-00007-07-0001-05-00-00</v>
          </cell>
          <cell r="B341" t="str">
            <v>COORDINACIÓN DE SERVICIOS PÚBLICOS</v>
          </cell>
          <cell r="C341" t="str">
            <v>A</v>
          </cell>
          <cell r="D341" t="str">
            <v>A</v>
          </cell>
          <cell r="E341">
            <v>7</v>
          </cell>
          <cell r="F341">
            <v>0</v>
          </cell>
          <cell r="G341">
            <v>-13316.7</v>
          </cell>
          <cell r="H341">
            <v>0</v>
          </cell>
          <cell r="I341">
            <v>13316.7</v>
          </cell>
          <cell r="J341">
            <v>0</v>
          </cell>
          <cell r="K341">
            <v>0</v>
          </cell>
        </row>
        <row r="342">
          <cell r="A342" t="str">
            <v>32200-00007-07-0001-05-01-00</v>
          </cell>
          <cell r="B342" t="str">
            <v>MOTOR DE PIPA</v>
          </cell>
          <cell r="C342" t="str">
            <v>D</v>
          </cell>
          <cell r="D342" t="str">
            <v>A</v>
          </cell>
          <cell r="E342">
            <v>8</v>
          </cell>
          <cell r="F342">
            <v>0</v>
          </cell>
          <cell r="G342">
            <v>-170</v>
          </cell>
          <cell r="H342">
            <v>0</v>
          </cell>
          <cell r="I342">
            <v>170</v>
          </cell>
          <cell r="J342">
            <v>0</v>
          </cell>
          <cell r="K342">
            <v>0</v>
          </cell>
        </row>
        <row r="343">
          <cell r="A343" t="str">
            <v>32200-00007-07-0001-05-02-00</v>
          </cell>
          <cell r="B343" t="str">
            <v>CAMIONETA DE ALUMBRADO PÚBLICO</v>
          </cell>
          <cell r="C343" t="str">
            <v>D</v>
          </cell>
          <cell r="D343" t="str">
            <v>A</v>
          </cell>
          <cell r="E343">
            <v>8</v>
          </cell>
          <cell r="F343">
            <v>0</v>
          </cell>
          <cell r="G343">
            <v>-340</v>
          </cell>
          <cell r="H343">
            <v>0</v>
          </cell>
          <cell r="I343">
            <v>340</v>
          </cell>
          <cell r="J343">
            <v>0</v>
          </cell>
          <cell r="K343">
            <v>0</v>
          </cell>
        </row>
        <row r="344">
          <cell r="A344" t="str">
            <v>32200-00007-07-0001-05-03-00</v>
          </cell>
          <cell r="B344" t="str">
            <v>RETROEXCAVADORA JHON DEERE</v>
          </cell>
          <cell r="C344" t="str">
            <v>D</v>
          </cell>
          <cell r="D344" t="str">
            <v>A</v>
          </cell>
          <cell r="E344">
            <v>8</v>
          </cell>
          <cell r="F344">
            <v>0</v>
          </cell>
          <cell r="G344">
            <v>-2800</v>
          </cell>
          <cell r="H344">
            <v>0</v>
          </cell>
          <cell r="I344">
            <v>2800</v>
          </cell>
          <cell r="J344">
            <v>0</v>
          </cell>
          <cell r="K344">
            <v>0</v>
          </cell>
        </row>
        <row r="345">
          <cell r="A345" t="str">
            <v>32200-00007-07-0001-05-04-00</v>
          </cell>
          <cell r="B345" t="str">
            <v>COMPACTADOR 03</v>
          </cell>
          <cell r="C345" t="str">
            <v>D</v>
          </cell>
          <cell r="D345" t="str">
            <v>A</v>
          </cell>
          <cell r="E345">
            <v>8</v>
          </cell>
          <cell r="F345">
            <v>0</v>
          </cell>
          <cell r="G345">
            <v>-1860</v>
          </cell>
          <cell r="H345">
            <v>0</v>
          </cell>
          <cell r="I345">
            <v>1860</v>
          </cell>
          <cell r="J345">
            <v>0</v>
          </cell>
          <cell r="K345">
            <v>0</v>
          </cell>
        </row>
        <row r="346">
          <cell r="A346" t="str">
            <v>32200-00007-07-0001-05-05-00</v>
          </cell>
          <cell r="B346" t="str">
            <v>CAMIÓN DINA NARANJA</v>
          </cell>
          <cell r="C346" t="str">
            <v>D</v>
          </cell>
          <cell r="D346" t="str">
            <v>A</v>
          </cell>
          <cell r="E346">
            <v>8</v>
          </cell>
          <cell r="F346">
            <v>0</v>
          </cell>
          <cell r="G346">
            <v>-1840</v>
          </cell>
          <cell r="H346">
            <v>0</v>
          </cell>
          <cell r="I346">
            <v>1840</v>
          </cell>
          <cell r="J346">
            <v>0</v>
          </cell>
          <cell r="K346">
            <v>0</v>
          </cell>
        </row>
        <row r="347">
          <cell r="A347" t="str">
            <v>32200-00007-07-0001-05-06-00</v>
          </cell>
          <cell r="B347" t="str">
            <v>CAMIÓN PIPA DE AGUA</v>
          </cell>
          <cell r="C347" t="str">
            <v>D</v>
          </cell>
          <cell r="D347" t="str">
            <v>A</v>
          </cell>
          <cell r="E347">
            <v>8</v>
          </cell>
          <cell r="F347">
            <v>0</v>
          </cell>
          <cell r="G347">
            <v>-2790</v>
          </cell>
          <cell r="H347">
            <v>0</v>
          </cell>
          <cell r="I347">
            <v>2790</v>
          </cell>
          <cell r="J347">
            <v>0</v>
          </cell>
          <cell r="K347">
            <v>0</v>
          </cell>
        </row>
        <row r="348">
          <cell r="A348" t="str">
            <v>32200-00007-07-0001-05-07-00</v>
          </cell>
          <cell r="B348" t="str">
            <v>CAMIÓN COMPACTADOR 02</v>
          </cell>
          <cell r="C348" t="str">
            <v>D</v>
          </cell>
          <cell r="D348" t="str">
            <v>A</v>
          </cell>
          <cell r="E348">
            <v>8</v>
          </cell>
          <cell r="F348">
            <v>0</v>
          </cell>
          <cell r="G348">
            <v>-1715</v>
          </cell>
          <cell r="H348">
            <v>0</v>
          </cell>
          <cell r="I348">
            <v>1715</v>
          </cell>
          <cell r="J348">
            <v>0</v>
          </cell>
          <cell r="K348">
            <v>0</v>
          </cell>
        </row>
        <row r="349">
          <cell r="A349" t="str">
            <v>32200-00007-07-0001-05-08-00</v>
          </cell>
          <cell r="B349" t="str">
            <v>PODADORA</v>
          </cell>
          <cell r="C349" t="str">
            <v>D</v>
          </cell>
          <cell r="D349" t="str">
            <v>A</v>
          </cell>
          <cell r="E349">
            <v>8</v>
          </cell>
          <cell r="F349">
            <v>0</v>
          </cell>
          <cell r="G349">
            <v>-230</v>
          </cell>
          <cell r="H349">
            <v>0</v>
          </cell>
          <cell r="I349">
            <v>230</v>
          </cell>
          <cell r="J349">
            <v>0</v>
          </cell>
          <cell r="K349">
            <v>0</v>
          </cell>
        </row>
        <row r="350">
          <cell r="A350" t="str">
            <v>32200-00007-07-0001-05-09-00</v>
          </cell>
          <cell r="B350" t="str">
            <v>CAMIONETA DE SERVICIOS GENERALES</v>
          </cell>
          <cell r="C350" t="str">
            <v>D</v>
          </cell>
          <cell r="D350" t="str">
            <v>A</v>
          </cell>
          <cell r="E350">
            <v>8</v>
          </cell>
          <cell r="F350">
            <v>0</v>
          </cell>
          <cell r="G350">
            <v>-680</v>
          </cell>
          <cell r="H350">
            <v>0</v>
          </cell>
          <cell r="I350">
            <v>680</v>
          </cell>
          <cell r="J350">
            <v>0</v>
          </cell>
          <cell r="K350">
            <v>0</v>
          </cell>
        </row>
        <row r="351">
          <cell r="A351" t="str">
            <v>32200-00007-07-0001-05-10-00</v>
          </cell>
          <cell r="B351" t="str">
            <v>MOTOCICLETA ROJA</v>
          </cell>
          <cell r="C351" t="str">
            <v>D</v>
          </cell>
          <cell r="D351" t="str">
            <v>A</v>
          </cell>
          <cell r="E351">
            <v>8</v>
          </cell>
          <cell r="F351">
            <v>0</v>
          </cell>
          <cell r="G351">
            <v>-300</v>
          </cell>
          <cell r="H351">
            <v>0</v>
          </cell>
          <cell r="I351">
            <v>300</v>
          </cell>
          <cell r="J351">
            <v>0</v>
          </cell>
          <cell r="K351">
            <v>0</v>
          </cell>
        </row>
        <row r="352">
          <cell r="A352" t="str">
            <v>32200-00007-07-0001-05-11-00</v>
          </cell>
          <cell r="B352" t="str">
            <v>MOTOCICLETA AZUL</v>
          </cell>
          <cell r="C352" t="str">
            <v>D</v>
          </cell>
          <cell r="D352" t="str">
            <v>A</v>
          </cell>
          <cell r="E352">
            <v>8</v>
          </cell>
          <cell r="F352">
            <v>0</v>
          </cell>
          <cell r="G352">
            <v>-340</v>
          </cell>
          <cell r="H352">
            <v>0</v>
          </cell>
          <cell r="I352">
            <v>340</v>
          </cell>
          <cell r="J352">
            <v>0</v>
          </cell>
          <cell r="K352">
            <v>0</v>
          </cell>
        </row>
        <row r="353">
          <cell r="A353" t="str">
            <v>32200-00007-07-0001-05-12-00</v>
          </cell>
          <cell r="B353" t="str">
            <v xml:space="preserve"> DESBROZADORA</v>
          </cell>
          <cell r="C353" t="str">
            <v>D</v>
          </cell>
          <cell r="D353" t="str">
            <v>A</v>
          </cell>
          <cell r="E353">
            <v>8</v>
          </cell>
          <cell r="F353">
            <v>0</v>
          </cell>
          <cell r="G353">
            <v>-251.7</v>
          </cell>
          <cell r="H353">
            <v>0</v>
          </cell>
          <cell r="I353">
            <v>251.7</v>
          </cell>
          <cell r="J353">
            <v>0</v>
          </cell>
          <cell r="K353">
            <v>0</v>
          </cell>
        </row>
        <row r="354">
          <cell r="A354" t="str">
            <v>32200-00007-07-0001-06-00-00</v>
          </cell>
          <cell r="B354" t="str">
            <v>DIRECCIÓN DE ADMINISTRACIÓN</v>
          </cell>
          <cell r="C354" t="str">
            <v>A</v>
          </cell>
          <cell r="D354" t="str">
            <v>A</v>
          </cell>
          <cell r="E354">
            <v>7</v>
          </cell>
          <cell r="F354">
            <v>0</v>
          </cell>
          <cell r="G354">
            <v>-1300.01</v>
          </cell>
          <cell r="H354">
            <v>0</v>
          </cell>
          <cell r="I354">
            <v>1300.01</v>
          </cell>
          <cell r="J354">
            <v>0</v>
          </cell>
          <cell r="K354">
            <v>0</v>
          </cell>
        </row>
        <row r="355">
          <cell r="A355" t="str">
            <v>32200-00007-07-0001-06-01-00</v>
          </cell>
          <cell r="B355" t="str">
            <v>TORNADO 002</v>
          </cell>
          <cell r="C355" t="str">
            <v>D</v>
          </cell>
          <cell r="D355" t="str">
            <v>A</v>
          </cell>
          <cell r="E355">
            <v>8</v>
          </cell>
          <cell r="F355">
            <v>0</v>
          </cell>
          <cell r="G355">
            <v>-450</v>
          </cell>
          <cell r="H355">
            <v>0</v>
          </cell>
          <cell r="I355">
            <v>450</v>
          </cell>
          <cell r="J355">
            <v>0</v>
          </cell>
          <cell r="K355">
            <v>0</v>
          </cell>
        </row>
        <row r="356">
          <cell r="A356" t="str">
            <v>32200-00007-07-0001-06-02-00</v>
          </cell>
          <cell r="B356" t="str">
            <v>TSURU BLANCO</v>
          </cell>
          <cell r="C356" t="str">
            <v>D</v>
          </cell>
          <cell r="D356" t="str">
            <v>A</v>
          </cell>
          <cell r="E356">
            <v>8</v>
          </cell>
          <cell r="F356">
            <v>0</v>
          </cell>
          <cell r="G356">
            <v>-400.01</v>
          </cell>
          <cell r="H356">
            <v>0</v>
          </cell>
          <cell r="I356">
            <v>400.01</v>
          </cell>
          <cell r="J356">
            <v>0</v>
          </cell>
          <cell r="K356">
            <v>0</v>
          </cell>
        </row>
        <row r="357">
          <cell r="A357" t="str">
            <v>32200-00007-07-0001-06-03-00</v>
          </cell>
          <cell r="B357" t="str">
            <v>TORNADO 01</v>
          </cell>
          <cell r="C357" t="str">
            <v>D</v>
          </cell>
          <cell r="D357" t="str">
            <v>A</v>
          </cell>
          <cell r="E357">
            <v>8</v>
          </cell>
          <cell r="F357">
            <v>0</v>
          </cell>
          <cell r="G357">
            <v>-450</v>
          </cell>
          <cell r="H357">
            <v>0</v>
          </cell>
          <cell r="I357">
            <v>450</v>
          </cell>
          <cell r="J357">
            <v>0</v>
          </cell>
          <cell r="K357">
            <v>0</v>
          </cell>
        </row>
        <row r="358">
          <cell r="A358" t="str">
            <v>32200-00007-07-0001-07-00-00</v>
          </cell>
          <cell r="B358" t="str">
            <v>DIRECCIÓN DE AGUA POTABLE</v>
          </cell>
          <cell r="C358" t="str">
            <v>A</v>
          </cell>
          <cell r="D358" t="str">
            <v>A</v>
          </cell>
          <cell r="E358">
            <v>7</v>
          </cell>
          <cell r="F358">
            <v>0</v>
          </cell>
          <cell r="G358">
            <v>-900</v>
          </cell>
          <cell r="H358">
            <v>0</v>
          </cell>
          <cell r="I358">
            <v>900</v>
          </cell>
          <cell r="J358">
            <v>0</v>
          </cell>
          <cell r="K358">
            <v>0</v>
          </cell>
        </row>
        <row r="359">
          <cell r="A359" t="str">
            <v>32200-00007-07-0001-07-01-00</v>
          </cell>
          <cell r="B359" t="str">
            <v>CAMIONETA DE AGUA POTABLE</v>
          </cell>
          <cell r="C359" t="str">
            <v>D</v>
          </cell>
          <cell r="D359" t="str">
            <v>A</v>
          </cell>
          <cell r="E359">
            <v>8</v>
          </cell>
          <cell r="F359">
            <v>0</v>
          </cell>
          <cell r="G359">
            <v>-900</v>
          </cell>
          <cell r="H359">
            <v>0</v>
          </cell>
          <cell r="I359">
            <v>900</v>
          </cell>
          <cell r="J359">
            <v>0</v>
          </cell>
          <cell r="K359">
            <v>0</v>
          </cell>
        </row>
        <row r="360">
          <cell r="A360" t="str">
            <v>32200-00007-07-0001-08-00-00</v>
          </cell>
          <cell r="B360" t="str">
            <v>DIRECCIÓN DE DESARROLLO SOCIAL</v>
          </cell>
          <cell r="C360" t="str">
            <v>A</v>
          </cell>
          <cell r="D360" t="str">
            <v>A</v>
          </cell>
          <cell r="E360">
            <v>7</v>
          </cell>
          <cell r="F360">
            <v>0</v>
          </cell>
          <cell r="G360">
            <v>-625.03</v>
          </cell>
          <cell r="H360">
            <v>0</v>
          </cell>
          <cell r="I360">
            <v>625.03</v>
          </cell>
          <cell r="J360">
            <v>0</v>
          </cell>
          <cell r="K360">
            <v>0</v>
          </cell>
        </row>
        <row r="361">
          <cell r="A361" t="str">
            <v>32200-00007-07-0001-08-01-00</v>
          </cell>
          <cell r="B361" t="str">
            <v>NEON BLANCO DE DESARROLLO SOCIAL</v>
          </cell>
          <cell r="C361" t="str">
            <v>D</v>
          </cell>
          <cell r="D361" t="str">
            <v>A</v>
          </cell>
          <cell r="E361">
            <v>8</v>
          </cell>
          <cell r="F361">
            <v>0</v>
          </cell>
          <cell r="G361">
            <v>-625.03</v>
          </cell>
          <cell r="H361">
            <v>0</v>
          </cell>
          <cell r="I361">
            <v>625.03</v>
          </cell>
          <cell r="J361">
            <v>0</v>
          </cell>
          <cell r="K361">
            <v>0</v>
          </cell>
        </row>
        <row r="362">
          <cell r="A362" t="str">
            <v>32200-00007-07-0002-00-00-00</v>
          </cell>
          <cell r="B362" t="str">
            <v>GASTOS DE CEREMONIAL</v>
          </cell>
          <cell r="C362" t="str">
            <v>D</v>
          </cell>
          <cell r="D362" t="str">
            <v>A</v>
          </cell>
          <cell r="E362">
            <v>6</v>
          </cell>
          <cell r="F362">
            <v>0</v>
          </cell>
          <cell r="G362">
            <v>155.62</v>
          </cell>
          <cell r="H362">
            <v>0</v>
          </cell>
          <cell r="I362">
            <v>0</v>
          </cell>
          <cell r="J362">
            <v>0</v>
          </cell>
          <cell r="K362">
            <v>155.62</v>
          </cell>
        </row>
        <row r="363">
          <cell r="A363" t="str">
            <v>32200-00007-08-0000-00-00-00</v>
          </cell>
          <cell r="B363" t="str">
            <v>RESULTADO DEL EJERCICIO 2016 IEPS TABACOS</v>
          </cell>
          <cell r="C363" t="str">
            <v>A</v>
          </cell>
          <cell r="D363" t="str">
            <v>A</v>
          </cell>
          <cell r="E363">
            <v>5</v>
          </cell>
          <cell r="F363">
            <v>0</v>
          </cell>
          <cell r="G363">
            <v>0.04</v>
          </cell>
          <cell r="H363">
            <v>0</v>
          </cell>
          <cell r="I363">
            <v>0</v>
          </cell>
          <cell r="J363">
            <v>0</v>
          </cell>
          <cell r="K363">
            <v>0.04</v>
          </cell>
        </row>
        <row r="364">
          <cell r="A364" t="str">
            <v>32200-00007-08-0001-00-00-00</v>
          </cell>
          <cell r="B364" t="str">
            <v>MATERIAL ELÉCTRICO Y ELECTRÓNICO</v>
          </cell>
          <cell r="C364" t="str">
            <v>D</v>
          </cell>
          <cell r="D364" t="str">
            <v>A</v>
          </cell>
          <cell r="E364">
            <v>6</v>
          </cell>
          <cell r="F364">
            <v>0</v>
          </cell>
          <cell r="G364">
            <v>0.04</v>
          </cell>
          <cell r="H364">
            <v>0</v>
          </cell>
          <cell r="I364">
            <v>0</v>
          </cell>
          <cell r="J364">
            <v>0</v>
          </cell>
          <cell r="K364">
            <v>0.04</v>
          </cell>
        </row>
        <row r="365">
          <cell r="A365" t="str">
            <v>32200-00007-09-0000-00-00-00</v>
          </cell>
          <cell r="B365" t="str">
            <v>RESULTADO DEL EJERCICIO 2016 IEPS GASOLINA</v>
          </cell>
          <cell r="C365" t="str">
            <v>A</v>
          </cell>
          <cell r="D365" t="str">
            <v>A</v>
          </cell>
          <cell r="E365">
            <v>5</v>
          </cell>
          <cell r="F365">
            <v>0</v>
          </cell>
          <cell r="G365">
            <v>28080.83</v>
          </cell>
          <cell r="H365">
            <v>0</v>
          </cell>
          <cell r="I365">
            <v>0</v>
          </cell>
          <cell r="J365">
            <v>0</v>
          </cell>
          <cell r="K365">
            <v>28080.83</v>
          </cell>
        </row>
        <row r="366">
          <cell r="A366" t="str">
            <v>32200-00007-09-0001-00-00-00</v>
          </cell>
          <cell r="B366" t="str">
            <v>REPARACIÓN Y MANTENIMIENTO DE EQUIPO DE TRANSPORTE</v>
          </cell>
          <cell r="C366" t="str">
            <v>A</v>
          </cell>
          <cell r="D366" t="str">
            <v>A</v>
          </cell>
          <cell r="E366">
            <v>6</v>
          </cell>
          <cell r="F366">
            <v>0</v>
          </cell>
          <cell r="G366">
            <v>229.99</v>
          </cell>
          <cell r="H366">
            <v>0</v>
          </cell>
          <cell r="I366">
            <v>0</v>
          </cell>
          <cell r="J366">
            <v>0</v>
          </cell>
          <cell r="K366">
            <v>229.99</v>
          </cell>
        </row>
        <row r="367">
          <cell r="A367" t="str">
            <v>32200-00007-09-0001-01-00-00</v>
          </cell>
          <cell r="B367" t="str">
            <v>DIRECCIÓN DE SEGURIDAD PÚBLICA</v>
          </cell>
          <cell r="C367" t="str">
            <v>A</v>
          </cell>
          <cell r="D367" t="str">
            <v>A</v>
          </cell>
          <cell r="E367">
            <v>7</v>
          </cell>
          <cell r="F367">
            <v>0</v>
          </cell>
          <cell r="G367">
            <v>36394.980000000003</v>
          </cell>
          <cell r="H367">
            <v>0</v>
          </cell>
          <cell r="I367">
            <v>0</v>
          </cell>
          <cell r="J367">
            <v>0</v>
          </cell>
          <cell r="K367">
            <v>36394.980000000003</v>
          </cell>
        </row>
        <row r="368">
          <cell r="A368" t="str">
            <v>32200-00007-09-0001-01-01-00</v>
          </cell>
          <cell r="B368" t="str">
            <v>PATRULLA 014</v>
          </cell>
          <cell r="C368" t="str">
            <v>D</v>
          </cell>
          <cell r="D368" t="str">
            <v>A</v>
          </cell>
          <cell r="E368">
            <v>8</v>
          </cell>
          <cell r="F368">
            <v>0</v>
          </cell>
          <cell r="G368">
            <v>9885</v>
          </cell>
          <cell r="H368">
            <v>0</v>
          </cell>
          <cell r="I368">
            <v>0</v>
          </cell>
          <cell r="J368">
            <v>0</v>
          </cell>
          <cell r="K368">
            <v>9885</v>
          </cell>
        </row>
        <row r="369">
          <cell r="A369" t="str">
            <v>32200-00007-09-0001-01-02-00</v>
          </cell>
          <cell r="B369" t="str">
            <v>PATRULLA 295</v>
          </cell>
          <cell r="C369" t="str">
            <v>D</v>
          </cell>
          <cell r="D369" t="str">
            <v>A</v>
          </cell>
          <cell r="E369">
            <v>8</v>
          </cell>
          <cell r="F369">
            <v>0</v>
          </cell>
          <cell r="G369">
            <v>9125</v>
          </cell>
          <cell r="H369">
            <v>0</v>
          </cell>
          <cell r="I369">
            <v>0</v>
          </cell>
          <cell r="J369">
            <v>0</v>
          </cell>
          <cell r="K369">
            <v>9125</v>
          </cell>
        </row>
        <row r="370">
          <cell r="A370" t="str">
            <v>32200-00007-09-0001-01-03-00</v>
          </cell>
          <cell r="B370" t="str">
            <v>PATRULLA 290</v>
          </cell>
          <cell r="C370" t="str">
            <v>D</v>
          </cell>
          <cell r="D370" t="str">
            <v>A</v>
          </cell>
          <cell r="E370">
            <v>8</v>
          </cell>
          <cell r="F370">
            <v>0</v>
          </cell>
          <cell r="G370">
            <v>9199.99</v>
          </cell>
          <cell r="H370">
            <v>0</v>
          </cell>
          <cell r="I370">
            <v>0</v>
          </cell>
          <cell r="J370">
            <v>0</v>
          </cell>
          <cell r="K370">
            <v>9199.99</v>
          </cell>
        </row>
        <row r="371">
          <cell r="A371" t="str">
            <v>32200-00007-09-0001-01-04-00</v>
          </cell>
          <cell r="B371" t="str">
            <v>PATRULLA 324</v>
          </cell>
          <cell r="C371" t="str">
            <v>D</v>
          </cell>
          <cell r="D371" t="str">
            <v>A</v>
          </cell>
          <cell r="E371">
            <v>8</v>
          </cell>
          <cell r="F371">
            <v>0</v>
          </cell>
          <cell r="G371">
            <v>8184.99</v>
          </cell>
          <cell r="H371">
            <v>0</v>
          </cell>
          <cell r="I371">
            <v>0</v>
          </cell>
          <cell r="J371">
            <v>0</v>
          </cell>
          <cell r="K371">
            <v>8184.99</v>
          </cell>
        </row>
        <row r="372">
          <cell r="A372" t="str">
            <v>32200-00007-09-0001-02-00-00</v>
          </cell>
          <cell r="B372" t="str">
            <v>DIRECCIÓN DE DIF MUNICIPAL</v>
          </cell>
          <cell r="C372" t="str">
            <v>A</v>
          </cell>
          <cell r="D372" t="str">
            <v>A</v>
          </cell>
          <cell r="E372">
            <v>7</v>
          </cell>
          <cell r="F372">
            <v>0</v>
          </cell>
          <cell r="G372">
            <v>3691.22</v>
          </cell>
          <cell r="H372">
            <v>0</v>
          </cell>
          <cell r="I372">
            <v>0</v>
          </cell>
          <cell r="J372">
            <v>0</v>
          </cell>
          <cell r="K372">
            <v>3691.22</v>
          </cell>
        </row>
        <row r="373">
          <cell r="A373" t="str">
            <v>32200-00007-09-0001-02-01-00</v>
          </cell>
          <cell r="B373" t="str">
            <v>CAMIONETA NISSAN DOBLE CABINA</v>
          </cell>
          <cell r="C373" t="str">
            <v>D</v>
          </cell>
          <cell r="D373" t="str">
            <v>A</v>
          </cell>
          <cell r="E373">
            <v>8</v>
          </cell>
          <cell r="F373">
            <v>0</v>
          </cell>
          <cell r="G373">
            <v>3691.22</v>
          </cell>
          <cell r="H373">
            <v>0</v>
          </cell>
          <cell r="I373">
            <v>0</v>
          </cell>
          <cell r="J373">
            <v>0</v>
          </cell>
          <cell r="K373">
            <v>3691.22</v>
          </cell>
        </row>
        <row r="374">
          <cell r="A374" t="str">
            <v>32200-00007-09-0001-03-00-00</v>
          </cell>
          <cell r="B374" t="str">
            <v>COORDINACIÓN DE SERVICIOS PÚBLICOS</v>
          </cell>
          <cell r="C374" t="str">
            <v>A</v>
          </cell>
          <cell r="D374" t="str">
            <v>A</v>
          </cell>
          <cell r="E374">
            <v>7</v>
          </cell>
          <cell r="F374">
            <v>0</v>
          </cell>
          <cell r="G374">
            <v>-24908.18</v>
          </cell>
          <cell r="H374">
            <v>0</v>
          </cell>
          <cell r="I374">
            <v>0</v>
          </cell>
          <cell r="J374">
            <v>0</v>
          </cell>
          <cell r="K374">
            <v>-24908.18</v>
          </cell>
        </row>
        <row r="375">
          <cell r="A375" t="str">
            <v>32200-00007-09-0001-03-01-00</v>
          </cell>
          <cell r="B375" t="str">
            <v>MOTOCONFORMADORA</v>
          </cell>
          <cell r="C375" t="str">
            <v>D</v>
          </cell>
          <cell r="D375" t="str">
            <v>A</v>
          </cell>
          <cell r="E375">
            <v>8</v>
          </cell>
          <cell r="F375">
            <v>0</v>
          </cell>
          <cell r="G375">
            <v>-4361.01</v>
          </cell>
          <cell r="H375">
            <v>0</v>
          </cell>
          <cell r="I375">
            <v>0</v>
          </cell>
          <cell r="J375">
            <v>0</v>
          </cell>
          <cell r="K375">
            <v>-4361.01</v>
          </cell>
        </row>
        <row r="376">
          <cell r="A376" t="str">
            <v>32200-00007-09-0001-03-02-00</v>
          </cell>
          <cell r="B376" t="str">
            <v>CAMIÓN COMPACTADOR 02</v>
          </cell>
          <cell r="C376" t="str">
            <v>D</v>
          </cell>
          <cell r="D376" t="str">
            <v>A</v>
          </cell>
          <cell r="E376">
            <v>8</v>
          </cell>
          <cell r="F376">
            <v>0</v>
          </cell>
          <cell r="G376">
            <v>-2474.0500000000002</v>
          </cell>
          <cell r="H376">
            <v>0</v>
          </cell>
          <cell r="I376">
            <v>0</v>
          </cell>
          <cell r="J376">
            <v>0</v>
          </cell>
          <cell r="K376">
            <v>-2474.0500000000002</v>
          </cell>
        </row>
        <row r="377">
          <cell r="A377" t="str">
            <v>32200-00007-09-0001-03-03-00</v>
          </cell>
          <cell r="B377" t="str">
            <v>CAMIÓN PIPA DE AGUA</v>
          </cell>
          <cell r="C377" t="str">
            <v>D</v>
          </cell>
          <cell r="D377" t="str">
            <v>A</v>
          </cell>
          <cell r="E377">
            <v>8</v>
          </cell>
          <cell r="F377">
            <v>0</v>
          </cell>
          <cell r="G377">
            <v>-3921.01</v>
          </cell>
          <cell r="H377">
            <v>0</v>
          </cell>
          <cell r="I377">
            <v>0</v>
          </cell>
          <cell r="J377">
            <v>0</v>
          </cell>
          <cell r="K377">
            <v>-3921.01</v>
          </cell>
        </row>
        <row r="378">
          <cell r="A378" t="str">
            <v>32200-00007-09-0001-03-04-00</v>
          </cell>
          <cell r="B378" t="str">
            <v>CAMIÓN DINA NARANJA</v>
          </cell>
          <cell r="C378" t="str">
            <v>D</v>
          </cell>
          <cell r="D378" t="str">
            <v>A</v>
          </cell>
          <cell r="E378">
            <v>8</v>
          </cell>
          <cell r="F378">
            <v>0</v>
          </cell>
          <cell r="G378">
            <v>-2363.04</v>
          </cell>
          <cell r="H378">
            <v>0</v>
          </cell>
          <cell r="I378">
            <v>0</v>
          </cell>
          <cell r="J378">
            <v>0</v>
          </cell>
          <cell r="K378">
            <v>-2363.04</v>
          </cell>
        </row>
        <row r="379">
          <cell r="A379" t="str">
            <v>32200-00007-09-0001-03-05-00</v>
          </cell>
          <cell r="B379" t="str">
            <v>CAMIONETA DE SERVICIOS GENERALES</v>
          </cell>
          <cell r="C379" t="str">
            <v>D</v>
          </cell>
          <cell r="D379" t="str">
            <v>A</v>
          </cell>
          <cell r="E379">
            <v>8</v>
          </cell>
          <cell r="F379">
            <v>0</v>
          </cell>
          <cell r="G379">
            <v>-642.01</v>
          </cell>
          <cell r="H379">
            <v>0</v>
          </cell>
          <cell r="I379">
            <v>0</v>
          </cell>
          <cell r="J379">
            <v>0</v>
          </cell>
          <cell r="K379">
            <v>-642.01</v>
          </cell>
        </row>
        <row r="380">
          <cell r="A380" t="str">
            <v>32200-00007-09-0001-03-06-00</v>
          </cell>
          <cell r="B380" t="str">
            <v>CAMIÓN TORTON ROJO</v>
          </cell>
          <cell r="C380" t="str">
            <v>D</v>
          </cell>
          <cell r="D380" t="str">
            <v>A</v>
          </cell>
          <cell r="E380">
            <v>8</v>
          </cell>
          <cell r="F380">
            <v>0</v>
          </cell>
          <cell r="G380">
            <v>-2147.0100000000002</v>
          </cell>
          <cell r="H380">
            <v>0</v>
          </cell>
          <cell r="I380">
            <v>0</v>
          </cell>
          <cell r="J380">
            <v>0</v>
          </cell>
          <cell r="K380">
            <v>-2147.0100000000002</v>
          </cell>
        </row>
        <row r="381">
          <cell r="A381" t="str">
            <v>32200-00007-09-0001-03-07-00</v>
          </cell>
          <cell r="B381" t="str">
            <v>CAMIÓN COMPACTADOR 03</v>
          </cell>
          <cell r="C381" t="str">
            <v>D</v>
          </cell>
          <cell r="D381" t="str">
            <v>A</v>
          </cell>
          <cell r="E381">
            <v>8</v>
          </cell>
          <cell r="F381">
            <v>0</v>
          </cell>
          <cell r="G381">
            <v>-2670</v>
          </cell>
          <cell r="H381">
            <v>0</v>
          </cell>
          <cell r="I381">
            <v>0</v>
          </cell>
          <cell r="J381">
            <v>0</v>
          </cell>
          <cell r="K381">
            <v>-2670</v>
          </cell>
        </row>
        <row r="382">
          <cell r="A382" t="str">
            <v>32200-00007-09-0001-03-08-00</v>
          </cell>
          <cell r="B382" t="str">
            <v>CAMIONETA DE ALUMBRADO PÚBLICO</v>
          </cell>
          <cell r="C382" t="str">
            <v>D</v>
          </cell>
          <cell r="D382" t="str">
            <v>A</v>
          </cell>
          <cell r="E382">
            <v>8</v>
          </cell>
          <cell r="F382">
            <v>0</v>
          </cell>
          <cell r="G382">
            <v>-4140.04</v>
          </cell>
          <cell r="H382">
            <v>0</v>
          </cell>
          <cell r="I382">
            <v>0</v>
          </cell>
          <cell r="J382">
            <v>0</v>
          </cell>
          <cell r="K382">
            <v>-4140.04</v>
          </cell>
        </row>
        <row r="383">
          <cell r="A383" t="str">
            <v>32200-00007-09-0001-03-09-00</v>
          </cell>
          <cell r="B383" t="str">
            <v>MOTOCICLETA AZUL</v>
          </cell>
          <cell r="C383" t="str">
            <v>D</v>
          </cell>
          <cell r="D383" t="str">
            <v>A</v>
          </cell>
          <cell r="E383">
            <v>8</v>
          </cell>
          <cell r="F383">
            <v>0</v>
          </cell>
          <cell r="G383">
            <v>-65.010000000000005</v>
          </cell>
          <cell r="H383">
            <v>0</v>
          </cell>
          <cell r="I383">
            <v>0</v>
          </cell>
          <cell r="J383">
            <v>0</v>
          </cell>
          <cell r="K383">
            <v>-65.010000000000005</v>
          </cell>
        </row>
        <row r="384">
          <cell r="A384" t="str">
            <v>32200-00007-09-0001-03-10-00</v>
          </cell>
          <cell r="B384" t="str">
            <v>RETROEXCAVADORA JHON DEERE</v>
          </cell>
          <cell r="C384" t="str">
            <v>D</v>
          </cell>
          <cell r="D384" t="str">
            <v>A</v>
          </cell>
          <cell r="E384">
            <v>8</v>
          </cell>
          <cell r="F384">
            <v>0</v>
          </cell>
          <cell r="G384">
            <v>-1350</v>
          </cell>
          <cell r="H384">
            <v>0</v>
          </cell>
          <cell r="I384">
            <v>0</v>
          </cell>
          <cell r="J384">
            <v>0</v>
          </cell>
          <cell r="K384">
            <v>-1350</v>
          </cell>
        </row>
        <row r="385">
          <cell r="A385" t="str">
            <v>32200-00007-09-0001-03-11-00</v>
          </cell>
          <cell r="B385" t="str">
            <v>RETROEXCAVADORA CATERPILLAR</v>
          </cell>
          <cell r="C385" t="str">
            <v>D</v>
          </cell>
          <cell r="D385" t="str">
            <v>A</v>
          </cell>
          <cell r="E385">
            <v>8</v>
          </cell>
          <cell r="F385">
            <v>0</v>
          </cell>
          <cell r="G385">
            <v>-775</v>
          </cell>
          <cell r="H385">
            <v>0</v>
          </cell>
          <cell r="I385">
            <v>0</v>
          </cell>
          <cell r="J385">
            <v>0</v>
          </cell>
          <cell r="K385">
            <v>-775</v>
          </cell>
        </row>
        <row r="386">
          <cell r="A386" t="str">
            <v>32200-00007-09-0001-04-00-00</v>
          </cell>
          <cell r="B386" t="str">
            <v>COORDINACIÓN DE AGUA POTABLE</v>
          </cell>
          <cell r="C386" t="str">
            <v>A</v>
          </cell>
          <cell r="D386" t="str">
            <v>A</v>
          </cell>
          <cell r="E386">
            <v>7</v>
          </cell>
          <cell r="F386">
            <v>0</v>
          </cell>
          <cell r="G386">
            <v>-2049</v>
          </cell>
          <cell r="H386">
            <v>0</v>
          </cell>
          <cell r="I386">
            <v>0</v>
          </cell>
          <cell r="J386">
            <v>0</v>
          </cell>
          <cell r="K386">
            <v>-2049</v>
          </cell>
        </row>
        <row r="387">
          <cell r="A387" t="str">
            <v>32200-00007-09-0001-04-01-00</v>
          </cell>
          <cell r="B387" t="str">
            <v>CAMIONETA DE AGUA POTABLE</v>
          </cell>
          <cell r="C387" t="str">
            <v>D</v>
          </cell>
          <cell r="D387" t="str">
            <v>A</v>
          </cell>
          <cell r="E387">
            <v>8</v>
          </cell>
          <cell r="F387">
            <v>0</v>
          </cell>
          <cell r="G387">
            <v>-2049</v>
          </cell>
          <cell r="H387">
            <v>0</v>
          </cell>
          <cell r="I387">
            <v>0</v>
          </cell>
          <cell r="J387">
            <v>0</v>
          </cell>
          <cell r="K387">
            <v>-2049</v>
          </cell>
        </row>
        <row r="388">
          <cell r="A388" t="str">
            <v>32200-00007-09-0001-05-00-00</v>
          </cell>
          <cell r="B388" t="str">
            <v>DIRECCIÓN DE ADMINISTRACIÓN</v>
          </cell>
          <cell r="C388" t="str">
            <v>A</v>
          </cell>
          <cell r="D388" t="str">
            <v>A</v>
          </cell>
          <cell r="E388">
            <v>7</v>
          </cell>
          <cell r="F388">
            <v>0</v>
          </cell>
          <cell r="G388">
            <v>-1144.02</v>
          </cell>
          <cell r="H388">
            <v>0</v>
          </cell>
          <cell r="I388">
            <v>0</v>
          </cell>
          <cell r="J388">
            <v>0</v>
          </cell>
          <cell r="K388">
            <v>-1144.02</v>
          </cell>
        </row>
        <row r="389">
          <cell r="A389" t="str">
            <v>32200-00007-09-0001-05-01-00</v>
          </cell>
          <cell r="B389" t="str">
            <v>CAMIONETA TORNADO 002</v>
          </cell>
          <cell r="C389" t="str">
            <v>D</v>
          </cell>
          <cell r="D389" t="str">
            <v>A</v>
          </cell>
          <cell r="E389">
            <v>8</v>
          </cell>
          <cell r="F389">
            <v>0</v>
          </cell>
          <cell r="G389">
            <v>-690.01</v>
          </cell>
          <cell r="H389">
            <v>0</v>
          </cell>
          <cell r="I389">
            <v>0</v>
          </cell>
          <cell r="J389">
            <v>0</v>
          </cell>
          <cell r="K389">
            <v>-690.01</v>
          </cell>
        </row>
        <row r="390">
          <cell r="A390" t="str">
            <v>32200-00007-09-0001-05-02-00</v>
          </cell>
          <cell r="B390" t="str">
            <v>AUTOBUS VIAGGIO</v>
          </cell>
          <cell r="C390" t="str">
            <v>D</v>
          </cell>
          <cell r="D390" t="str">
            <v>A</v>
          </cell>
          <cell r="E390">
            <v>8</v>
          </cell>
          <cell r="F390">
            <v>0</v>
          </cell>
          <cell r="G390">
            <v>-40</v>
          </cell>
          <cell r="H390">
            <v>0</v>
          </cell>
          <cell r="I390">
            <v>0</v>
          </cell>
          <cell r="J390">
            <v>0</v>
          </cell>
          <cell r="K390">
            <v>-40</v>
          </cell>
        </row>
        <row r="391">
          <cell r="A391" t="str">
            <v>32200-00007-09-0001-05-03-00</v>
          </cell>
          <cell r="B391" t="str">
            <v>CAMIONETA TORNADO 001</v>
          </cell>
          <cell r="C391" t="str">
            <v>D</v>
          </cell>
          <cell r="D391" t="str">
            <v>A</v>
          </cell>
          <cell r="E391">
            <v>8</v>
          </cell>
          <cell r="F391">
            <v>0</v>
          </cell>
          <cell r="G391">
            <v>-414.01</v>
          </cell>
          <cell r="H391">
            <v>0</v>
          </cell>
          <cell r="I391">
            <v>0</v>
          </cell>
          <cell r="J391">
            <v>0</v>
          </cell>
          <cell r="K391">
            <v>-414.01</v>
          </cell>
        </row>
        <row r="392">
          <cell r="A392" t="str">
            <v>32200-00007-09-0001-06-00-00</v>
          </cell>
          <cell r="B392" t="str">
            <v>DIRECCIÓN DE DESARROLLO SOCIAL</v>
          </cell>
          <cell r="C392" t="str">
            <v>A</v>
          </cell>
          <cell r="D392" t="str">
            <v>A</v>
          </cell>
          <cell r="E392">
            <v>7</v>
          </cell>
          <cell r="F392">
            <v>0</v>
          </cell>
          <cell r="G392">
            <v>-85</v>
          </cell>
          <cell r="H392">
            <v>0</v>
          </cell>
          <cell r="I392">
            <v>0</v>
          </cell>
          <cell r="J392">
            <v>0</v>
          </cell>
          <cell r="K392">
            <v>-85</v>
          </cell>
        </row>
        <row r="393">
          <cell r="A393" t="str">
            <v>32200-00007-09-0001-06-01-00</v>
          </cell>
          <cell r="B393" t="str">
            <v>NEON BLANCO DE DESARROLLO SOCIAL</v>
          </cell>
          <cell r="C393" t="str">
            <v>D</v>
          </cell>
          <cell r="D393" t="str">
            <v>A</v>
          </cell>
          <cell r="E393">
            <v>8</v>
          </cell>
          <cell r="F393">
            <v>0</v>
          </cell>
          <cell r="G393">
            <v>-85</v>
          </cell>
          <cell r="H393">
            <v>0</v>
          </cell>
          <cell r="I393">
            <v>0</v>
          </cell>
          <cell r="J393">
            <v>0</v>
          </cell>
          <cell r="K393">
            <v>-85</v>
          </cell>
        </row>
        <row r="394">
          <cell r="A394" t="str">
            <v>32200-00007-09-0001-07-00-00</v>
          </cell>
          <cell r="B394" t="str">
            <v>TESORERÍA MUNICIPAL</v>
          </cell>
          <cell r="C394" t="str">
            <v>A</v>
          </cell>
          <cell r="D394" t="str">
            <v>A</v>
          </cell>
          <cell r="E394">
            <v>7</v>
          </cell>
          <cell r="F394">
            <v>0</v>
          </cell>
          <cell r="G394">
            <v>-9930.01</v>
          </cell>
          <cell r="H394">
            <v>0</v>
          </cell>
          <cell r="I394">
            <v>0</v>
          </cell>
          <cell r="J394">
            <v>0</v>
          </cell>
          <cell r="K394">
            <v>-9930.01</v>
          </cell>
        </row>
        <row r="395">
          <cell r="A395" t="str">
            <v>32200-00007-09-0001-07-01-00</v>
          </cell>
          <cell r="B395" t="str">
            <v>TRACKER AZUL DE TESORERIA MUNICIPAL</v>
          </cell>
          <cell r="C395" t="str">
            <v>D</v>
          </cell>
          <cell r="D395" t="str">
            <v>A</v>
          </cell>
          <cell r="E395">
            <v>8</v>
          </cell>
          <cell r="F395">
            <v>0</v>
          </cell>
          <cell r="G395">
            <v>-9930.01</v>
          </cell>
          <cell r="H395">
            <v>0</v>
          </cell>
          <cell r="I395">
            <v>0</v>
          </cell>
          <cell r="J395">
            <v>0</v>
          </cell>
          <cell r="K395">
            <v>-9930.01</v>
          </cell>
        </row>
        <row r="396">
          <cell r="A396" t="str">
            <v>32200-00007-09-0001-08-00-00</v>
          </cell>
          <cell r="B396" t="str">
            <v>DIRECCIÓN DE OBRAS PÚBLICAS</v>
          </cell>
          <cell r="C396" t="str">
            <v>A</v>
          </cell>
          <cell r="D396" t="str">
            <v>A</v>
          </cell>
          <cell r="E396">
            <v>7</v>
          </cell>
          <cell r="F396">
            <v>0</v>
          </cell>
          <cell r="G396">
            <v>-450</v>
          </cell>
          <cell r="H396">
            <v>0</v>
          </cell>
          <cell r="I396">
            <v>0</v>
          </cell>
          <cell r="J396">
            <v>0</v>
          </cell>
          <cell r="K396">
            <v>-450</v>
          </cell>
        </row>
        <row r="397">
          <cell r="A397" t="str">
            <v>32200-00007-09-0001-08-01-00</v>
          </cell>
          <cell r="B397" t="str">
            <v>TSURU GRIS DE OBRAS PÚBLICAS</v>
          </cell>
          <cell r="C397" t="str">
            <v>D</v>
          </cell>
          <cell r="D397" t="str">
            <v>A</v>
          </cell>
          <cell r="E397">
            <v>8</v>
          </cell>
          <cell r="F397">
            <v>0</v>
          </cell>
          <cell r="G397">
            <v>-450</v>
          </cell>
          <cell r="H397">
            <v>0</v>
          </cell>
          <cell r="I397">
            <v>0</v>
          </cell>
          <cell r="J397">
            <v>0</v>
          </cell>
          <cell r="K397">
            <v>-450</v>
          </cell>
        </row>
        <row r="398">
          <cell r="A398" t="str">
            <v>32200-00007-09-0001-09-00-00</v>
          </cell>
          <cell r="B398" t="str">
            <v>PROTECCIÓN CIVIL</v>
          </cell>
          <cell r="C398" t="str">
            <v>A</v>
          </cell>
          <cell r="D398" t="str">
            <v>A</v>
          </cell>
          <cell r="E398">
            <v>7</v>
          </cell>
          <cell r="F398">
            <v>0</v>
          </cell>
          <cell r="G398">
            <v>-1290</v>
          </cell>
          <cell r="H398">
            <v>0</v>
          </cell>
          <cell r="I398">
            <v>0</v>
          </cell>
          <cell r="J398">
            <v>0</v>
          </cell>
          <cell r="K398">
            <v>-1290</v>
          </cell>
        </row>
        <row r="399">
          <cell r="A399" t="str">
            <v>32200-00007-09-0001-09-01-00</v>
          </cell>
          <cell r="B399" t="str">
            <v>AMBULANCIA PC-01</v>
          </cell>
          <cell r="C399" t="str">
            <v>D</v>
          </cell>
          <cell r="D399" t="str">
            <v>A</v>
          </cell>
          <cell r="E399">
            <v>8</v>
          </cell>
          <cell r="F399">
            <v>0</v>
          </cell>
          <cell r="G399">
            <v>-1290</v>
          </cell>
          <cell r="H399">
            <v>0</v>
          </cell>
          <cell r="I399">
            <v>0</v>
          </cell>
          <cell r="J399">
            <v>0</v>
          </cell>
          <cell r="K399">
            <v>-1290</v>
          </cell>
        </row>
        <row r="400">
          <cell r="A400" t="str">
            <v>32200-00007-09-0002-00-00-00</v>
          </cell>
          <cell r="B400" t="str">
            <v>SERVICIOS DE LIMPIEZA Y MANEJO DE DESECHOS</v>
          </cell>
          <cell r="C400" t="str">
            <v>D</v>
          </cell>
          <cell r="D400" t="str">
            <v>A</v>
          </cell>
          <cell r="E400">
            <v>6</v>
          </cell>
          <cell r="F400">
            <v>0</v>
          </cell>
          <cell r="G400">
            <v>27264</v>
          </cell>
          <cell r="H400">
            <v>0</v>
          </cell>
          <cell r="I400">
            <v>0</v>
          </cell>
          <cell r="J400">
            <v>0</v>
          </cell>
          <cell r="K400">
            <v>27264</v>
          </cell>
        </row>
        <row r="401">
          <cell r="A401" t="str">
            <v>32200-00007-09-0003-00-00-00</v>
          </cell>
          <cell r="B401" t="str">
            <v>SERVICIOS DE JARDINERÍA Y FUMIGACIÓN</v>
          </cell>
          <cell r="C401" t="str">
            <v>D</v>
          </cell>
          <cell r="D401" t="str">
            <v>A</v>
          </cell>
          <cell r="E401">
            <v>6</v>
          </cell>
          <cell r="F401">
            <v>0</v>
          </cell>
          <cell r="G401">
            <v>551.57000000000005</v>
          </cell>
          <cell r="H401">
            <v>0</v>
          </cell>
          <cell r="I401">
            <v>0</v>
          </cell>
          <cell r="J401">
            <v>0</v>
          </cell>
          <cell r="K401">
            <v>551.57000000000005</v>
          </cell>
        </row>
        <row r="402">
          <cell r="A402" t="str">
            <v>32200-00007-09-0004-00-00-00</v>
          </cell>
          <cell r="B402" t="str">
            <v>GASTOS DE ORDEN SOCIAL Y CULTURAL</v>
          </cell>
          <cell r="C402" t="str">
            <v>D</v>
          </cell>
          <cell r="D402" t="str">
            <v>A</v>
          </cell>
          <cell r="E402">
            <v>6</v>
          </cell>
          <cell r="F402">
            <v>0</v>
          </cell>
          <cell r="G402">
            <v>35.270000000000003</v>
          </cell>
          <cell r="H402">
            <v>0</v>
          </cell>
          <cell r="I402">
            <v>0</v>
          </cell>
          <cell r="J402">
            <v>0</v>
          </cell>
          <cell r="K402">
            <v>35.270000000000003</v>
          </cell>
        </row>
        <row r="403">
          <cell r="A403" t="str">
            <v>32200-00007-10-0000-00-00-00</v>
          </cell>
          <cell r="B403" t="str">
            <v>RESULTADO DEL EJERCICIO 2016 COMPENSACIÓN DE ISAN</v>
          </cell>
          <cell r="C403" t="str">
            <v>A</v>
          </cell>
          <cell r="D403" t="str">
            <v>A</v>
          </cell>
          <cell r="E403">
            <v>5</v>
          </cell>
          <cell r="F403">
            <v>0</v>
          </cell>
          <cell r="G403">
            <v>0</v>
          </cell>
          <cell r="H403">
            <v>0</v>
          </cell>
          <cell r="I403">
            <v>0</v>
          </cell>
          <cell r="J403">
            <v>0</v>
          </cell>
          <cell r="K403">
            <v>0</v>
          </cell>
        </row>
        <row r="404">
          <cell r="A404" t="str">
            <v>32200-00007-10-0001-00-00-00</v>
          </cell>
          <cell r="B404" t="str">
            <v>REPARACIÓN Y MANTENIMIENTO DE EQUIPO DE TRANSPORTE</v>
          </cell>
          <cell r="C404" t="str">
            <v>A</v>
          </cell>
          <cell r="D404" t="str">
            <v>A</v>
          </cell>
          <cell r="E404">
            <v>6</v>
          </cell>
          <cell r="F404">
            <v>0</v>
          </cell>
          <cell r="G404">
            <v>0</v>
          </cell>
          <cell r="H404">
            <v>0</v>
          </cell>
          <cell r="I404">
            <v>0</v>
          </cell>
          <cell r="J404">
            <v>0</v>
          </cell>
          <cell r="K404">
            <v>0</v>
          </cell>
        </row>
        <row r="405">
          <cell r="A405" t="str">
            <v>32200-00007-10-0001-01-00-00</v>
          </cell>
          <cell r="B405" t="str">
            <v>SERVICIOS PÚBLICOS</v>
          </cell>
          <cell r="C405" t="str">
            <v>A</v>
          </cell>
          <cell r="D405" t="str">
            <v>A</v>
          </cell>
          <cell r="E405">
            <v>7</v>
          </cell>
          <cell r="F405">
            <v>0</v>
          </cell>
          <cell r="G405">
            <v>9644.0400000000009</v>
          </cell>
          <cell r="H405">
            <v>0</v>
          </cell>
          <cell r="I405">
            <v>0</v>
          </cell>
          <cell r="J405">
            <v>0</v>
          </cell>
          <cell r="K405">
            <v>9644.0400000000009</v>
          </cell>
        </row>
        <row r="406">
          <cell r="A406" t="str">
            <v>32200-00007-10-0001-01-01-00</v>
          </cell>
          <cell r="B406" t="str">
            <v>CAMIÓN TORTON ROJO</v>
          </cell>
          <cell r="C406" t="str">
            <v>D</v>
          </cell>
          <cell r="D406" t="str">
            <v>A</v>
          </cell>
          <cell r="E406">
            <v>8</v>
          </cell>
          <cell r="F406">
            <v>0</v>
          </cell>
          <cell r="G406">
            <v>29554.42</v>
          </cell>
          <cell r="H406">
            <v>0</v>
          </cell>
          <cell r="I406">
            <v>0</v>
          </cell>
          <cell r="J406">
            <v>0</v>
          </cell>
          <cell r="K406">
            <v>29554.42</v>
          </cell>
        </row>
        <row r="407">
          <cell r="A407" t="str">
            <v>32200-00007-10-0001-01-02-00</v>
          </cell>
          <cell r="B407" t="str">
            <v>MOTOCONFORMADORA</v>
          </cell>
          <cell r="C407" t="str">
            <v>D</v>
          </cell>
          <cell r="D407" t="str">
            <v>A</v>
          </cell>
          <cell r="E407">
            <v>8</v>
          </cell>
          <cell r="F407">
            <v>0</v>
          </cell>
          <cell r="G407">
            <v>-14930.38</v>
          </cell>
          <cell r="H407">
            <v>0</v>
          </cell>
          <cell r="I407">
            <v>0</v>
          </cell>
          <cell r="J407">
            <v>0</v>
          </cell>
          <cell r="K407">
            <v>-14930.38</v>
          </cell>
        </row>
        <row r="408">
          <cell r="A408" t="str">
            <v>32200-00007-10-0001-01-03-00</v>
          </cell>
          <cell r="B408" t="str">
            <v>RETROEXCAVADORA JHON DEERE</v>
          </cell>
          <cell r="C408" t="str">
            <v>D</v>
          </cell>
          <cell r="D408" t="str">
            <v>A</v>
          </cell>
          <cell r="E408">
            <v>8</v>
          </cell>
          <cell r="F408">
            <v>0</v>
          </cell>
          <cell r="G408">
            <v>-4980</v>
          </cell>
          <cell r="H408">
            <v>0</v>
          </cell>
          <cell r="I408">
            <v>0</v>
          </cell>
          <cell r="J408">
            <v>0</v>
          </cell>
          <cell r="K408">
            <v>-4980</v>
          </cell>
        </row>
        <row r="409">
          <cell r="A409" t="str">
            <v>32200-00007-10-0001-02-00-00</v>
          </cell>
          <cell r="B409" t="str">
            <v>PROGRAMA ALIMENTARIO</v>
          </cell>
          <cell r="C409" t="str">
            <v>A</v>
          </cell>
          <cell r="D409" t="str">
            <v>A</v>
          </cell>
          <cell r="E409">
            <v>7</v>
          </cell>
          <cell r="F409">
            <v>0</v>
          </cell>
          <cell r="G409">
            <v>-3394.04</v>
          </cell>
          <cell r="H409">
            <v>0</v>
          </cell>
          <cell r="I409">
            <v>0</v>
          </cell>
          <cell r="J409">
            <v>0</v>
          </cell>
          <cell r="K409">
            <v>-3394.04</v>
          </cell>
        </row>
        <row r="410">
          <cell r="A410" t="str">
            <v>32200-00007-10-0001-02-01-00</v>
          </cell>
          <cell r="B410" t="str">
            <v>CAMIONETA NISSAN CAJA SECA</v>
          </cell>
          <cell r="C410" t="str">
            <v>D</v>
          </cell>
          <cell r="D410" t="str">
            <v>A</v>
          </cell>
          <cell r="E410">
            <v>8</v>
          </cell>
          <cell r="F410">
            <v>0</v>
          </cell>
          <cell r="G410">
            <v>-3394.04</v>
          </cell>
          <cell r="H410">
            <v>0</v>
          </cell>
          <cell r="I410">
            <v>0</v>
          </cell>
          <cell r="J410">
            <v>0</v>
          </cell>
          <cell r="K410">
            <v>-3394.04</v>
          </cell>
        </row>
        <row r="411">
          <cell r="A411" t="str">
            <v>32200-00007-10-0001-03-00-00</v>
          </cell>
          <cell r="B411" t="str">
            <v>DIRECCIÓN DE ADMINISTRACIÓN</v>
          </cell>
          <cell r="C411" t="str">
            <v>A</v>
          </cell>
          <cell r="D411" t="str">
            <v>A</v>
          </cell>
          <cell r="E411">
            <v>7</v>
          </cell>
          <cell r="F411">
            <v>0</v>
          </cell>
          <cell r="G411">
            <v>-1750</v>
          </cell>
          <cell r="H411">
            <v>0</v>
          </cell>
          <cell r="I411">
            <v>0</v>
          </cell>
          <cell r="J411">
            <v>0</v>
          </cell>
          <cell r="K411">
            <v>-1750</v>
          </cell>
        </row>
        <row r="412">
          <cell r="A412" t="str">
            <v>32200-00007-10-0001-03-01-00</v>
          </cell>
          <cell r="B412" t="str">
            <v>CAMIONETA NISSAN BOBLE CABINA</v>
          </cell>
          <cell r="C412" t="str">
            <v>D</v>
          </cell>
          <cell r="D412" t="str">
            <v>A</v>
          </cell>
          <cell r="E412">
            <v>8</v>
          </cell>
          <cell r="F412">
            <v>0</v>
          </cell>
          <cell r="G412">
            <v>-1750</v>
          </cell>
          <cell r="H412">
            <v>0</v>
          </cell>
          <cell r="I412">
            <v>0</v>
          </cell>
          <cell r="J412">
            <v>0</v>
          </cell>
          <cell r="K412">
            <v>-1750</v>
          </cell>
        </row>
        <row r="413">
          <cell r="A413" t="str">
            <v>32200-00007-10-0001-04-00-00</v>
          </cell>
          <cell r="B413" t="str">
            <v>SEGURIDAD PÚBLICA</v>
          </cell>
          <cell r="C413" t="str">
            <v>A</v>
          </cell>
          <cell r="D413" t="str">
            <v>A</v>
          </cell>
          <cell r="E413">
            <v>7</v>
          </cell>
          <cell r="F413">
            <v>0</v>
          </cell>
          <cell r="G413">
            <v>-4500</v>
          </cell>
          <cell r="H413">
            <v>0</v>
          </cell>
          <cell r="I413">
            <v>0</v>
          </cell>
          <cell r="J413">
            <v>0</v>
          </cell>
          <cell r="K413">
            <v>-4500</v>
          </cell>
        </row>
        <row r="414">
          <cell r="A414" t="str">
            <v>32200-00007-10-0001-04-01-00</v>
          </cell>
          <cell r="B414" t="str">
            <v>PATRULLA 012</v>
          </cell>
          <cell r="C414" t="str">
            <v>D</v>
          </cell>
          <cell r="D414" t="str">
            <v>A</v>
          </cell>
          <cell r="E414">
            <v>8</v>
          </cell>
          <cell r="F414">
            <v>0</v>
          </cell>
          <cell r="G414">
            <v>-4500</v>
          </cell>
          <cell r="H414">
            <v>0</v>
          </cell>
          <cell r="I414">
            <v>0</v>
          </cell>
          <cell r="J414">
            <v>0</v>
          </cell>
          <cell r="K414">
            <v>-4500</v>
          </cell>
        </row>
        <row r="415">
          <cell r="A415" t="str">
            <v>32200-00007-11-0000-00-00-00</v>
          </cell>
          <cell r="B415" t="str">
            <v>RESULTADO DEL EJERCICIO 2016 ISR</v>
          </cell>
          <cell r="C415" t="str">
            <v>A</v>
          </cell>
          <cell r="D415" t="str">
            <v>A</v>
          </cell>
          <cell r="E415">
            <v>5</v>
          </cell>
          <cell r="F415">
            <v>0</v>
          </cell>
          <cell r="G415">
            <v>162371.18</v>
          </cell>
          <cell r="H415">
            <v>5139.8</v>
          </cell>
          <cell r="I415">
            <v>0</v>
          </cell>
          <cell r="J415">
            <v>0</v>
          </cell>
          <cell r="K415">
            <v>157231.38</v>
          </cell>
        </row>
        <row r="416">
          <cell r="A416" t="str">
            <v>32200-00007-11-0001-00-00-00</v>
          </cell>
          <cell r="B416" t="str">
            <v>PRODUCTOS ALIMENTICIOS PARA PERSONAS</v>
          </cell>
          <cell r="C416" t="str">
            <v>D</v>
          </cell>
          <cell r="D416" t="str">
            <v>A</v>
          </cell>
          <cell r="E416">
            <v>6</v>
          </cell>
          <cell r="F416">
            <v>0</v>
          </cell>
          <cell r="G416">
            <v>11534.46</v>
          </cell>
          <cell r="H416">
            <v>4371.88</v>
          </cell>
          <cell r="I416">
            <v>0</v>
          </cell>
          <cell r="J416">
            <v>0</v>
          </cell>
          <cell r="K416">
            <v>7162.58</v>
          </cell>
        </row>
        <row r="417">
          <cell r="A417" t="str">
            <v>32200-00007-11-0002-00-00-00</v>
          </cell>
          <cell r="B417" t="str">
            <v>ENERGÍA ELÉCTRICA</v>
          </cell>
          <cell r="C417" t="str">
            <v>D</v>
          </cell>
          <cell r="D417" t="str">
            <v>A</v>
          </cell>
          <cell r="E417">
            <v>6</v>
          </cell>
          <cell r="F417">
            <v>0</v>
          </cell>
          <cell r="G417">
            <v>12.55</v>
          </cell>
          <cell r="H417">
            <v>0</v>
          </cell>
          <cell r="I417">
            <v>0</v>
          </cell>
          <cell r="J417">
            <v>0</v>
          </cell>
          <cell r="K417">
            <v>12.55</v>
          </cell>
        </row>
        <row r="418">
          <cell r="A418" t="str">
            <v>32200-00007-11-0003-00-00-00</v>
          </cell>
          <cell r="B418" t="str">
            <v>TELEFONÍA TRADICIONAL</v>
          </cell>
          <cell r="C418" t="str">
            <v>D</v>
          </cell>
          <cell r="D418" t="str">
            <v>A</v>
          </cell>
          <cell r="E418">
            <v>6</v>
          </cell>
          <cell r="F418">
            <v>0</v>
          </cell>
          <cell r="G418">
            <v>5</v>
          </cell>
          <cell r="H418">
            <v>0</v>
          </cell>
          <cell r="I418">
            <v>0</v>
          </cell>
          <cell r="J418">
            <v>0</v>
          </cell>
          <cell r="K418">
            <v>5</v>
          </cell>
        </row>
        <row r="419">
          <cell r="A419" t="str">
            <v>32200-00007-11-0004-00-00-00</v>
          </cell>
          <cell r="B419" t="str">
            <v>SEGURO DE BIENES PATRIMONIALES</v>
          </cell>
          <cell r="C419" t="str">
            <v>D</v>
          </cell>
          <cell r="D419" t="str">
            <v>A</v>
          </cell>
          <cell r="E419">
            <v>6</v>
          </cell>
          <cell r="F419">
            <v>0</v>
          </cell>
          <cell r="G419">
            <v>-10</v>
          </cell>
          <cell r="H419">
            <v>0</v>
          </cell>
          <cell r="I419">
            <v>0</v>
          </cell>
          <cell r="J419">
            <v>0</v>
          </cell>
          <cell r="K419">
            <v>-10</v>
          </cell>
        </row>
        <row r="420">
          <cell r="A420" t="str">
            <v>32200-00007-11-0005-00-00-00</v>
          </cell>
          <cell r="B420" t="str">
            <v>CONSERVACIÓN Y MANTENIMIENTO MENOR DE INMUEBLES</v>
          </cell>
          <cell r="C420" t="str">
            <v>D</v>
          </cell>
          <cell r="D420" t="str">
            <v>A</v>
          </cell>
          <cell r="E420">
            <v>6</v>
          </cell>
          <cell r="F420">
            <v>0</v>
          </cell>
          <cell r="G420">
            <v>40.369999999999997</v>
          </cell>
          <cell r="H420">
            <v>0</v>
          </cell>
          <cell r="I420">
            <v>0</v>
          </cell>
          <cell r="J420">
            <v>0</v>
          </cell>
          <cell r="K420">
            <v>40.369999999999997</v>
          </cell>
        </row>
        <row r="421">
          <cell r="A421" t="str">
            <v>32200-00007-11-0006-00-00-00</v>
          </cell>
          <cell r="B421" t="str">
            <v>REPARACIÓN Y MANTENIMIENTO DE EQUIPO DE TRANSPORTE</v>
          </cell>
          <cell r="C421" t="str">
            <v>A</v>
          </cell>
          <cell r="D421" t="str">
            <v>A</v>
          </cell>
          <cell r="E421">
            <v>6</v>
          </cell>
          <cell r="F421">
            <v>0</v>
          </cell>
          <cell r="G421">
            <v>0</v>
          </cell>
          <cell r="H421">
            <v>0</v>
          </cell>
          <cell r="I421">
            <v>0</v>
          </cell>
          <cell r="J421">
            <v>0</v>
          </cell>
          <cell r="K421">
            <v>0</v>
          </cell>
        </row>
        <row r="422">
          <cell r="A422" t="str">
            <v>32200-00007-11-0006-01-00-00</v>
          </cell>
          <cell r="B422" t="str">
            <v>SERVICIOS PÚBLICOS</v>
          </cell>
          <cell r="C422" t="str">
            <v>A</v>
          </cell>
          <cell r="D422" t="str">
            <v>A</v>
          </cell>
          <cell r="E422">
            <v>7</v>
          </cell>
          <cell r="F422">
            <v>0</v>
          </cell>
          <cell r="G422">
            <v>445.03</v>
          </cell>
          <cell r="H422">
            <v>0</v>
          </cell>
          <cell r="I422">
            <v>0</v>
          </cell>
          <cell r="J422">
            <v>0</v>
          </cell>
          <cell r="K422">
            <v>445.03</v>
          </cell>
        </row>
        <row r="423">
          <cell r="A423" t="str">
            <v>32200-00007-11-0006-01-01-00</v>
          </cell>
          <cell r="B423" t="str">
            <v>CAMÓN DINA NARANJA</v>
          </cell>
          <cell r="C423" t="str">
            <v>D</v>
          </cell>
          <cell r="D423" t="str">
            <v>A</v>
          </cell>
          <cell r="E423">
            <v>8</v>
          </cell>
          <cell r="F423">
            <v>0</v>
          </cell>
          <cell r="G423">
            <v>445.03</v>
          </cell>
          <cell r="H423">
            <v>0</v>
          </cell>
          <cell r="I423">
            <v>0</v>
          </cell>
          <cell r="J423">
            <v>0</v>
          </cell>
          <cell r="K423">
            <v>445.03</v>
          </cell>
        </row>
        <row r="424">
          <cell r="A424" t="str">
            <v>32200-00007-11-0006-02-00-00</v>
          </cell>
          <cell r="B424" t="str">
            <v>PROTECCIÓN CIVIL</v>
          </cell>
          <cell r="C424" t="str">
            <v>A</v>
          </cell>
          <cell r="D424" t="str">
            <v>A</v>
          </cell>
          <cell r="E424">
            <v>7</v>
          </cell>
          <cell r="F424">
            <v>0</v>
          </cell>
          <cell r="G424">
            <v>-190.02</v>
          </cell>
          <cell r="H424">
            <v>0</v>
          </cell>
          <cell r="I424">
            <v>0</v>
          </cell>
          <cell r="J424">
            <v>0</v>
          </cell>
          <cell r="K424">
            <v>-190.02</v>
          </cell>
        </row>
        <row r="425">
          <cell r="A425" t="str">
            <v>32200-00007-11-0006-02-01-00</v>
          </cell>
          <cell r="B425" t="str">
            <v>AMBULANCIA PC-03</v>
          </cell>
          <cell r="C425" t="str">
            <v>D</v>
          </cell>
          <cell r="D425" t="str">
            <v>A</v>
          </cell>
          <cell r="E425">
            <v>8</v>
          </cell>
          <cell r="F425">
            <v>0</v>
          </cell>
          <cell r="G425">
            <v>-70.010000000000005</v>
          </cell>
          <cell r="H425">
            <v>0</v>
          </cell>
          <cell r="I425">
            <v>0</v>
          </cell>
          <cell r="J425">
            <v>0</v>
          </cell>
          <cell r="K425">
            <v>-70.010000000000005</v>
          </cell>
        </row>
        <row r="426">
          <cell r="A426" t="str">
            <v>32200-00007-11-0006-02-02-00</v>
          </cell>
          <cell r="B426" t="str">
            <v>AMBULANCIA PC-02</v>
          </cell>
          <cell r="C426" t="str">
            <v>D</v>
          </cell>
          <cell r="D426" t="str">
            <v>A</v>
          </cell>
          <cell r="E426">
            <v>8</v>
          </cell>
          <cell r="F426">
            <v>0</v>
          </cell>
          <cell r="G426">
            <v>-65.010000000000005</v>
          </cell>
          <cell r="H426">
            <v>0</v>
          </cell>
          <cell r="I426">
            <v>0</v>
          </cell>
          <cell r="J426">
            <v>0</v>
          </cell>
          <cell r="K426">
            <v>-65.010000000000005</v>
          </cell>
        </row>
        <row r="427">
          <cell r="A427" t="str">
            <v>32200-00007-11-0006-02-03-00</v>
          </cell>
          <cell r="B427" t="str">
            <v>AMBULANCIA PC-01</v>
          </cell>
          <cell r="C427" t="str">
            <v>D</v>
          </cell>
          <cell r="D427" t="str">
            <v>A</v>
          </cell>
          <cell r="E427">
            <v>8</v>
          </cell>
          <cell r="F427">
            <v>0</v>
          </cell>
          <cell r="G427">
            <v>-55</v>
          </cell>
          <cell r="H427">
            <v>0</v>
          </cell>
          <cell r="I427">
            <v>0</v>
          </cell>
          <cell r="J427">
            <v>0</v>
          </cell>
          <cell r="K427">
            <v>-55</v>
          </cell>
        </row>
        <row r="428">
          <cell r="A428" t="str">
            <v>32200-00007-11-0006-03-00-00</v>
          </cell>
          <cell r="B428" t="str">
            <v>DIRECCIÓN DE ADMINISTRACIÓN</v>
          </cell>
          <cell r="C428" t="str">
            <v>A</v>
          </cell>
          <cell r="D428" t="str">
            <v>A</v>
          </cell>
          <cell r="E428">
            <v>7</v>
          </cell>
          <cell r="F428">
            <v>0</v>
          </cell>
          <cell r="G428">
            <v>-255.01</v>
          </cell>
          <cell r="H428">
            <v>0</v>
          </cell>
          <cell r="I428">
            <v>0</v>
          </cell>
          <cell r="J428">
            <v>0</v>
          </cell>
          <cell r="K428">
            <v>-255.01</v>
          </cell>
        </row>
        <row r="429">
          <cell r="A429" t="str">
            <v>32200-00007-11-0006-03-01-00</v>
          </cell>
          <cell r="B429" t="str">
            <v>TORNADO 001</v>
          </cell>
          <cell r="C429" t="str">
            <v>D</v>
          </cell>
          <cell r="D429" t="str">
            <v>A</v>
          </cell>
          <cell r="E429">
            <v>8</v>
          </cell>
          <cell r="F429">
            <v>0</v>
          </cell>
          <cell r="G429">
            <v>-255.01</v>
          </cell>
          <cell r="H429">
            <v>0</v>
          </cell>
          <cell r="I429">
            <v>0</v>
          </cell>
          <cell r="J429">
            <v>0</v>
          </cell>
          <cell r="K429">
            <v>-255.01</v>
          </cell>
        </row>
        <row r="430">
          <cell r="A430" t="str">
            <v>32200-00007-11-0007-00-00-00</v>
          </cell>
          <cell r="B430" t="str">
            <v>GASTOS DE ORDEN SOCIAL Y CULTURAL</v>
          </cell>
          <cell r="C430" t="str">
            <v>D</v>
          </cell>
          <cell r="D430" t="str">
            <v>A</v>
          </cell>
          <cell r="E430">
            <v>6</v>
          </cell>
          <cell r="F430">
            <v>0</v>
          </cell>
          <cell r="G430">
            <v>788.8</v>
          </cell>
          <cell r="H430">
            <v>767.92</v>
          </cell>
          <cell r="I430">
            <v>0</v>
          </cell>
          <cell r="J430">
            <v>0</v>
          </cell>
          <cell r="K430">
            <v>20.88</v>
          </cell>
        </row>
        <row r="431">
          <cell r="A431" t="str">
            <v>32200-00007-11-0008-00-00-00</v>
          </cell>
          <cell r="B431" t="str">
            <v>TRANSFERENCIAS OTORGADAS A ENTIDADES FEDERATIVAS Y MUNICIPIOS</v>
          </cell>
          <cell r="C431" t="str">
            <v>D</v>
          </cell>
          <cell r="D431" t="str">
            <v>A</v>
          </cell>
          <cell r="E431">
            <v>6</v>
          </cell>
          <cell r="F431">
            <v>0</v>
          </cell>
          <cell r="G431">
            <v>150000</v>
          </cell>
          <cell r="H431">
            <v>0</v>
          </cell>
          <cell r="I431">
            <v>0</v>
          </cell>
          <cell r="J431">
            <v>0</v>
          </cell>
          <cell r="K431">
            <v>150000</v>
          </cell>
        </row>
        <row r="432">
          <cell r="A432" t="str">
            <v>32200-00007-12-0000-00-00-00</v>
          </cell>
          <cell r="B432" t="str">
            <v>RESULTADO DEL EJERCICIO 2016 PRODDER</v>
          </cell>
          <cell r="C432" t="str">
            <v>A</v>
          </cell>
          <cell r="D432" t="str">
            <v>A</v>
          </cell>
          <cell r="E432">
            <v>5</v>
          </cell>
          <cell r="F432">
            <v>0</v>
          </cell>
          <cell r="G432">
            <v>573.77</v>
          </cell>
          <cell r="H432">
            <v>0</v>
          </cell>
          <cell r="I432">
            <v>0</v>
          </cell>
          <cell r="J432">
            <v>0</v>
          </cell>
          <cell r="K432">
            <v>573.77</v>
          </cell>
        </row>
        <row r="433">
          <cell r="A433" t="str">
            <v>32200-00007-12-0001-00-00-00</v>
          </cell>
          <cell r="B433" t="str">
            <v>INSTALACIÓN, REPARACIÓN Y MANTENIMIENTO DE MAQUINARIA, OTROS EQUIPOS Y HERRAMIENTA</v>
          </cell>
          <cell r="C433" t="str">
            <v>D</v>
          </cell>
          <cell r="D433" t="str">
            <v>A</v>
          </cell>
          <cell r="E433">
            <v>6</v>
          </cell>
          <cell r="F433">
            <v>0</v>
          </cell>
          <cell r="G433">
            <v>573.77</v>
          </cell>
          <cell r="H433">
            <v>0</v>
          </cell>
          <cell r="I433">
            <v>0</v>
          </cell>
          <cell r="J433">
            <v>0</v>
          </cell>
          <cell r="K433">
            <v>573.77</v>
          </cell>
        </row>
        <row r="434">
          <cell r="A434" t="str">
            <v>32200-00007-13-0000-00-00-00</v>
          </cell>
          <cell r="B434" t="str">
            <v>RESULTADO DEL EJERCICIO 2016 FFIEM</v>
          </cell>
          <cell r="C434" t="str">
            <v>A</v>
          </cell>
          <cell r="D434" t="str">
            <v>A</v>
          </cell>
          <cell r="E434">
            <v>5</v>
          </cell>
          <cell r="F434">
            <v>0</v>
          </cell>
          <cell r="G434">
            <v>0</v>
          </cell>
          <cell r="H434">
            <v>0</v>
          </cell>
          <cell r="I434">
            <v>0</v>
          </cell>
          <cell r="J434">
            <v>0</v>
          </cell>
          <cell r="K434">
            <v>0</v>
          </cell>
        </row>
        <row r="435">
          <cell r="A435" t="str">
            <v>32200-00007-13-0001-00-00-00</v>
          </cell>
          <cell r="B435" t="str">
            <v>CONSERVACIÓN Y MANTENIMIENTO MENOR DE INMUEBLES</v>
          </cell>
          <cell r="C435" t="str">
            <v>D</v>
          </cell>
          <cell r="D435" t="str">
            <v>A</v>
          </cell>
          <cell r="E435">
            <v>6</v>
          </cell>
          <cell r="F435">
            <v>0</v>
          </cell>
          <cell r="G435">
            <v>0</v>
          </cell>
          <cell r="H435">
            <v>0</v>
          </cell>
          <cell r="I435">
            <v>0</v>
          </cell>
          <cell r="J435">
            <v>0</v>
          </cell>
          <cell r="K435">
            <v>0</v>
          </cell>
        </row>
        <row r="436">
          <cell r="A436" t="str">
            <v>32200-00007-13-0002-00-00-00</v>
          </cell>
          <cell r="B436" t="str">
            <v>DIVISIÓN DE TERRENOS Y CONSTRUCCIÓN DE OBRAS DE URBANIZACIÓN</v>
          </cell>
          <cell r="C436" t="str">
            <v>A</v>
          </cell>
          <cell r="D436" t="str">
            <v>A</v>
          </cell>
          <cell r="E436">
            <v>6</v>
          </cell>
          <cell r="F436">
            <v>0</v>
          </cell>
          <cell r="G436">
            <v>0</v>
          </cell>
          <cell r="H436">
            <v>0</v>
          </cell>
          <cell r="I436">
            <v>0</v>
          </cell>
          <cell r="J436">
            <v>0</v>
          </cell>
          <cell r="K436">
            <v>0</v>
          </cell>
        </row>
        <row r="437">
          <cell r="A437" t="str">
            <v>32200-00007-13-0002-01-00-00</v>
          </cell>
          <cell r="B437" t="str">
            <v>PAVIMENTACIÓN HIDRAULICA EN CALLE 16 DE SEPTIEMBRE ENTRE AV. JUAREZ Y BELISARIO DOMINGUEZ</v>
          </cell>
          <cell r="C437" t="str">
            <v>D</v>
          </cell>
          <cell r="D437" t="str">
            <v>A</v>
          </cell>
          <cell r="E437">
            <v>7</v>
          </cell>
          <cell r="F437">
            <v>0</v>
          </cell>
          <cell r="G437">
            <v>0</v>
          </cell>
          <cell r="H437">
            <v>0</v>
          </cell>
          <cell r="I437">
            <v>0</v>
          </cell>
          <cell r="J437">
            <v>0</v>
          </cell>
          <cell r="K437">
            <v>0</v>
          </cell>
        </row>
        <row r="438">
          <cell r="A438" t="str">
            <v>32200-00007-14-0000-00-00-00</v>
          </cell>
          <cell r="B438" t="str">
            <v>RESULTADO DEL EJERCICIO 2016 FEIEF</v>
          </cell>
          <cell r="C438" t="str">
            <v>A</v>
          </cell>
          <cell r="D438" t="str">
            <v>A</v>
          </cell>
          <cell r="E438">
            <v>5</v>
          </cell>
          <cell r="F438">
            <v>0</v>
          </cell>
          <cell r="G438">
            <v>99356.71</v>
          </cell>
          <cell r="H438">
            <v>99356.71</v>
          </cell>
          <cell r="I438">
            <v>0</v>
          </cell>
          <cell r="J438">
            <v>0</v>
          </cell>
          <cell r="K438">
            <v>0</v>
          </cell>
        </row>
        <row r="439">
          <cell r="A439" t="str">
            <v>32200-00007-14-0001-00-00-00</v>
          </cell>
          <cell r="B439" t="str">
            <v>CONSERVACIÓN Y MANTENIMIENTO MENOR DE INMUEBLES</v>
          </cell>
          <cell r="C439" t="str">
            <v>D</v>
          </cell>
          <cell r="D439" t="str">
            <v>A</v>
          </cell>
          <cell r="E439">
            <v>6</v>
          </cell>
          <cell r="F439">
            <v>0</v>
          </cell>
          <cell r="G439">
            <v>0</v>
          </cell>
          <cell r="H439">
            <v>0</v>
          </cell>
          <cell r="I439">
            <v>0</v>
          </cell>
          <cell r="J439">
            <v>0</v>
          </cell>
          <cell r="K439">
            <v>0</v>
          </cell>
        </row>
        <row r="440">
          <cell r="A440" t="str">
            <v>32200-00007-14-0002-00-00-00</v>
          </cell>
          <cell r="B440" t="str">
            <v>CONSTRUCCIÓN DE OBRAS PARA EL ABASTECIMIENTO DE AGUA, PETRÓLEO, GAS, ELECTRICIDAD TELECOMUNICACIONES</v>
          </cell>
          <cell r="C440" t="str">
            <v>A</v>
          </cell>
          <cell r="D440" t="str">
            <v>A</v>
          </cell>
          <cell r="E440">
            <v>6</v>
          </cell>
          <cell r="F440">
            <v>0</v>
          </cell>
          <cell r="G440">
            <v>99356.71</v>
          </cell>
          <cell r="H440">
            <v>99356.71</v>
          </cell>
          <cell r="I440">
            <v>0</v>
          </cell>
          <cell r="J440">
            <v>0</v>
          </cell>
          <cell r="K440">
            <v>0</v>
          </cell>
        </row>
        <row r="441">
          <cell r="A441" t="str">
            <v>32200-00007-14-0002-01-00-00</v>
          </cell>
          <cell r="B441" t="str">
            <v>CONSTRUCCIÓN DE RED DE AGUA POTABLE EN PLAZA 16 DE ENERO Y PLAZA JUAREZ</v>
          </cell>
          <cell r="C441" t="str">
            <v>D</v>
          </cell>
          <cell r="D441" t="str">
            <v>A</v>
          </cell>
          <cell r="E441">
            <v>7</v>
          </cell>
          <cell r="F441">
            <v>0</v>
          </cell>
          <cell r="G441">
            <v>99356.71</v>
          </cell>
          <cell r="H441">
            <v>99356.71</v>
          </cell>
          <cell r="I441">
            <v>0</v>
          </cell>
          <cell r="J441">
            <v>0</v>
          </cell>
          <cell r="K441">
            <v>0</v>
          </cell>
        </row>
        <row r="442">
          <cell r="A442" t="str">
            <v>32200-00007-15-0000-00-00-00</v>
          </cell>
          <cell r="B442" t="str">
            <v>RESULTADO DEL EJERCICIO 2016 PDR</v>
          </cell>
          <cell r="C442" t="str">
            <v>A</v>
          </cell>
          <cell r="D442" t="str">
            <v>A</v>
          </cell>
          <cell r="E442">
            <v>5</v>
          </cell>
          <cell r="F442">
            <v>0</v>
          </cell>
          <cell r="G442">
            <v>2209379.39</v>
          </cell>
          <cell r="H442">
            <v>1997832.33</v>
          </cell>
          <cell r="I442">
            <v>0</v>
          </cell>
          <cell r="J442">
            <v>0</v>
          </cell>
          <cell r="K442">
            <v>211547.06</v>
          </cell>
        </row>
        <row r="443">
          <cell r="A443" t="str">
            <v>32200-00007-15-0001-00-00-00</v>
          </cell>
          <cell r="B443" t="str">
            <v>TRABAJOS DE ACABADOS EN EDIFICACIONES Y OTROS TRABAJOS ESPECIALIZADOS</v>
          </cell>
          <cell r="C443" t="str">
            <v>A</v>
          </cell>
          <cell r="D443" t="str">
            <v>A</v>
          </cell>
          <cell r="E443">
            <v>6</v>
          </cell>
          <cell r="F443">
            <v>0</v>
          </cell>
          <cell r="G443">
            <v>2209379.39</v>
          </cell>
          <cell r="H443">
            <v>1997832.33</v>
          </cell>
          <cell r="I443">
            <v>0</v>
          </cell>
          <cell r="J443">
            <v>0</v>
          </cell>
          <cell r="K443">
            <v>211547.06</v>
          </cell>
        </row>
        <row r="444">
          <cell r="A444" t="str">
            <v>32200-00007-15-0001-01-00-00</v>
          </cell>
          <cell r="B444" t="str">
            <v>REMODELACIÓN DE BILIOTECA MARGARITA MAZA DE JUAREZ</v>
          </cell>
          <cell r="C444" t="str">
            <v>D</v>
          </cell>
          <cell r="D444" t="str">
            <v>A</v>
          </cell>
          <cell r="E444">
            <v>7</v>
          </cell>
          <cell r="F444">
            <v>0</v>
          </cell>
          <cell r="G444">
            <v>2209379.39</v>
          </cell>
          <cell r="H444">
            <v>1997832.33</v>
          </cell>
          <cell r="I444">
            <v>0</v>
          </cell>
          <cell r="J444">
            <v>0</v>
          </cell>
          <cell r="K444">
            <v>211547.06</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5.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B2:I40"/>
  <sheetViews>
    <sheetView zoomScale="80" zoomScaleNormal="80" workbookViewId="0">
      <selection activeCell="E11" sqref="E11"/>
    </sheetView>
  </sheetViews>
  <sheetFormatPr baseColWidth="10" defaultRowHeight="15" x14ac:dyDescent="0.25"/>
  <cols>
    <col min="1" max="1" width="4.85546875" customWidth="1"/>
    <col min="3" max="3" width="36.42578125" customWidth="1"/>
    <col min="5" max="5" width="55.28515625" customWidth="1"/>
    <col min="6" max="6" width="13.42578125" customWidth="1"/>
    <col min="7" max="7" width="12.5703125" customWidth="1"/>
    <col min="9" max="9" width="35.140625" customWidth="1"/>
    <col min="14" max="14" width="11.28515625" customWidth="1"/>
  </cols>
  <sheetData>
    <row r="2" spans="2:9" x14ac:dyDescent="0.25">
      <c r="B2" s="1454" t="s">
        <v>3</v>
      </c>
      <c r="C2" s="1454"/>
      <c r="D2" s="1454"/>
      <c r="E2" s="1454"/>
      <c r="F2" s="1454"/>
      <c r="G2" s="1454"/>
      <c r="H2" s="1454"/>
      <c r="I2" s="1454"/>
    </row>
    <row r="3" spans="2:9" x14ac:dyDescent="0.25">
      <c r="C3" s="2"/>
    </row>
    <row r="4" spans="2:9" x14ac:dyDescent="0.25">
      <c r="B4" s="1455" t="s">
        <v>402</v>
      </c>
      <c r="C4" s="1455"/>
      <c r="D4" s="1455"/>
      <c r="F4" s="1455" t="s">
        <v>475</v>
      </c>
      <c r="G4" s="1455"/>
      <c r="H4" s="1455"/>
      <c r="I4" s="1455"/>
    </row>
    <row r="5" spans="2:9" x14ac:dyDescent="0.25">
      <c r="B5" s="1455" t="s">
        <v>474</v>
      </c>
      <c r="C5" s="1455"/>
      <c r="D5" s="1455"/>
      <c r="F5" s="1455" t="s">
        <v>482</v>
      </c>
      <c r="G5" s="1455"/>
      <c r="H5" s="1455"/>
      <c r="I5" s="1455"/>
    </row>
    <row r="6" spans="2:9" x14ac:dyDescent="0.25">
      <c r="B6" s="1455" t="s">
        <v>473</v>
      </c>
      <c r="C6" s="1455"/>
      <c r="D6" s="1455"/>
      <c r="F6" s="1457" t="s">
        <v>488</v>
      </c>
      <c r="G6" s="1455"/>
      <c r="H6" s="1455"/>
      <c r="I6" s="1455"/>
    </row>
    <row r="7" spans="2:9" x14ac:dyDescent="0.25">
      <c r="B7" s="1455" t="s">
        <v>472</v>
      </c>
      <c r="C7" s="1455"/>
      <c r="D7" s="1455"/>
      <c r="F7" s="1455" t="s">
        <v>489</v>
      </c>
      <c r="G7" s="1455"/>
      <c r="H7" s="1455"/>
      <c r="I7" s="1455"/>
    </row>
    <row r="8" spans="2:9" ht="15.75" customHeight="1" x14ac:dyDescent="0.25">
      <c r="B8" s="1455" t="s">
        <v>471</v>
      </c>
      <c r="C8" s="1455"/>
      <c r="D8" s="1455"/>
      <c r="F8" s="1457" t="s">
        <v>490</v>
      </c>
      <c r="G8" s="1455"/>
      <c r="H8" s="1455"/>
      <c r="I8" s="1455"/>
    </row>
    <row r="9" spans="2:9" x14ac:dyDescent="0.25">
      <c r="B9" s="1455" t="s">
        <v>470</v>
      </c>
      <c r="C9" s="1455"/>
      <c r="D9" s="1455"/>
      <c r="F9" s="1457" t="s">
        <v>491</v>
      </c>
      <c r="G9" s="1455"/>
      <c r="H9" s="1455"/>
      <c r="I9" s="1455"/>
    </row>
    <row r="10" spans="2:9" x14ac:dyDescent="0.25">
      <c r="B10" s="1455" t="s">
        <v>469</v>
      </c>
      <c r="C10" s="1455"/>
      <c r="D10" s="1455"/>
      <c r="F10" s="1455" t="s">
        <v>323</v>
      </c>
      <c r="G10" s="1455"/>
      <c r="H10" s="1455"/>
      <c r="I10" s="1455"/>
    </row>
    <row r="11" spans="2:9" x14ac:dyDescent="0.25">
      <c r="B11" s="1"/>
    </row>
    <row r="12" spans="2:9" ht="20.25" customHeight="1" x14ac:dyDescent="0.25">
      <c r="B12" s="1456" t="s">
        <v>4</v>
      </c>
      <c r="C12" s="1456" t="s">
        <v>5</v>
      </c>
      <c r="D12" s="1456" t="s">
        <v>12</v>
      </c>
      <c r="E12" s="1456" t="s">
        <v>6</v>
      </c>
      <c r="F12" s="1456" t="s">
        <v>7</v>
      </c>
      <c r="G12" s="1456"/>
      <c r="H12" s="70" t="s">
        <v>11</v>
      </c>
      <c r="I12" s="1456" t="s">
        <v>8</v>
      </c>
    </row>
    <row r="13" spans="2:9" x14ac:dyDescent="0.25">
      <c r="B13" s="1456"/>
      <c r="C13" s="1456"/>
      <c r="D13" s="1456"/>
      <c r="E13" s="1456"/>
      <c r="F13" s="70" t="s">
        <v>9</v>
      </c>
      <c r="G13" s="70" t="s">
        <v>10</v>
      </c>
      <c r="H13" s="70"/>
      <c r="I13" s="1456"/>
    </row>
    <row r="14" spans="2:9" ht="18.75" customHeight="1" x14ac:dyDescent="0.25">
      <c r="B14" s="1450" t="s">
        <v>394</v>
      </c>
      <c r="C14" s="1447">
        <v>1</v>
      </c>
      <c r="D14" s="37" t="s">
        <v>440</v>
      </c>
      <c r="E14" s="49" t="s">
        <v>465</v>
      </c>
      <c r="F14" s="38">
        <v>42370</v>
      </c>
      <c r="G14" s="38">
        <v>42870</v>
      </c>
      <c r="H14" s="38" t="s">
        <v>468</v>
      </c>
      <c r="I14" s="37" t="s">
        <v>466</v>
      </c>
    </row>
    <row r="15" spans="2:9" ht="16.5" customHeight="1" x14ac:dyDescent="0.25">
      <c r="B15" s="1450"/>
      <c r="C15" s="1447"/>
      <c r="D15" s="21" t="s">
        <v>437</v>
      </c>
      <c r="E15" s="50" t="s">
        <v>465</v>
      </c>
      <c r="F15" s="20">
        <v>42370</v>
      </c>
      <c r="G15" s="20">
        <v>42954</v>
      </c>
      <c r="H15" s="20" t="s">
        <v>467</v>
      </c>
      <c r="I15" s="21" t="s">
        <v>466</v>
      </c>
    </row>
    <row r="16" spans="2:9" ht="18.75" customHeight="1" x14ac:dyDescent="0.25">
      <c r="B16" s="1450"/>
      <c r="C16" s="1448"/>
      <c r="D16" s="21" t="s">
        <v>434</v>
      </c>
      <c r="E16" s="50" t="s">
        <v>465</v>
      </c>
      <c r="F16" s="20">
        <v>42370</v>
      </c>
      <c r="G16" s="20" t="s">
        <v>464</v>
      </c>
      <c r="H16" s="20" t="s">
        <v>463</v>
      </c>
      <c r="I16" s="21" t="s">
        <v>462</v>
      </c>
    </row>
    <row r="17" spans="2:9" ht="19.5" customHeight="1" x14ac:dyDescent="0.25">
      <c r="B17" s="1450"/>
      <c r="C17" s="21">
        <v>1</v>
      </c>
      <c r="D17" s="21" t="s">
        <v>405</v>
      </c>
      <c r="E17" s="50" t="s">
        <v>461</v>
      </c>
      <c r="F17" s="20">
        <v>42375</v>
      </c>
      <c r="G17" s="23">
        <v>42735</v>
      </c>
      <c r="H17" s="23" t="s">
        <v>460</v>
      </c>
      <c r="I17" s="13"/>
    </row>
    <row r="18" spans="2:9" ht="19.5" customHeight="1" x14ac:dyDescent="0.25">
      <c r="B18" s="1450"/>
      <c r="C18" s="21">
        <v>1</v>
      </c>
      <c r="D18" s="21" t="s">
        <v>405</v>
      </c>
      <c r="E18" s="50" t="s">
        <v>459</v>
      </c>
      <c r="F18" s="20">
        <v>42614</v>
      </c>
      <c r="G18" s="23">
        <v>42735</v>
      </c>
      <c r="H18" s="20" t="s">
        <v>458</v>
      </c>
      <c r="I18" s="13"/>
    </row>
    <row r="19" spans="2:9" ht="18" customHeight="1" x14ac:dyDescent="0.25">
      <c r="B19" s="1450"/>
      <c r="C19" s="21">
        <v>1</v>
      </c>
      <c r="D19" s="21" t="s">
        <v>405</v>
      </c>
      <c r="E19" s="50" t="s">
        <v>457</v>
      </c>
      <c r="F19" s="20">
        <v>42614</v>
      </c>
      <c r="G19" s="23">
        <v>42735</v>
      </c>
      <c r="H19" s="23" t="s">
        <v>456</v>
      </c>
      <c r="I19" s="13"/>
    </row>
    <row r="20" spans="2:9" ht="19.5" customHeight="1" thickBot="1" x14ac:dyDescent="0.3">
      <c r="B20" s="1452"/>
      <c r="C20" s="39">
        <v>1</v>
      </c>
      <c r="D20" s="39" t="s">
        <v>405</v>
      </c>
      <c r="E20" s="51" t="s">
        <v>455</v>
      </c>
      <c r="F20" s="41">
        <v>42614</v>
      </c>
      <c r="G20" s="42">
        <v>42735</v>
      </c>
      <c r="H20" s="42" t="s">
        <v>454</v>
      </c>
      <c r="I20" s="43"/>
    </row>
    <row r="21" spans="2:9" ht="17.25" customHeight="1" x14ac:dyDescent="0.25">
      <c r="B21" s="1446" t="s">
        <v>390</v>
      </c>
      <c r="C21" s="1453">
        <v>1</v>
      </c>
      <c r="D21" s="45" t="s">
        <v>453</v>
      </c>
      <c r="E21" s="52" t="s">
        <v>449</v>
      </c>
      <c r="F21" s="47">
        <v>42736</v>
      </c>
      <c r="G21" s="47">
        <v>43599</v>
      </c>
      <c r="H21" s="47" t="s">
        <v>452</v>
      </c>
      <c r="I21" s="45" t="s">
        <v>451</v>
      </c>
    </row>
    <row r="22" spans="2:9" x14ac:dyDescent="0.25">
      <c r="B22" s="1447"/>
      <c r="C22" s="1451"/>
      <c r="D22" s="21" t="s">
        <v>450</v>
      </c>
      <c r="E22" s="50" t="s">
        <v>449</v>
      </c>
      <c r="F22" s="20">
        <v>42793</v>
      </c>
      <c r="G22" s="23">
        <v>43034</v>
      </c>
      <c r="H22" s="23" t="s">
        <v>448</v>
      </c>
      <c r="I22" s="21" t="s">
        <v>447</v>
      </c>
    </row>
    <row r="23" spans="2:9" ht="19.5" customHeight="1" x14ac:dyDescent="0.25">
      <c r="B23" s="1447"/>
      <c r="C23" s="21">
        <v>1</v>
      </c>
      <c r="D23" s="21" t="s">
        <v>405</v>
      </c>
      <c r="E23" s="50" t="s">
        <v>446</v>
      </c>
      <c r="F23" s="20">
        <v>43063</v>
      </c>
      <c r="G23" s="23">
        <v>43014</v>
      </c>
      <c r="H23" s="23" t="s">
        <v>445</v>
      </c>
      <c r="I23" s="21"/>
    </row>
    <row r="24" spans="2:9" ht="21" customHeight="1" x14ac:dyDescent="0.25">
      <c r="B24" s="1447"/>
      <c r="C24" s="21">
        <v>1</v>
      </c>
      <c r="D24" s="21" t="s">
        <v>405</v>
      </c>
      <c r="E24" s="50" t="s">
        <v>444</v>
      </c>
      <c r="F24" s="20">
        <v>42742</v>
      </c>
      <c r="G24" s="23">
        <v>42836</v>
      </c>
      <c r="H24" s="23" t="s">
        <v>443</v>
      </c>
      <c r="I24" s="21"/>
    </row>
    <row r="25" spans="2:9" ht="18" customHeight="1" thickBot="1" x14ac:dyDescent="0.3">
      <c r="B25" s="1449"/>
      <c r="C25" s="39">
        <v>1</v>
      </c>
      <c r="D25" s="39" t="s">
        <v>405</v>
      </c>
      <c r="E25" s="51" t="s">
        <v>442</v>
      </c>
      <c r="F25" s="41">
        <v>42736</v>
      </c>
      <c r="G25" s="42">
        <v>43076</v>
      </c>
      <c r="H25" s="42" t="s">
        <v>441</v>
      </c>
      <c r="I25" s="39"/>
    </row>
    <row r="26" spans="2:9" ht="18" customHeight="1" x14ac:dyDescent="0.25">
      <c r="B26" s="1446" t="s">
        <v>379</v>
      </c>
      <c r="C26" s="1446">
        <v>1</v>
      </c>
      <c r="D26" s="45" t="s">
        <v>440</v>
      </c>
      <c r="E26" s="52" t="s">
        <v>433</v>
      </c>
      <c r="F26" s="47">
        <v>43101</v>
      </c>
      <c r="G26" s="48">
        <v>43177</v>
      </c>
      <c r="H26" s="48" t="s">
        <v>439</v>
      </c>
      <c r="I26" s="45" t="s">
        <v>438</v>
      </c>
    </row>
    <row r="27" spans="2:9" ht="18" customHeight="1" x14ac:dyDescent="0.25">
      <c r="B27" s="1447"/>
      <c r="C27" s="1447"/>
      <c r="D27" s="21" t="s">
        <v>437</v>
      </c>
      <c r="E27" s="50" t="s">
        <v>433</v>
      </c>
      <c r="F27" s="20">
        <v>43181</v>
      </c>
      <c r="G27" s="23">
        <v>43436</v>
      </c>
      <c r="H27" s="23" t="s">
        <v>436</v>
      </c>
      <c r="I27" s="21" t="s">
        <v>435</v>
      </c>
    </row>
    <row r="28" spans="2:9" ht="18.75" customHeight="1" x14ac:dyDescent="0.25">
      <c r="B28" s="1447"/>
      <c r="C28" s="1448"/>
      <c r="D28" s="21" t="s">
        <v>434</v>
      </c>
      <c r="E28" s="50" t="s">
        <v>433</v>
      </c>
      <c r="F28" s="20">
        <v>43202</v>
      </c>
      <c r="G28" s="23">
        <v>43436</v>
      </c>
      <c r="H28" s="23" t="s">
        <v>432</v>
      </c>
      <c r="I28" s="21" t="s">
        <v>418</v>
      </c>
    </row>
    <row r="29" spans="2:9" ht="18" customHeight="1" x14ac:dyDescent="0.25">
      <c r="B29" s="1447"/>
      <c r="C29" s="21">
        <v>1</v>
      </c>
      <c r="D29" s="21" t="s">
        <v>405</v>
      </c>
      <c r="E29" s="50" t="s">
        <v>431</v>
      </c>
      <c r="F29" s="20">
        <v>43101</v>
      </c>
      <c r="G29" s="23">
        <v>43465</v>
      </c>
      <c r="H29" s="23" t="s">
        <v>430</v>
      </c>
      <c r="I29" s="21"/>
    </row>
    <row r="30" spans="2:9" ht="18" customHeight="1" x14ac:dyDescent="0.25">
      <c r="B30" s="1447"/>
      <c r="C30" s="21">
        <v>1</v>
      </c>
      <c r="D30" s="21" t="s">
        <v>405</v>
      </c>
      <c r="E30" s="50" t="s">
        <v>429</v>
      </c>
      <c r="F30" s="20" t="s">
        <v>428</v>
      </c>
      <c r="G30" s="20">
        <v>43266</v>
      </c>
      <c r="H30" s="20" t="s">
        <v>427</v>
      </c>
      <c r="I30" s="21"/>
    </row>
    <row r="31" spans="2:9" x14ac:dyDescent="0.25">
      <c r="B31" s="1447"/>
      <c r="C31" s="21">
        <v>1</v>
      </c>
      <c r="D31" s="21" t="s">
        <v>405</v>
      </c>
      <c r="E31" s="50" t="s">
        <v>426</v>
      </c>
      <c r="F31" s="20">
        <v>43110</v>
      </c>
      <c r="G31" s="23">
        <v>43389</v>
      </c>
      <c r="H31" s="23" t="s">
        <v>425</v>
      </c>
      <c r="I31" s="21"/>
    </row>
    <row r="32" spans="2:9" ht="19.5" customHeight="1" thickBot="1" x14ac:dyDescent="0.3">
      <c r="B32" s="1449"/>
      <c r="C32" s="39">
        <v>1</v>
      </c>
      <c r="D32" s="39" t="s">
        <v>405</v>
      </c>
      <c r="E32" s="51" t="s">
        <v>424</v>
      </c>
      <c r="F32" s="41">
        <v>43119</v>
      </c>
      <c r="G32" s="42">
        <v>43432</v>
      </c>
      <c r="H32" s="42" t="s">
        <v>423</v>
      </c>
      <c r="I32" s="39"/>
    </row>
    <row r="33" spans="2:9" ht="21" customHeight="1" x14ac:dyDescent="0.25">
      <c r="B33" s="1447" t="s">
        <v>359</v>
      </c>
      <c r="C33" s="1450">
        <v>1</v>
      </c>
      <c r="D33" s="37" t="s">
        <v>422</v>
      </c>
      <c r="E33" s="49" t="s">
        <v>412</v>
      </c>
      <c r="F33" s="38">
        <v>43800</v>
      </c>
      <c r="G33" s="44">
        <v>43830</v>
      </c>
      <c r="H33" s="44" t="s">
        <v>421</v>
      </c>
      <c r="I33" s="37" t="s">
        <v>418</v>
      </c>
    </row>
    <row r="34" spans="2:9" ht="18.75" customHeight="1" x14ac:dyDescent="0.25">
      <c r="B34" s="1447"/>
      <c r="C34" s="1450"/>
      <c r="D34" s="21" t="s">
        <v>420</v>
      </c>
      <c r="E34" s="50" t="s">
        <v>412</v>
      </c>
      <c r="F34" s="20">
        <v>43800</v>
      </c>
      <c r="G34" s="23">
        <v>43830</v>
      </c>
      <c r="H34" s="23" t="s">
        <v>419</v>
      </c>
      <c r="I34" s="21" t="s">
        <v>418</v>
      </c>
    </row>
    <row r="35" spans="2:9" ht="17.25" customHeight="1" x14ac:dyDescent="0.25">
      <c r="B35" s="1447"/>
      <c r="C35" s="1450"/>
      <c r="D35" s="21" t="s">
        <v>417</v>
      </c>
      <c r="E35" s="50" t="s">
        <v>412</v>
      </c>
      <c r="F35" s="20">
        <v>43800</v>
      </c>
      <c r="G35" s="23">
        <v>43830</v>
      </c>
      <c r="H35" s="23" t="s">
        <v>416</v>
      </c>
      <c r="I35" s="21" t="s">
        <v>410</v>
      </c>
    </row>
    <row r="36" spans="2:9" ht="19.5" customHeight="1" x14ac:dyDescent="0.25">
      <c r="B36" s="1447"/>
      <c r="C36" s="1450"/>
      <c r="D36" s="21" t="s">
        <v>415</v>
      </c>
      <c r="E36" s="50" t="s">
        <v>412</v>
      </c>
      <c r="F36" s="20">
        <v>43800</v>
      </c>
      <c r="G36" s="23">
        <v>43830</v>
      </c>
      <c r="H36" s="23" t="s">
        <v>414</v>
      </c>
      <c r="I36" s="21" t="s">
        <v>410</v>
      </c>
    </row>
    <row r="37" spans="2:9" ht="17.25" customHeight="1" x14ac:dyDescent="0.25">
      <c r="B37" s="1447"/>
      <c r="C37" s="1451"/>
      <c r="D37" s="21" t="s">
        <v>413</v>
      </c>
      <c r="E37" s="50" t="s">
        <v>412</v>
      </c>
      <c r="F37" s="20">
        <v>43800</v>
      </c>
      <c r="G37" s="23">
        <v>43830</v>
      </c>
      <c r="H37" s="20" t="s">
        <v>411</v>
      </c>
      <c r="I37" s="21" t="s">
        <v>410</v>
      </c>
    </row>
    <row r="38" spans="2:9" ht="18.75" customHeight="1" x14ac:dyDescent="0.25">
      <c r="B38" s="1447"/>
      <c r="C38" s="21">
        <v>1</v>
      </c>
      <c r="D38" s="21" t="s">
        <v>405</v>
      </c>
      <c r="E38" s="50" t="s">
        <v>409</v>
      </c>
      <c r="F38" s="20">
        <v>43466</v>
      </c>
      <c r="G38" s="23">
        <v>43555</v>
      </c>
      <c r="H38" s="23" t="s">
        <v>408</v>
      </c>
      <c r="I38" s="21"/>
    </row>
    <row r="39" spans="2:9" ht="18.75" customHeight="1" x14ac:dyDescent="0.25">
      <c r="B39" s="1447"/>
      <c r="C39" s="21">
        <v>1</v>
      </c>
      <c r="D39" s="21" t="s">
        <v>405</v>
      </c>
      <c r="E39" s="50" t="s">
        <v>407</v>
      </c>
      <c r="F39" s="20">
        <v>43466</v>
      </c>
      <c r="G39" s="23">
        <v>43768</v>
      </c>
      <c r="H39" s="23" t="s">
        <v>406</v>
      </c>
      <c r="I39" s="21"/>
    </row>
    <row r="40" spans="2:9" ht="18.75" customHeight="1" x14ac:dyDescent="0.25">
      <c r="B40" s="1448"/>
      <c r="C40" s="21">
        <v>1</v>
      </c>
      <c r="D40" s="21" t="s">
        <v>405</v>
      </c>
      <c r="E40" s="50" t="s">
        <v>404</v>
      </c>
      <c r="F40" s="20">
        <v>43472</v>
      </c>
      <c r="G40" s="20">
        <v>43812</v>
      </c>
      <c r="H40" s="20" t="s">
        <v>403</v>
      </c>
      <c r="I40" s="21"/>
    </row>
  </sheetData>
  <mergeCells count="29">
    <mergeCell ref="F10:I10"/>
    <mergeCell ref="D12:D13"/>
    <mergeCell ref="E12:E13"/>
    <mergeCell ref="I12:I13"/>
    <mergeCell ref="B6:D6"/>
    <mergeCell ref="F6:I6"/>
    <mergeCell ref="F12:G12"/>
    <mergeCell ref="B7:D7"/>
    <mergeCell ref="F7:I7"/>
    <mergeCell ref="B8:D8"/>
    <mergeCell ref="F8:I8"/>
    <mergeCell ref="B9:D9"/>
    <mergeCell ref="F9:I9"/>
    <mergeCell ref="B10:D10"/>
    <mergeCell ref="B12:B13"/>
    <mergeCell ref="C12:C13"/>
    <mergeCell ref="B2:I2"/>
    <mergeCell ref="B4:D4"/>
    <mergeCell ref="F4:I4"/>
    <mergeCell ref="B5:D5"/>
    <mergeCell ref="F5:I5"/>
    <mergeCell ref="C26:C28"/>
    <mergeCell ref="B26:B32"/>
    <mergeCell ref="C33:C37"/>
    <mergeCell ref="B33:B40"/>
    <mergeCell ref="C14:C16"/>
    <mergeCell ref="B14:B20"/>
    <mergeCell ref="C21:C22"/>
    <mergeCell ref="B21:B25"/>
  </mergeCells>
  <pageMargins left="0.70866141732283472" right="0.70866141732283472" top="0.74803149606299213" bottom="0.74803149606299213" header="0.31496062992125984" footer="0.31496062992125984"/>
  <pageSetup scale="6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M9"/>
  <sheetViews>
    <sheetView workbookViewId="0">
      <selection activeCell="A12" sqref="A12"/>
    </sheetView>
  </sheetViews>
  <sheetFormatPr baseColWidth="10" defaultRowHeight="15" x14ac:dyDescent="0.25"/>
  <sheetData>
    <row r="9" spans="1:13" ht="18.75" x14ac:dyDescent="0.3">
      <c r="A9" s="1458" t="s">
        <v>6885</v>
      </c>
      <c r="B9" s="1458"/>
      <c r="C9" s="1458"/>
      <c r="D9" s="1458"/>
      <c r="E9" s="1458"/>
      <c r="F9" s="1458"/>
      <c r="G9" s="1458"/>
      <c r="H9" s="1458"/>
      <c r="I9" s="1458"/>
      <c r="J9" s="1458"/>
      <c r="K9" s="1458"/>
      <c r="L9" s="1458"/>
      <c r="M9" s="1458"/>
    </row>
  </sheetData>
  <mergeCells count="1">
    <mergeCell ref="A9:M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rgb="FF92D050"/>
  </sheetPr>
  <dimension ref="A1:O94"/>
  <sheetViews>
    <sheetView zoomScale="85" zoomScaleNormal="85" zoomScalePageLayoutView="60" workbookViewId="0">
      <selection activeCell="F35" sqref="F35"/>
    </sheetView>
  </sheetViews>
  <sheetFormatPr baseColWidth="10" defaultRowHeight="12.75" x14ac:dyDescent="0.2"/>
  <cols>
    <col min="1" max="1" width="4.42578125" style="206" customWidth="1"/>
    <col min="2" max="2" width="20" style="206" customWidth="1"/>
    <col min="3" max="3" width="23.42578125" style="206" customWidth="1"/>
    <col min="4" max="4" width="19" style="206" customWidth="1"/>
    <col min="5" max="5" width="58.28515625" style="206" customWidth="1"/>
    <col min="6" max="7" width="18.7109375" style="206" customWidth="1"/>
    <col min="8" max="8" width="13.7109375" style="206" customWidth="1"/>
    <col min="9" max="9" width="28.140625" style="206" customWidth="1"/>
    <col min="10" max="16384" width="11.42578125" style="206"/>
  </cols>
  <sheetData>
    <row r="1" spans="1:10" ht="15" x14ac:dyDescent="0.25">
      <c r="A1" s="709"/>
      <c r="B1" s="1477" t="s">
        <v>3</v>
      </c>
      <c r="C1" s="1477"/>
      <c r="D1" s="1477"/>
      <c r="E1" s="1477"/>
      <c r="F1" s="1477"/>
      <c r="G1" s="1477"/>
      <c r="H1" s="1477"/>
      <c r="I1" s="1477"/>
    </row>
    <row r="2" spans="1:10" x14ac:dyDescent="0.2">
      <c r="A2" s="709"/>
      <c r="B2" s="710"/>
      <c r="C2" s="710"/>
      <c r="D2" s="710"/>
      <c r="E2" s="710"/>
      <c r="F2" s="710"/>
      <c r="G2" s="710"/>
      <c r="H2" s="710"/>
      <c r="I2" s="710"/>
    </row>
    <row r="3" spans="1:10" ht="12.75" customHeight="1" x14ac:dyDescent="0.2">
      <c r="A3" s="709"/>
      <c r="B3" s="711" t="s">
        <v>2165</v>
      </c>
      <c r="C3" s="711" t="s">
        <v>2164</v>
      </c>
      <c r="D3" s="711"/>
      <c r="E3" s="710"/>
      <c r="F3" s="1478" t="s">
        <v>475</v>
      </c>
      <c r="G3" s="1478"/>
      <c r="H3" s="1478"/>
      <c r="I3" s="1478"/>
    </row>
    <row r="4" spans="1:10" x14ac:dyDescent="0.2">
      <c r="A4" s="709"/>
      <c r="B4" s="711" t="s">
        <v>2163</v>
      </c>
      <c r="C4" s="711" t="s">
        <v>2162</v>
      </c>
      <c r="D4" s="711"/>
      <c r="E4" s="710"/>
      <c r="F4" s="1478" t="s">
        <v>6865</v>
      </c>
      <c r="G4" s="1478"/>
      <c r="H4" s="1478"/>
      <c r="I4" s="1478"/>
    </row>
    <row r="5" spans="1:10" x14ac:dyDescent="0.2">
      <c r="A5" s="709"/>
      <c r="B5" s="711" t="s">
        <v>5063</v>
      </c>
      <c r="C5" s="711"/>
      <c r="D5" s="711" t="s">
        <v>3115</v>
      </c>
      <c r="E5" s="710"/>
      <c r="F5" s="1478" t="s">
        <v>3116</v>
      </c>
      <c r="G5" s="1478"/>
      <c r="H5" s="1478"/>
      <c r="I5" s="1478"/>
    </row>
    <row r="6" spans="1:10" x14ac:dyDescent="0.2">
      <c r="A6" s="709"/>
      <c r="B6" s="711" t="s">
        <v>2160</v>
      </c>
      <c r="C6" s="711"/>
      <c r="D6" s="711" t="s">
        <v>3115</v>
      </c>
      <c r="E6" s="710"/>
      <c r="F6" s="1478" t="s">
        <v>6866</v>
      </c>
      <c r="G6" s="1478"/>
      <c r="H6" s="1478"/>
      <c r="I6" s="1478"/>
    </row>
    <row r="7" spans="1:10" ht="15" x14ac:dyDescent="0.25">
      <c r="A7" s="709"/>
      <c r="B7" s="1478" t="s">
        <v>6867</v>
      </c>
      <c r="C7" s="1478"/>
      <c r="D7" s="1478"/>
      <c r="E7"/>
      <c r="F7" s="1478" t="s">
        <v>6868</v>
      </c>
      <c r="G7" s="1478"/>
      <c r="H7" s="1478"/>
      <c r="I7" s="1478"/>
    </row>
    <row r="8" spans="1:10" ht="15.75" customHeight="1" x14ac:dyDescent="0.25">
      <c r="A8" s="709"/>
      <c r="B8" s="1478" t="s">
        <v>6869</v>
      </c>
      <c r="C8" s="1478"/>
      <c r="D8" s="1478"/>
      <c r="E8"/>
      <c r="F8" s="1477" t="s">
        <v>6870</v>
      </c>
      <c r="G8" s="1477"/>
      <c r="H8" s="1477"/>
      <c r="I8" s="1477"/>
    </row>
    <row r="9" spans="1:10" x14ac:dyDescent="0.2">
      <c r="A9" s="709"/>
      <c r="B9" s="1478" t="s">
        <v>6871</v>
      </c>
      <c r="C9" s="1478"/>
      <c r="D9" s="1478"/>
      <c r="E9" s="710"/>
      <c r="F9" s="1478" t="s">
        <v>6748</v>
      </c>
      <c r="G9" s="1478"/>
      <c r="H9" s="1478"/>
      <c r="I9" s="1478"/>
    </row>
    <row r="10" spans="1:10" x14ac:dyDescent="0.2">
      <c r="A10" s="709"/>
      <c r="B10" s="711"/>
      <c r="C10" s="710"/>
      <c r="D10" s="710"/>
      <c r="E10" s="710"/>
      <c r="F10" s="710"/>
      <c r="G10" s="710"/>
      <c r="H10" s="710"/>
      <c r="I10" s="710" t="s">
        <v>6740</v>
      </c>
    </row>
    <row r="11" spans="1:10" ht="20.25" customHeight="1" x14ac:dyDescent="0.25">
      <c r="A11" s="709"/>
      <c r="B11" s="1459" t="s">
        <v>4</v>
      </c>
      <c r="C11" s="1459" t="s">
        <v>5</v>
      </c>
      <c r="D11" s="1459" t="s">
        <v>12</v>
      </c>
      <c r="E11" s="1459" t="s">
        <v>6</v>
      </c>
      <c r="F11" s="1479" t="s">
        <v>7</v>
      </c>
      <c r="G11" s="1480"/>
      <c r="H11" s="785" t="s">
        <v>11</v>
      </c>
      <c r="I11" s="1459" t="s">
        <v>8</v>
      </c>
      <c r="J11" s="786"/>
    </row>
    <row r="12" spans="1:10" ht="24" customHeight="1" thickBot="1" x14ac:dyDescent="0.25">
      <c r="A12" s="709"/>
      <c r="B12" s="1460"/>
      <c r="C12" s="1476"/>
      <c r="D12" s="1476"/>
      <c r="E12" s="1476"/>
      <c r="F12" s="785" t="s">
        <v>9</v>
      </c>
      <c r="G12" s="785" t="s">
        <v>10</v>
      </c>
      <c r="H12" s="785"/>
      <c r="I12" s="1476"/>
    </row>
    <row r="13" spans="1:10" x14ac:dyDescent="0.2">
      <c r="A13" s="709"/>
      <c r="B13" s="1473" t="s">
        <v>6876</v>
      </c>
      <c r="C13" s="745">
        <v>1</v>
      </c>
      <c r="D13" s="745">
        <v>1</v>
      </c>
      <c r="E13" s="377" t="s">
        <v>3114</v>
      </c>
      <c r="F13" s="460">
        <v>42378</v>
      </c>
      <c r="G13" s="460">
        <v>42720</v>
      </c>
      <c r="H13" s="603" t="s">
        <v>3113</v>
      </c>
      <c r="I13" s="712"/>
    </row>
    <row r="14" spans="1:10" x14ac:dyDescent="0.2">
      <c r="A14" s="709"/>
      <c r="B14" s="1474"/>
      <c r="C14" s="745">
        <v>2</v>
      </c>
      <c r="D14" s="745">
        <v>1</v>
      </c>
      <c r="E14" s="377" t="s">
        <v>3112</v>
      </c>
      <c r="F14" s="460">
        <v>42374</v>
      </c>
      <c r="G14" s="460">
        <v>42732</v>
      </c>
      <c r="H14" s="603" t="s">
        <v>3111</v>
      </c>
      <c r="I14" s="712"/>
    </row>
    <row r="15" spans="1:10" x14ac:dyDescent="0.2">
      <c r="A15" s="709"/>
      <c r="B15" s="1474"/>
      <c r="C15" s="745">
        <v>3</v>
      </c>
      <c r="D15" s="745">
        <v>1</v>
      </c>
      <c r="E15" s="377" t="s">
        <v>3110</v>
      </c>
      <c r="F15" s="460">
        <v>42565</v>
      </c>
      <c r="G15" s="460">
        <v>42689</v>
      </c>
      <c r="H15" s="603" t="s">
        <v>2976</v>
      </c>
      <c r="I15" s="712"/>
    </row>
    <row r="16" spans="1:10" x14ac:dyDescent="0.2">
      <c r="A16" s="709"/>
      <c r="B16" s="1474"/>
      <c r="C16" s="745">
        <v>4</v>
      </c>
      <c r="D16" s="745">
        <v>1</v>
      </c>
      <c r="E16" s="377" t="s">
        <v>3109</v>
      </c>
      <c r="F16" s="460" t="s">
        <v>3108</v>
      </c>
      <c r="G16" s="460">
        <v>42705</v>
      </c>
      <c r="H16" s="603" t="s">
        <v>3107</v>
      </c>
      <c r="I16" s="712"/>
    </row>
    <row r="17" spans="1:9" x14ac:dyDescent="0.2">
      <c r="A17" s="709"/>
      <c r="B17" s="1474"/>
      <c r="C17" s="745">
        <v>5</v>
      </c>
      <c r="D17" s="745">
        <v>1</v>
      </c>
      <c r="E17" s="377" t="s">
        <v>3106</v>
      </c>
      <c r="F17" s="460">
        <v>42628</v>
      </c>
      <c r="G17" s="461">
        <v>42674</v>
      </c>
      <c r="H17" s="603" t="s">
        <v>254</v>
      </c>
      <c r="I17" s="712"/>
    </row>
    <row r="18" spans="1:9" x14ac:dyDescent="0.2">
      <c r="A18" s="709"/>
      <c r="B18" s="1474"/>
      <c r="C18" s="745">
        <v>6</v>
      </c>
      <c r="D18" s="745">
        <v>1</v>
      </c>
      <c r="E18" s="377" t="s">
        <v>3105</v>
      </c>
      <c r="F18" s="460">
        <v>42402</v>
      </c>
      <c r="G18" s="460">
        <v>42722</v>
      </c>
      <c r="H18" s="603" t="s">
        <v>3104</v>
      </c>
      <c r="I18" s="712"/>
    </row>
    <row r="19" spans="1:9" x14ac:dyDescent="0.2">
      <c r="A19" s="709"/>
      <c r="B19" s="1474"/>
      <c r="C19" s="745">
        <v>7</v>
      </c>
      <c r="D19" s="745">
        <v>1</v>
      </c>
      <c r="E19" s="377" t="s">
        <v>3103</v>
      </c>
      <c r="F19" s="460">
        <v>42370</v>
      </c>
      <c r="G19" s="461">
        <v>42705</v>
      </c>
      <c r="H19" s="534" t="s">
        <v>3102</v>
      </c>
      <c r="I19" s="712"/>
    </row>
    <row r="20" spans="1:9" x14ac:dyDescent="0.2">
      <c r="A20" s="709"/>
      <c r="B20" s="1474"/>
      <c r="C20" s="745">
        <v>8</v>
      </c>
      <c r="D20" s="745">
        <v>1</v>
      </c>
      <c r="E20" s="377" t="s">
        <v>3101</v>
      </c>
      <c r="F20" s="460">
        <v>42436</v>
      </c>
      <c r="G20" s="460">
        <v>42716</v>
      </c>
      <c r="H20" s="603" t="s">
        <v>3100</v>
      </c>
      <c r="I20" s="712"/>
    </row>
    <row r="21" spans="1:9" x14ac:dyDescent="0.2">
      <c r="A21" s="709"/>
      <c r="B21" s="1474"/>
      <c r="C21" s="745">
        <v>9</v>
      </c>
      <c r="D21" s="745">
        <v>1</v>
      </c>
      <c r="E21" s="377" t="s">
        <v>3099</v>
      </c>
      <c r="F21" s="460">
        <v>42370</v>
      </c>
      <c r="G21" s="461">
        <v>42705</v>
      </c>
      <c r="H21" s="534" t="s">
        <v>2976</v>
      </c>
      <c r="I21" s="712"/>
    </row>
    <row r="22" spans="1:9" x14ac:dyDescent="0.2">
      <c r="A22" s="709"/>
      <c r="B22" s="1474"/>
      <c r="C22" s="745">
        <v>10</v>
      </c>
      <c r="D22" s="758">
        <v>1</v>
      </c>
      <c r="E22" s="759" t="s">
        <v>3098</v>
      </c>
      <c r="F22" s="760">
        <v>42736</v>
      </c>
      <c r="G22" s="761">
        <v>43070</v>
      </c>
      <c r="H22" s="762" t="s">
        <v>3075</v>
      </c>
      <c r="I22" s="763" t="s">
        <v>6859</v>
      </c>
    </row>
    <row r="23" spans="1:9" x14ac:dyDescent="0.2">
      <c r="A23" s="709"/>
      <c r="B23" s="1474"/>
      <c r="C23" s="745">
        <v>11</v>
      </c>
      <c r="D23" s="745">
        <v>1</v>
      </c>
      <c r="E23" s="377" t="s">
        <v>3097</v>
      </c>
      <c r="F23" s="460">
        <v>42370</v>
      </c>
      <c r="G23" s="460">
        <v>42735</v>
      </c>
      <c r="H23" s="460" t="s">
        <v>3096</v>
      </c>
      <c r="I23" s="712"/>
    </row>
    <row r="24" spans="1:9" x14ac:dyDescent="0.2">
      <c r="A24" s="709"/>
      <c r="B24" s="1474"/>
      <c r="C24" s="745">
        <v>12</v>
      </c>
      <c r="D24" s="745">
        <v>1</v>
      </c>
      <c r="E24" s="377" t="s">
        <v>3095</v>
      </c>
      <c r="F24" s="460">
        <v>42380</v>
      </c>
      <c r="G24" s="460">
        <v>42521</v>
      </c>
      <c r="H24" s="534" t="s">
        <v>3002</v>
      </c>
      <c r="I24" s="712"/>
    </row>
    <row r="25" spans="1:9" x14ac:dyDescent="0.2">
      <c r="A25" s="708"/>
      <c r="B25" s="1474"/>
      <c r="C25" s="745">
        <v>13</v>
      </c>
      <c r="D25" s="745">
        <v>1</v>
      </c>
      <c r="E25" s="377" t="s">
        <v>3094</v>
      </c>
      <c r="F25" s="460">
        <v>42370</v>
      </c>
      <c r="G25" s="534">
        <v>42705</v>
      </c>
      <c r="H25" s="534" t="s">
        <v>3093</v>
      </c>
      <c r="I25" s="712"/>
    </row>
    <row r="26" spans="1:9" ht="13.5" thickBot="1" x14ac:dyDescent="0.25">
      <c r="A26" s="708"/>
      <c r="B26" s="1475"/>
      <c r="C26" s="746">
        <v>14</v>
      </c>
      <c r="D26" s="746">
        <v>1</v>
      </c>
      <c r="E26" s="446" t="s">
        <v>3092</v>
      </c>
      <c r="F26" s="470">
        <v>42461</v>
      </c>
      <c r="G26" s="541">
        <v>42461</v>
      </c>
      <c r="H26" s="541" t="s">
        <v>3091</v>
      </c>
      <c r="I26" s="764"/>
    </row>
    <row r="27" spans="1:9" ht="12.75" customHeight="1" x14ac:dyDescent="0.2">
      <c r="A27" s="708"/>
      <c r="B27" s="1470" t="s">
        <v>6875</v>
      </c>
      <c r="C27" s="768">
        <v>1</v>
      </c>
      <c r="D27" s="668">
        <v>1</v>
      </c>
      <c r="E27" s="714" t="s">
        <v>3090</v>
      </c>
      <c r="F27" s="529">
        <v>42826</v>
      </c>
      <c r="G27" s="529">
        <v>43095</v>
      </c>
      <c r="H27" s="602" t="s">
        <v>3089</v>
      </c>
      <c r="I27" s="765"/>
    </row>
    <row r="28" spans="1:9" ht="15" customHeight="1" x14ac:dyDescent="0.2">
      <c r="A28" s="708"/>
      <c r="B28" s="1471"/>
      <c r="C28" s="769">
        <v>2</v>
      </c>
      <c r="D28" s="666">
        <v>1</v>
      </c>
      <c r="E28" s="377" t="s">
        <v>442</v>
      </c>
      <c r="F28" s="460">
        <v>42920</v>
      </c>
      <c r="G28" s="460">
        <v>43083</v>
      </c>
      <c r="H28" s="603" t="s">
        <v>3088</v>
      </c>
      <c r="I28" s="649"/>
    </row>
    <row r="29" spans="1:9" ht="15" customHeight="1" x14ac:dyDescent="0.2">
      <c r="A29" s="708"/>
      <c r="B29" s="1471"/>
      <c r="C29" s="769">
        <v>3</v>
      </c>
      <c r="D29" s="666">
        <v>1</v>
      </c>
      <c r="E29" s="377" t="s">
        <v>3087</v>
      </c>
      <c r="F29" s="460">
        <v>42840</v>
      </c>
      <c r="G29" s="460">
        <v>43070</v>
      </c>
      <c r="H29" s="603" t="s">
        <v>3080</v>
      </c>
      <c r="I29" s="649"/>
    </row>
    <row r="30" spans="1:9" ht="15" customHeight="1" x14ac:dyDescent="0.2">
      <c r="A30" s="708"/>
      <c r="B30" s="1471"/>
      <c r="C30" s="769">
        <v>4</v>
      </c>
      <c r="D30" s="666">
        <v>1</v>
      </c>
      <c r="E30" s="377" t="s">
        <v>3086</v>
      </c>
      <c r="F30" s="460">
        <v>42736</v>
      </c>
      <c r="G30" s="460">
        <v>43070</v>
      </c>
      <c r="H30" s="603" t="s">
        <v>2019</v>
      </c>
      <c r="I30" s="649"/>
    </row>
    <row r="31" spans="1:9" ht="15" customHeight="1" x14ac:dyDescent="0.2">
      <c r="A31" s="708"/>
      <c r="B31" s="1471"/>
      <c r="C31" s="769">
        <v>5</v>
      </c>
      <c r="D31" s="666">
        <v>1</v>
      </c>
      <c r="E31" s="377" t="s">
        <v>3085</v>
      </c>
      <c r="F31" s="460">
        <v>42736</v>
      </c>
      <c r="G31" s="715">
        <v>43070</v>
      </c>
      <c r="H31" s="603" t="s">
        <v>3084</v>
      </c>
      <c r="I31" s="649"/>
    </row>
    <row r="32" spans="1:9" ht="15" customHeight="1" x14ac:dyDescent="0.2">
      <c r="A32" s="708"/>
      <c r="B32" s="1471"/>
      <c r="C32" s="769">
        <v>6</v>
      </c>
      <c r="D32" s="666">
        <v>1</v>
      </c>
      <c r="E32" s="377" t="s">
        <v>3083</v>
      </c>
      <c r="F32" s="460">
        <v>42736</v>
      </c>
      <c r="G32" s="460">
        <v>43070</v>
      </c>
      <c r="H32" s="603" t="s">
        <v>3082</v>
      </c>
      <c r="I32" s="649"/>
    </row>
    <row r="33" spans="1:10" ht="15" customHeight="1" x14ac:dyDescent="0.2">
      <c r="A33" s="708"/>
      <c r="B33" s="1471"/>
      <c r="C33" s="769">
        <v>7</v>
      </c>
      <c r="D33" s="666">
        <v>1</v>
      </c>
      <c r="E33" s="377" t="s">
        <v>3081</v>
      </c>
      <c r="F33" s="460">
        <v>42736</v>
      </c>
      <c r="G33" s="715">
        <v>43070</v>
      </c>
      <c r="H33" s="669" t="s">
        <v>3080</v>
      </c>
      <c r="I33" s="649"/>
    </row>
    <row r="34" spans="1:10" ht="15" customHeight="1" x14ac:dyDescent="0.2">
      <c r="A34" s="708"/>
      <c r="B34" s="1471"/>
      <c r="C34" s="769">
        <v>8</v>
      </c>
      <c r="D34" s="666">
        <v>1</v>
      </c>
      <c r="E34" s="377" t="s">
        <v>3079</v>
      </c>
      <c r="F34" s="460">
        <v>42769</v>
      </c>
      <c r="G34" s="460">
        <v>42850</v>
      </c>
      <c r="H34" s="603" t="s">
        <v>3071</v>
      </c>
      <c r="I34" s="649"/>
    </row>
    <row r="35" spans="1:10" ht="15" customHeight="1" x14ac:dyDescent="0.2">
      <c r="A35" s="708"/>
      <c r="B35" s="1471"/>
      <c r="C35" s="769">
        <v>9</v>
      </c>
      <c r="D35" s="666">
        <v>1</v>
      </c>
      <c r="E35" s="377" t="s">
        <v>3078</v>
      </c>
      <c r="F35" s="460">
        <v>42736</v>
      </c>
      <c r="G35" s="715">
        <v>43070</v>
      </c>
      <c r="H35" s="669" t="s">
        <v>3077</v>
      </c>
      <c r="I35" s="649"/>
    </row>
    <row r="36" spans="1:10" ht="15" customHeight="1" x14ac:dyDescent="0.2">
      <c r="A36" s="708"/>
      <c r="B36" s="1471"/>
      <c r="C36" s="769">
        <v>10</v>
      </c>
      <c r="D36" s="666">
        <v>1</v>
      </c>
      <c r="E36" s="377" t="s">
        <v>3076</v>
      </c>
      <c r="F36" s="460">
        <v>42736</v>
      </c>
      <c r="G36" s="715">
        <v>43070</v>
      </c>
      <c r="H36" s="669" t="s">
        <v>3075</v>
      </c>
      <c r="I36" s="649"/>
    </row>
    <row r="37" spans="1:10" ht="15" customHeight="1" x14ac:dyDescent="0.2">
      <c r="A37" s="708"/>
      <c r="B37" s="1471"/>
      <c r="C37" s="769">
        <v>11</v>
      </c>
      <c r="D37" s="666">
        <v>1</v>
      </c>
      <c r="E37" s="377" t="s">
        <v>3074</v>
      </c>
      <c r="F37" s="460">
        <v>42755</v>
      </c>
      <c r="G37" s="460">
        <v>42992</v>
      </c>
      <c r="H37" s="460" t="s">
        <v>3073</v>
      </c>
      <c r="I37" s="649"/>
    </row>
    <row r="38" spans="1:10" ht="15" customHeight="1" x14ac:dyDescent="0.2">
      <c r="A38" s="708"/>
      <c r="B38" s="1471"/>
      <c r="C38" s="769">
        <v>12</v>
      </c>
      <c r="D38" s="666">
        <v>1</v>
      </c>
      <c r="E38" s="377" t="s">
        <v>3072</v>
      </c>
      <c r="F38" s="460">
        <v>42736</v>
      </c>
      <c r="G38" s="460">
        <v>43070</v>
      </c>
      <c r="H38" s="669" t="s">
        <v>3071</v>
      </c>
      <c r="I38" s="649"/>
    </row>
    <row r="39" spans="1:10" ht="15" customHeight="1" x14ac:dyDescent="0.2">
      <c r="A39" s="708"/>
      <c r="B39" s="1471"/>
      <c r="C39" s="769">
        <v>13</v>
      </c>
      <c r="D39" s="666">
        <v>1</v>
      </c>
      <c r="E39" s="377" t="s">
        <v>3070</v>
      </c>
      <c r="F39" s="460">
        <v>42736</v>
      </c>
      <c r="G39" s="669">
        <v>43070</v>
      </c>
      <c r="H39" s="669" t="s">
        <v>3069</v>
      </c>
      <c r="I39" s="649"/>
    </row>
    <row r="40" spans="1:10" ht="15" customHeight="1" x14ac:dyDescent="0.2">
      <c r="A40" s="708"/>
      <c r="B40" s="1471"/>
      <c r="C40" s="769">
        <v>14</v>
      </c>
      <c r="D40" s="666">
        <v>1</v>
      </c>
      <c r="E40" s="377" t="s">
        <v>3068</v>
      </c>
      <c r="F40" s="460">
        <v>42736</v>
      </c>
      <c r="G40" s="669">
        <v>43070</v>
      </c>
      <c r="H40" s="669" t="s">
        <v>3067</v>
      </c>
      <c r="I40" s="649"/>
    </row>
    <row r="41" spans="1:10" ht="15" customHeight="1" x14ac:dyDescent="0.2">
      <c r="A41" s="708"/>
      <c r="B41" s="1471"/>
      <c r="C41" s="769">
        <v>15</v>
      </c>
      <c r="D41" s="666">
        <v>1</v>
      </c>
      <c r="E41" s="377" t="s">
        <v>1589</v>
      </c>
      <c r="F41" s="460">
        <v>42736</v>
      </c>
      <c r="G41" s="669">
        <v>43070</v>
      </c>
      <c r="H41" s="669" t="s">
        <v>3066</v>
      </c>
      <c r="I41" s="649"/>
    </row>
    <row r="42" spans="1:10" ht="15" customHeight="1" x14ac:dyDescent="0.2">
      <c r="A42" s="708"/>
      <c r="B42" s="1471"/>
      <c r="C42" s="769">
        <v>16</v>
      </c>
      <c r="D42" s="666">
        <v>1</v>
      </c>
      <c r="E42" s="377" t="s">
        <v>3065</v>
      </c>
      <c r="F42" s="460">
        <v>42736</v>
      </c>
      <c r="G42" s="669">
        <v>43070</v>
      </c>
      <c r="H42" s="669" t="s">
        <v>3064</v>
      </c>
      <c r="I42" s="649"/>
    </row>
    <row r="43" spans="1:10" ht="15" customHeight="1" x14ac:dyDescent="0.2">
      <c r="A43" s="708"/>
      <c r="B43" s="1471"/>
      <c r="C43" s="769">
        <v>17</v>
      </c>
      <c r="D43" s="666">
        <v>1</v>
      </c>
      <c r="E43" s="377" t="s">
        <v>3063</v>
      </c>
      <c r="F43" s="460">
        <v>42849</v>
      </c>
      <c r="G43" s="669">
        <v>43073</v>
      </c>
      <c r="H43" s="669" t="s">
        <v>3062</v>
      </c>
      <c r="I43" s="649"/>
      <c r="J43" s="433"/>
    </row>
    <row r="44" spans="1:10" ht="15.75" customHeight="1" thickBot="1" x14ac:dyDescent="0.25">
      <c r="A44" s="708"/>
      <c r="B44" s="1472"/>
      <c r="C44" s="770">
        <v>18</v>
      </c>
      <c r="D44" s="667">
        <v>1</v>
      </c>
      <c r="E44" s="441" t="s">
        <v>3061</v>
      </c>
      <c r="F44" s="474">
        <v>42990</v>
      </c>
      <c r="G44" s="670">
        <v>43045</v>
      </c>
      <c r="H44" s="670" t="s">
        <v>3017</v>
      </c>
      <c r="I44" s="766"/>
    </row>
    <row r="45" spans="1:10" x14ac:dyDescent="0.2">
      <c r="A45" s="708"/>
      <c r="B45" s="1467" t="s">
        <v>6874</v>
      </c>
      <c r="C45" s="768">
        <v>1</v>
      </c>
      <c r="D45" s="748">
        <v>1</v>
      </c>
      <c r="E45" s="714" t="s">
        <v>3060</v>
      </c>
      <c r="F45" s="529">
        <v>43124</v>
      </c>
      <c r="G45" s="529">
        <v>43444</v>
      </c>
      <c r="H45" s="529" t="s">
        <v>161</v>
      </c>
      <c r="I45" s="765"/>
    </row>
    <row r="46" spans="1:10" x14ac:dyDescent="0.2">
      <c r="A46" s="708"/>
      <c r="B46" s="1468"/>
      <c r="C46" s="769">
        <v>2</v>
      </c>
      <c r="D46" s="745">
        <v>1</v>
      </c>
      <c r="E46" s="377" t="s">
        <v>3059</v>
      </c>
      <c r="F46" s="460">
        <v>43213</v>
      </c>
      <c r="G46" s="460">
        <v>43453</v>
      </c>
      <c r="H46" s="460" t="s">
        <v>3058</v>
      </c>
      <c r="I46" s="649"/>
    </row>
    <row r="47" spans="1:10" x14ac:dyDescent="0.2">
      <c r="A47" s="708"/>
      <c r="B47" s="1468"/>
      <c r="C47" s="769">
        <v>3</v>
      </c>
      <c r="D47" s="745">
        <v>1</v>
      </c>
      <c r="E47" s="377" t="s">
        <v>3057</v>
      </c>
      <c r="F47" s="460">
        <v>43108</v>
      </c>
      <c r="G47" s="460">
        <v>43417</v>
      </c>
      <c r="H47" s="460" t="s">
        <v>3056</v>
      </c>
      <c r="I47" s="649"/>
    </row>
    <row r="48" spans="1:10" x14ac:dyDescent="0.2">
      <c r="A48" s="708"/>
      <c r="B48" s="1468"/>
      <c r="C48" s="769">
        <v>4</v>
      </c>
      <c r="D48" s="745">
        <v>1</v>
      </c>
      <c r="E48" s="377" t="s">
        <v>424</v>
      </c>
      <c r="F48" s="460">
        <v>43116</v>
      </c>
      <c r="G48" s="460">
        <v>43447</v>
      </c>
      <c r="H48" s="460" t="s">
        <v>3055</v>
      </c>
      <c r="I48" s="649"/>
    </row>
    <row r="49" spans="1:10" x14ac:dyDescent="0.2">
      <c r="A49" s="708"/>
      <c r="B49" s="1468"/>
      <c r="C49" s="769">
        <v>5</v>
      </c>
      <c r="D49" s="745">
        <v>1</v>
      </c>
      <c r="E49" s="377" t="s">
        <v>3054</v>
      </c>
      <c r="F49" s="460">
        <v>43101</v>
      </c>
      <c r="G49" s="461">
        <v>43434</v>
      </c>
      <c r="H49" s="460" t="s">
        <v>3032</v>
      </c>
      <c r="I49" s="649"/>
    </row>
    <row r="50" spans="1:10" x14ac:dyDescent="0.2">
      <c r="A50" s="708"/>
      <c r="B50" s="1468"/>
      <c r="C50" s="769">
        <v>6</v>
      </c>
      <c r="D50" s="745">
        <v>1</v>
      </c>
      <c r="E50" s="377" t="s">
        <v>3053</v>
      </c>
      <c r="F50" s="460">
        <v>43101</v>
      </c>
      <c r="G50" s="460">
        <v>43465</v>
      </c>
      <c r="H50" s="460" t="s">
        <v>3052</v>
      </c>
      <c r="I50" s="649"/>
    </row>
    <row r="51" spans="1:10" x14ac:dyDescent="0.2">
      <c r="A51" s="708"/>
      <c r="B51" s="1468"/>
      <c r="C51" s="769">
        <v>7</v>
      </c>
      <c r="D51" s="745">
        <v>1</v>
      </c>
      <c r="E51" s="377" t="s">
        <v>3051</v>
      </c>
      <c r="F51" s="460">
        <v>43123</v>
      </c>
      <c r="G51" s="461">
        <v>43428</v>
      </c>
      <c r="H51" s="534" t="s">
        <v>3050</v>
      </c>
      <c r="I51" s="649"/>
    </row>
    <row r="52" spans="1:10" x14ac:dyDescent="0.2">
      <c r="A52" s="708"/>
      <c r="B52" s="1468"/>
      <c r="C52" s="769">
        <v>8</v>
      </c>
      <c r="D52" s="745">
        <v>1</v>
      </c>
      <c r="E52" s="377" t="s">
        <v>3049</v>
      </c>
      <c r="F52" s="460">
        <v>43173</v>
      </c>
      <c r="G52" s="460">
        <v>43181</v>
      </c>
      <c r="H52" s="460" t="s">
        <v>3048</v>
      </c>
      <c r="I52" s="649" t="s">
        <v>6860</v>
      </c>
    </row>
    <row r="53" spans="1:10" x14ac:dyDescent="0.2">
      <c r="A53" s="708"/>
      <c r="B53" s="1468"/>
      <c r="C53" s="769">
        <v>9</v>
      </c>
      <c r="D53" s="745">
        <v>1</v>
      </c>
      <c r="E53" s="377" t="s">
        <v>3047</v>
      </c>
      <c r="F53" s="460">
        <v>43150</v>
      </c>
      <c r="G53" s="461">
        <v>43433</v>
      </c>
      <c r="H53" s="534" t="s">
        <v>3046</v>
      </c>
      <c r="I53" s="649"/>
    </row>
    <row r="54" spans="1:10" x14ac:dyDescent="0.2">
      <c r="A54" s="708"/>
      <c r="B54" s="1468"/>
      <c r="C54" s="769">
        <v>10</v>
      </c>
      <c r="D54" s="745">
        <v>1</v>
      </c>
      <c r="E54" s="377" t="s">
        <v>3045</v>
      </c>
      <c r="F54" s="460">
        <v>43101</v>
      </c>
      <c r="G54" s="461">
        <v>43433</v>
      </c>
      <c r="H54" s="534" t="s">
        <v>3044</v>
      </c>
      <c r="I54" s="649"/>
    </row>
    <row r="55" spans="1:10" x14ac:dyDescent="0.2">
      <c r="A55" s="708"/>
      <c r="B55" s="1468"/>
      <c r="C55" s="769">
        <v>11</v>
      </c>
      <c r="D55" s="745">
        <v>1</v>
      </c>
      <c r="E55" s="377" t="s">
        <v>3043</v>
      </c>
      <c r="F55" s="460">
        <v>43101</v>
      </c>
      <c r="G55" s="460">
        <v>43432</v>
      </c>
      <c r="H55" s="460" t="s">
        <v>3042</v>
      </c>
      <c r="I55" s="649"/>
    </row>
    <row r="56" spans="1:10" x14ac:dyDescent="0.2">
      <c r="A56" s="708"/>
      <c r="B56" s="1468"/>
      <c r="C56" s="769">
        <v>12</v>
      </c>
      <c r="D56" s="745">
        <v>1</v>
      </c>
      <c r="E56" s="377" t="s">
        <v>3041</v>
      </c>
      <c r="F56" s="460">
        <v>43101</v>
      </c>
      <c r="G56" s="460">
        <v>43432</v>
      </c>
      <c r="H56" s="534" t="s">
        <v>3040</v>
      </c>
      <c r="I56" s="649"/>
    </row>
    <row r="57" spans="1:10" x14ac:dyDescent="0.2">
      <c r="A57" s="708"/>
      <c r="B57" s="1468"/>
      <c r="C57" s="769">
        <v>13</v>
      </c>
      <c r="D57" s="745">
        <v>1</v>
      </c>
      <c r="E57" s="377" t="s">
        <v>3039</v>
      </c>
      <c r="F57" s="460">
        <v>43206</v>
      </c>
      <c r="G57" s="534">
        <v>43291</v>
      </c>
      <c r="H57" s="534" t="s">
        <v>3038</v>
      </c>
      <c r="I57" s="649"/>
    </row>
    <row r="58" spans="1:10" x14ac:dyDescent="0.2">
      <c r="A58" s="708"/>
      <c r="B58" s="1468"/>
      <c r="C58" s="769">
        <v>14</v>
      </c>
      <c r="D58" s="745">
        <v>1</v>
      </c>
      <c r="E58" s="377" t="s">
        <v>3037</v>
      </c>
      <c r="F58" s="460">
        <v>43258</v>
      </c>
      <c r="G58" s="534">
        <v>43271</v>
      </c>
      <c r="H58" s="534" t="s">
        <v>3036</v>
      </c>
      <c r="I58" s="649"/>
    </row>
    <row r="59" spans="1:10" x14ac:dyDescent="0.2">
      <c r="A59" s="708"/>
      <c r="B59" s="1468"/>
      <c r="C59" s="769">
        <v>15</v>
      </c>
      <c r="D59" s="745">
        <v>1</v>
      </c>
      <c r="E59" s="377" t="s">
        <v>3035</v>
      </c>
      <c r="F59" s="460">
        <v>43101</v>
      </c>
      <c r="G59" s="534">
        <v>43465</v>
      </c>
      <c r="H59" s="534" t="s">
        <v>3034</v>
      </c>
      <c r="I59" s="649"/>
    </row>
    <row r="60" spans="1:10" x14ac:dyDescent="0.2">
      <c r="A60" s="708"/>
      <c r="B60" s="1468"/>
      <c r="C60" s="769">
        <v>16</v>
      </c>
      <c r="D60" s="745">
        <v>1</v>
      </c>
      <c r="E60" s="377" t="s">
        <v>3033</v>
      </c>
      <c r="F60" s="460">
        <v>43101</v>
      </c>
      <c r="G60" s="534">
        <v>43465</v>
      </c>
      <c r="H60" s="534" t="s">
        <v>3032</v>
      </c>
      <c r="I60" s="649"/>
    </row>
    <row r="61" spans="1:10" x14ac:dyDescent="0.2">
      <c r="A61" s="708"/>
      <c r="B61" s="1468"/>
      <c r="C61" s="769">
        <v>17</v>
      </c>
      <c r="D61" s="745">
        <v>1</v>
      </c>
      <c r="E61" s="377" t="s">
        <v>1491</v>
      </c>
      <c r="F61" s="460">
        <v>43101</v>
      </c>
      <c r="G61" s="534">
        <v>43465</v>
      </c>
      <c r="H61" s="534" t="s">
        <v>3031</v>
      </c>
      <c r="I61" s="649"/>
    </row>
    <row r="62" spans="1:10" x14ac:dyDescent="0.2">
      <c r="A62" s="708"/>
      <c r="B62" s="1468"/>
      <c r="C62" s="769">
        <v>18</v>
      </c>
      <c r="D62" s="745">
        <v>1</v>
      </c>
      <c r="E62" s="377" t="s">
        <v>3030</v>
      </c>
      <c r="F62" s="460">
        <v>43124</v>
      </c>
      <c r="G62" s="534">
        <v>43398</v>
      </c>
      <c r="H62" s="534" t="s">
        <v>2976</v>
      </c>
      <c r="I62" s="649"/>
      <c r="J62" s="433"/>
    </row>
    <row r="63" spans="1:10" x14ac:dyDescent="0.2">
      <c r="A63" s="708"/>
      <c r="B63" s="1468"/>
      <c r="C63" s="769">
        <v>19</v>
      </c>
      <c r="D63" s="745">
        <v>1</v>
      </c>
      <c r="E63" s="377" t="s">
        <v>3029</v>
      </c>
      <c r="F63" s="460">
        <v>43101</v>
      </c>
      <c r="G63" s="534">
        <v>43465</v>
      </c>
      <c r="H63" s="534" t="s">
        <v>3028</v>
      </c>
      <c r="I63" s="649"/>
    </row>
    <row r="64" spans="1:10" ht="13.5" thickBot="1" x14ac:dyDescent="0.25">
      <c r="A64" s="708"/>
      <c r="B64" s="1469"/>
      <c r="C64" s="770">
        <v>20</v>
      </c>
      <c r="D64" s="747">
        <v>1</v>
      </c>
      <c r="E64" s="441" t="s">
        <v>3027</v>
      </c>
      <c r="F64" s="474">
        <v>43101</v>
      </c>
      <c r="G64" s="713">
        <v>43322</v>
      </c>
      <c r="H64" s="713" t="s">
        <v>3026</v>
      </c>
      <c r="I64" s="766"/>
    </row>
    <row r="65" spans="1:11" ht="13.5" thickBot="1" x14ac:dyDescent="0.25">
      <c r="A65" s="771"/>
      <c r="B65" s="772"/>
      <c r="C65" s="773"/>
      <c r="D65" s="772"/>
      <c r="E65" s="774"/>
      <c r="F65" s="775"/>
      <c r="G65" s="776"/>
      <c r="H65" s="776"/>
      <c r="I65" s="573"/>
      <c r="J65" s="777"/>
    </row>
    <row r="66" spans="1:11" ht="51" customHeight="1" x14ac:dyDescent="0.2">
      <c r="A66" s="708"/>
      <c r="B66" s="1464" t="s">
        <v>6872</v>
      </c>
      <c r="C66" s="626">
        <v>1</v>
      </c>
      <c r="D66" s="748">
        <v>1</v>
      </c>
      <c r="E66" s="714" t="s">
        <v>3025</v>
      </c>
      <c r="F66" s="529">
        <v>43510</v>
      </c>
      <c r="G66" s="529">
        <v>43804</v>
      </c>
      <c r="H66" s="529" t="s">
        <v>3024</v>
      </c>
      <c r="I66" s="765"/>
    </row>
    <row r="67" spans="1:11" x14ac:dyDescent="0.2">
      <c r="A67" s="708"/>
      <c r="B67" s="1465"/>
      <c r="C67" s="627">
        <v>2</v>
      </c>
      <c r="D67" s="745">
        <v>1</v>
      </c>
      <c r="E67" s="377" t="s">
        <v>3023</v>
      </c>
      <c r="F67" s="460">
        <v>43476</v>
      </c>
      <c r="G67" s="460">
        <v>43801</v>
      </c>
      <c r="H67" s="460" t="s">
        <v>3022</v>
      </c>
      <c r="I67" s="649"/>
    </row>
    <row r="68" spans="1:11" x14ac:dyDescent="0.2">
      <c r="A68" s="708"/>
      <c r="B68" s="1465"/>
      <c r="C68" s="627">
        <v>3</v>
      </c>
      <c r="D68" s="745">
        <v>1</v>
      </c>
      <c r="E68" s="377" t="s">
        <v>3021</v>
      </c>
      <c r="F68" s="460">
        <v>43466</v>
      </c>
      <c r="G68" s="460">
        <v>43830</v>
      </c>
      <c r="H68" s="460" t="s">
        <v>2991</v>
      </c>
      <c r="I68" s="649"/>
    </row>
    <row r="69" spans="1:11" x14ac:dyDescent="0.2">
      <c r="A69" s="708"/>
      <c r="B69" s="1465"/>
      <c r="C69" s="627">
        <v>4</v>
      </c>
      <c r="D69" s="745">
        <v>1</v>
      </c>
      <c r="E69" s="377" t="s">
        <v>3020</v>
      </c>
      <c r="F69" s="460">
        <v>43466</v>
      </c>
      <c r="G69" s="460">
        <v>43830</v>
      </c>
      <c r="H69" s="460" t="s">
        <v>174</v>
      </c>
      <c r="I69" s="649"/>
    </row>
    <row r="70" spans="1:11" x14ac:dyDescent="0.2">
      <c r="A70" s="708"/>
      <c r="B70" s="1465"/>
      <c r="C70" s="627">
        <v>5</v>
      </c>
      <c r="D70" s="745">
        <v>1</v>
      </c>
      <c r="E70" s="377" t="s">
        <v>3019</v>
      </c>
      <c r="F70" s="460">
        <v>43643</v>
      </c>
      <c r="G70" s="452" t="s">
        <v>3018</v>
      </c>
      <c r="H70" s="460" t="s">
        <v>3017</v>
      </c>
      <c r="I70" s="649"/>
    </row>
    <row r="71" spans="1:11" x14ac:dyDescent="0.2">
      <c r="A71" s="708"/>
      <c r="B71" s="1465"/>
      <c r="C71" s="627">
        <v>6</v>
      </c>
      <c r="D71" s="745">
        <v>1</v>
      </c>
      <c r="E71" s="377" t="s">
        <v>3016</v>
      </c>
      <c r="F71" s="460">
        <v>43655</v>
      </c>
      <c r="G71" s="460">
        <v>43655</v>
      </c>
      <c r="H71" s="460" t="s">
        <v>3015</v>
      </c>
      <c r="I71" s="649"/>
    </row>
    <row r="72" spans="1:11" x14ac:dyDescent="0.2">
      <c r="A72" s="708"/>
      <c r="B72" s="1465"/>
      <c r="C72" s="627">
        <v>7</v>
      </c>
      <c r="D72" s="745">
        <v>1</v>
      </c>
      <c r="E72" s="377" t="s">
        <v>3014</v>
      </c>
      <c r="F72" s="460">
        <v>43605</v>
      </c>
      <c r="G72" s="534">
        <v>43502</v>
      </c>
      <c r="H72" s="534" t="s">
        <v>3013</v>
      </c>
      <c r="I72" s="649"/>
    </row>
    <row r="73" spans="1:11" x14ac:dyDescent="0.2">
      <c r="A73" s="708"/>
      <c r="B73" s="1465"/>
      <c r="C73" s="627">
        <v>8</v>
      </c>
      <c r="D73" s="745">
        <v>1</v>
      </c>
      <c r="E73" s="377" t="s">
        <v>3012</v>
      </c>
      <c r="F73" s="460">
        <v>43466</v>
      </c>
      <c r="G73" s="460">
        <v>43830</v>
      </c>
      <c r="H73" s="460" t="s">
        <v>3011</v>
      </c>
      <c r="I73" s="649"/>
    </row>
    <row r="74" spans="1:11" x14ac:dyDescent="0.2">
      <c r="A74" s="708"/>
      <c r="B74" s="1465"/>
      <c r="C74" s="627">
        <v>9</v>
      </c>
      <c r="D74" s="745">
        <v>1</v>
      </c>
      <c r="E74" s="377" t="s">
        <v>3010</v>
      </c>
      <c r="F74" s="460">
        <v>43561</v>
      </c>
      <c r="G74" s="534">
        <v>43791</v>
      </c>
      <c r="H74" s="534" t="s">
        <v>6861</v>
      </c>
      <c r="I74" s="649"/>
    </row>
    <row r="75" spans="1:11" x14ac:dyDescent="0.2">
      <c r="A75" s="708"/>
      <c r="B75" s="1465"/>
      <c r="C75" s="627">
        <v>10</v>
      </c>
      <c r="D75" s="745">
        <v>1</v>
      </c>
      <c r="E75" s="377" t="s">
        <v>3009</v>
      </c>
      <c r="F75" s="460">
        <v>43504</v>
      </c>
      <c r="G75" s="534">
        <v>43561</v>
      </c>
      <c r="H75" s="534" t="s">
        <v>6862</v>
      </c>
      <c r="I75" s="649"/>
    </row>
    <row r="76" spans="1:11" x14ac:dyDescent="0.2">
      <c r="A76" s="708"/>
      <c r="B76" s="1465"/>
      <c r="C76" s="627">
        <v>11</v>
      </c>
      <c r="D76" s="745">
        <v>1</v>
      </c>
      <c r="E76" s="377" t="s">
        <v>3008</v>
      </c>
      <c r="F76" s="460" t="s">
        <v>3007</v>
      </c>
      <c r="G76" s="460">
        <v>43805</v>
      </c>
      <c r="H76" s="460" t="s">
        <v>3006</v>
      </c>
      <c r="I76" s="649"/>
    </row>
    <row r="77" spans="1:11" x14ac:dyDescent="0.2">
      <c r="A77" s="708"/>
      <c r="B77" s="1465"/>
      <c r="C77" s="627">
        <v>12</v>
      </c>
      <c r="D77" s="745">
        <v>1</v>
      </c>
      <c r="E77" s="377" t="s">
        <v>3005</v>
      </c>
      <c r="F77" s="460">
        <v>43479</v>
      </c>
      <c r="G77" s="534">
        <v>43710</v>
      </c>
      <c r="H77" s="534" t="s">
        <v>3004</v>
      </c>
      <c r="I77" s="649"/>
      <c r="J77" s="433"/>
      <c r="K77" s="433"/>
    </row>
    <row r="78" spans="1:11" x14ac:dyDescent="0.2">
      <c r="A78" s="708"/>
      <c r="B78" s="1465"/>
      <c r="C78" s="627">
        <v>13</v>
      </c>
      <c r="D78" s="745">
        <v>1</v>
      </c>
      <c r="E78" s="377" t="s">
        <v>3003</v>
      </c>
      <c r="F78" s="460">
        <v>43466</v>
      </c>
      <c r="G78" s="534">
        <v>43830</v>
      </c>
      <c r="H78" s="534" t="s">
        <v>3002</v>
      </c>
      <c r="I78" s="649"/>
    </row>
    <row r="79" spans="1:11" ht="13.5" thickBot="1" x14ac:dyDescent="0.25">
      <c r="A79" s="708"/>
      <c r="B79" s="1466"/>
      <c r="C79" s="628">
        <v>14</v>
      </c>
      <c r="D79" s="747">
        <v>1</v>
      </c>
      <c r="E79" s="441" t="s">
        <v>2977</v>
      </c>
      <c r="F79" s="474">
        <v>43472</v>
      </c>
      <c r="G79" s="713">
        <v>43798</v>
      </c>
      <c r="H79" s="713" t="s">
        <v>3001</v>
      </c>
      <c r="I79" s="766"/>
    </row>
    <row r="80" spans="1:11" ht="63.75" customHeight="1" x14ac:dyDescent="0.2">
      <c r="A80" s="708"/>
      <c r="B80" s="1461" t="s">
        <v>6873</v>
      </c>
      <c r="C80" s="748">
        <v>1</v>
      </c>
      <c r="D80" s="748">
        <v>1</v>
      </c>
      <c r="E80" s="714" t="s">
        <v>3000</v>
      </c>
      <c r="F80" s="529">
        <v>43805</v>
      </c>
      <c r="G80" s="529">
        <v>44070</v>
      </c>
      <c r="H80" s="529" t="s">
        <v>2999</v>
      </c>
      <c r="I80" s="765"/>
    </row>
    <row r="81" spans="1:15" ht="15" customHeight="1" x14ac:dyDescent="0.2">
      <c r="A81" s="708"/>
      <c r="B81" s="1462"/>
      <c r="C81" s="745">
        <v>2</v>
      </c>
      <c r="D81" s="745">
        <v>1</v>
      </c>
      <c r="E81" s="377" t="s">
        <v>2998</v>
      </c>
      <c r="F81" s="460">
        <v>43728</v>
      </c>
      <c r="G81" s="460">
        <v>44067</v>
      </c>
      <c r="H81" s="460" t="s">
        <v>2997</v>
      </c>
      <c r="I81" s="649"/>
    </row>
    <row r="82" spans="1:15" ht="15" customHeight="1" x14ac:dyDescent="0.2">
      <c r="A82" s="708"/>
      <c r="B82" s="1462"/>
      <c r="C82" s="745">
        <v>3</v>
      </c>
      <c r="D82" s="745">
        <v>1</v>
      </c>
      <c r="E82" s="377" t="s">
        <v>2996</v>
      </c>
      <c r="F82" s="460">
        <v>43829</v>
      </c>
      <c r="G82" s="460">
        <v>44078</v>
      </c>
      <c r="H82" s="460" t="s">
        <v>185</v>
      </c>
      <c r="I82" s="649"/>
    </row>
    <row r="83" spans="1:15" ht="15" customHeight="1" x14ac:dyDescent="0.2">
      <c r="A83" s="708"/>
      <c r="B83" s="1462"/>
      <c r="C83" s="745">
        <v>4</v>
      </c>
      <c r="D83" s="745">
        <v>1</v>
      </c>
      <c r="E83" s="377" t="s">
        <v>2995</v>
      </c>
      <c r="F83" s="460">
        <v>43831</v>
      </c>
      <c r="G83" s="460">
        <v>44196</v>
      </c>
      <c r="H83" s="460" t="s">
        <v>2994</v>
      </c>
      <c r="I83" s="649"/>
    </row>
    <row r="84" spans="1:15" ht="15" customHeight="1" x14ac:dyDescent="0.2">
      <c r="A84" s="708"/>
      <c r="B84" s="1462"/>
      <c r="C84" s="745">
        <v>5</v>
      </c>
      <c r="D84" s="745">
        <v>1</v>
      </c>
      <c r="E84" s="377" t="s">
        <v>2993</v>
      </c>
      <c r="F84" s="460">
        <v>43617</v>
      </c>
      <c r="G84" s="534">
        <v>43934</v>
      </c>
      <c r="H84" s="460" t="s">
        <v>2984</v>
      </c>
      <c r="I84" s="649"/>
    </row>
    <row r="85" spans="1:15" ht="15" customHeight="1" x14ac:dyDescent="0.2">
      <c r="A85" s="708"/>
      <c r="B85" s="1462"/>
      <c r="C85" s="745">
        <v>6</v>
      </c>
      <c r="D85" s="745">
        <v>1</v>
      </c>
      <c r="E85" s="377" t="s">
        <v>2992</v>
      </c>
      <c r="F85" s="460">
        <v>43634</v>
      </c>
      <c r="G85" s="460">
        <v>43970</v>
      </c>
      <c r="H85" s="460" t="s">
        <v>2991</v>
      </c>
      <c r="I85" s="649"/>
    </row>
    <row r="86" spans="1:15" ht="15" customHeight="1" x14ac:dyDescent="0.2">
      <c r="A86" s="708"/>
      <c r="B86" s="1462"/>
      <c r="C86" s="745">
        <v>7</v>
      </c>
      <c r="D86" s="745">
        <v>1</v>
      </c>
      <c r="E86" s="377" t="s">
        <v>2990</v>
      </c>
      <c r="F86" s="460">
        <v>43801</v>
      </c>
      <c r="G86" s="534">
        <v>44054</v>
      </c>
      <c r="H86" s="534" t="s">
        <v>2989</v>
      </c>
      <c r="I86" s="649"/>
    </row>
    <row r="87" spans="1:15" ht="15" customHeight="1" x14ac:dyDescent="0.2">
      <c r="A87" s="708"/>
      <c r="B87" s="1462"/>
      <c r="C87" s="745">
        <v>8</v>
      </c>
      <c r="D87" s="745">
        <v>1</v>
      </c>
      <c r="E87" s="377" t="s">
        <v>6742</v>
      </c>
      <c r="F87" s="460">
        <v>44053</v>
      </c>
      <c r="G87" s="460">
        <v>44074</v>
      </c>
      <c r="H87" s="460" t="s">
        <v>2988</v>
      </c>
      <c r="I87" s="649"/>
      <c r="J87" s="708"/>
    </row>
    <row r="88" spans="1:15" ht="15" customHeight="1" x14ac:dyDescent="0.2">
      <c r="A88" s="708"/>
      <c r="B88" s="1462"/>
      <c r="C88" s="745">
        <v>9</v>
      </c>
      <c r="D88" s="745">
        <v>1</v>
      </c>
      <c r="E88" s="377" t="s">
        <v>2987</v>
      </c>
      <c r="F88" s="460">
        <v>43843</v>
      </c>
      <c r="G88" s="534">
        <v>44035</v>
      </c>
      <c r="H88" s="534" t="s">
        <v>2986</v>
      </c>
      <c r="I88" s="649"/>
    </row>
    <row r="89" spans="1:15" ht="15" customHeight="1" x14ac:dyDescent="0.2">
      <c r="A89" s="708"/>
      <c r="B89" s="1462"/>
      <c r="C89" s="745">
        <v>10</v>
      </c>
      <c r="D89" s="745">
        <v>1</v>
      </c>
      <c r="E89" s="377" t="s">
        <v>2985</v>
      </c>
      <c r="F89" s="460">
        <v>43998</v>
      </c>
      <c r="G89" s="534">
        <v>44071</v>
      </c>
      <c r="H89" s="534" t="s">
        <v>2984</v>
      </c>
      <c r="I89" s="649"/>
    </row>
    <row r="90" spans="1:15" ht="15" customHeight="1" x14ac:dyDescent="0.2">
      <c r="A90" s="708"/>
      <c r="B90" s="1462"/>
      <c r="C90" s="745">
        <v>11</v>
      </c>
      <c r="D90" s="745">
        <v>1</v>
      </c>
      <c r="E90" s="377" t="s">
        <v>2983</v>
      </c>
      <c r="F90" s="460">
        <v>42819</v>
      </c>
      <c r="G90" s="460">
        <v>43909</v>
      </c>
      <c r="H90" s="460" t="s">
        <v>2982</v>
      </c>
      <c r="I90" s="649"/>
    </row>
    <row r="91" spans="1:15" ht="15" customHeight="1" x14ac:dyDescent="0.2">
      <c r="A91" s="708"/>
      <c r="B91" s="1462"/>
      <c r="C91" s="745">
        <v>12</v>
      </c>
      <c r="D91" s="745">
        <v>1</v>
      </c>
      <c r="E91" s="377" t="s">
        <v>2981</v>
      </c>
      <c r="F91" s="460">
        <v>43839</v>
      </c>
      <c r="G91" s="534">
        <v>44067</v>
      </c>
      <c r="H91" s="534" t="s">
        <v>2980</v>
      </c>
      <c r="I91" s="649"/>
      <c r="J91" s="433"/>
      <c r="K91" s="433"/>
      <c r="L91" s="433"/>
      <c r="M91" s="433"/>
      <c r="N91" s="433"/>
      <c r="O91" s="433"/>
    </row>
    <row r="92" spans="1:15" ht="15" customHeight="1" x14ac:dyDescent="0.2">
      <c r="A92" s="708"/>
      <c r="B92" s="1462"/>
      <c r="C92" s="745">
        <v>13</v>
      </c>
      <c r="D92" s="745">
        <v>1</v>
      </c>
      <c r="E92" s="377" t="s">
        <v>2979</v>
      </c>
      <c r="F92" s="460">
        <v>43924</v>
      </c>
      <c r="G92" s="534">
        <v>44034</v>
      </c>
      <c r="H92" s="534" t="s">
        <v>2978</v>
      </c>
      <c r="I92" s="649"/>
    </row>
    <row r="93" spans="1:15" ht="15" customHeight="1" x14ac:dyDescent="0.2">
      <c r="A93" s="708"/>
      <c r="B93" s="1462"/>
      <c r="C93" s="745">
        <v>14</v>
      </c>
      <c r="D93" s="745">
        <v>1</v>
      </c>
      <c r="E93" s="377" t="s">
        <v>2977</v>
      </c>
      <c r="F93" s="460">
        <v>43812</v>
      </c>
      <c r="G93" s="534">
        <v>44042</v>
      </c>
      <c r="H93" s="534" t="s">
        <v>2976</v>
      </c>
      <c r="I93" s="649"/>
    </row>
    <row r="94" spans="1:15" ht="23.25" thickBot="1" x14ac:dyDescent="0.25">
      <c r="A94" s="708"/>
      <c r="B94" s="1463"/>
      <c r="C94" s="747">
        <v>15</v>
      </c>
      <c r="D94" s="747">
        <v>1</v>
      </c>
      <c r="E94" s="441" t="s">
        <v>6863</v>
      </c>
      <c r="F94" s="474">
        <v>44051</v>
      </c>
      <c r="G94" s="713">
        <v>44078</v>
      </c>
      <c r="H94" s="713" t="s">
        <v>2975</v>
      </c>
      <c r="I94" s="767" t="s">
        <v>6864</v>
      </c>
    </row>
  </sheetData>
  <mergeCells count="22">
    <mergeCell ref="I11:I12"/>
    <mergeCell ref="B1:I1"/>
    <mergeCell ref="F3:I3"/>
    <mergeCell ref="F4:I4"/>
    <mergeCell ref="F5:I5"/>
    <mergeCell ref="F6:I6"/>
    <mergeCell ref="F8:I8"/>
    <mergeCell ref="B8:D8"/>
    <mergeCell ref="F7:I7"/>
    <mergeCell ref="B7:D7"/>
    <mergeCell ref="F9:I9"/>
    <mergeCell ref="F11:G11"/>
    <mergeCell ref="E11:E12"/>
    <mergeCell ref="B9:D9"/>
    <mergeCell ref="D11:D12"/>
    <mergeCell ref="C11:C12"/>
    <mergeCell ref="B11:B12"/>
    <mergeCell ref="B80:B94"/>
    <mergeCell ref="B66:B79"/>
    <mergeCell ref="B45:B64"/>
    <mergeCell ref="B27:B44"/>
    <mergeCell ref="B13:B26"/>
  </mergeCells>
  <pageMargins left="0.70866141732283472" right="0.70866141732283472" top="0.74803149606299213" bottom="0.74803149606299213" header="0.31496062992125984" footer="0.31496062992125984"/>
  <pageSetup scale="60" orientation="landscape" horizontalDpi="360" verticalDpi="360" r:id="rId1"/>
  <headerFooter>
    <oddFooter>&amp;R&amp;Pde&amp;N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M9"/>
  <sheetViews>
    <sheetView workbookViewId="0">
      <selection activeCell="E16" sqref="E16"/>
    </sheetView>
  </sheetViews>
  <sheetFormatPr baseColWidth="10" defaultRowHeight="15" x14ac:dyDescent="0.25"/>
  <sheetData>
    <row r="9" spans="1:13" ht="18.75" x14ac:dyDescent="0.3">
      <c r="A9" s="1458" t="s">
        <v>6884</v>
      </c>
      <c r="B9" s="1458"/>
      <c r="C9" s="1458"/>
      <c r="D9" s="1458"/>
      <c r="E9" s="1458"/>
      <c r="F9" s="1458"/>
      <c r="G9" s="1458"/>
      <c r="H9" s="1458"/>
      <c r="I9" s="1458"/>
      <c r="J9" s="1458"/>
      <c r="K9" s="1458"/>
      <c r="L9" s="1458"/>
      <c r="M9" s="1458"/>
    </row>
  </sheetData>
  <mergeCells count="1">
    <mergeCell ref="A9: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A2:H73"/>
  <sheetViews>
    <sheetView topLeftCell="A16" zoomScaleNormal="100" workbookViewId="0">
      <selection activeCell="A7" sqref="A7:D7"/>
    </sheetView>
  </sheetViews>
  <sheetFormatPr baseColWidth="10" defaultRowHeight="12.75" x14ac:dyDescent="0.2"/>
  <cols>
    <col min="1" max="1" width="11.42578125" style="71"/>
    <col min="2" max="2" width="16.85546875" style="71" customWidth="1"/>
    <col min="3" max="3" width="9.5703125" style="71" customWidth="1"/>
    <col min="4" max="4" width="48.140625" style="71" customWidth="1"/>
    <col min="5" max="6" width="13.28515625" style="71" bestFit="1" customWidth="1"/>
    <col min="7" max="7" width="10" style="71" customWidth="1"/>
    <col min="8" max="8" width="20.5703125" style="71" customWidth="1"/>
    <col min="9" max="16384" width="11.42578125" style="71"/>
  </cols>
  <sheetData>
    <row r="2" spans="1:8" x14ac:dyDescent="0.2">
      <c r="A2" s="1481" t="s">
        <v>3</v>
      </c>
      <c r="B2" s="1481"/>
      <c r="C2" s="1481"/>
      <c r="D2" s="1481"/>
      <c r="E2" s="1481"/>
      <c r="F2" s="1481"/>
      <c r="G2" s="1481"/>
      <c r="H2" s="1481"/>
    </row>
    <row r="3" spans="1:8" x14ac:dyDescent="0.2">
      <c r="A3" s="1482"/>
      <c r="B3" s="1482"/>
      <c r="C3" s="1482"/>
      <c r="D3" s="1482"/>
    </row>
    <row r="4" spans="1:8" ht="15" customHeight="1" x14ac:dyDescent="0.2">
      <c r="A4" s="1482" t="s">
        <v>1324</v>
      </c>
      <c r="B4" s="1482"/>
      <c r="C4" s="1482"/>
      <c r="D4" s="1482"/>
      <c r="E4" s="1482" t="s">
        <v>475</v>
      </c>
      <c r="F4" s="1482"/>
      <c r="G4" s="1482"/>
      <c r="H4" s="1482"/>
    </row>
    <row r="5" spans="1:8" x14ac:dyDescent="0.2">
      <c r="A5" s="1482" t="s">
        <v>1323</v>
      </c>
      <c r="B5" s="1482"/>
      <c r="C5" s="1482"/>
      <c r="D5" s="1482"/>
      <c r="E5" s="1482" t="s">
        <v>2166</v>
      </c>
      <c r="F5" s="1482"/>
      <c r="G5" s="1482"/>
      <c r="H5" s="1482"/>
    </row>
    <row r="6" spans="1:8" x14ac:dyDescent="0.2">
      <c r="A6" s="1482" t="s">
        <v>2971</v>
      </c>
      <c r="B6" s="1482"/>
      <c r="C6" s="1482"/>
      <c r="D6" s="1482"/>
      <c r="E6" s="1483" t="s">
        <v>2972</v>
      </c>
      <c r="F6" s="1482"/>
      <c r="G6" s="1482"/>
      <c r="H6" s="1482"/>
    </row>
    <row r="7" spans="1:8" ht="15" customHeight="1" x14ac:dyDescent="0.2">
      <c r="A7" s="1482" t="s">
        <v>6882</v>
      </c>
      <c r="B7" s="1482"/>
      <c r="C7" s="1482"/>
      <c r="D7" s="1482"/>
      <c r="E7" s="1482" t="s">
        <v>2221</v>
      </c>
      <c r="F7" s="1482"/>
      <c r="G7" s="1482"/>
      <c r="H7" s="1482"/>
    </row>
    <row r="8" spans="1:8" ht="15.75" customHeight="1" x14ac:dyDescent="0.2">
      <c r="A8" s="1482" t="s">
        <v>0</v>
      </c>
      <c r="B8" s="1482"/>
      <c r="C8" s="1482"/>
      <c r="D8" s="1482"/>
      <c r="E8" s="1483" t="s">
        <v>2973</v>
      </c>
      <c r="F8" s="1482"/>
      <c r="G8" s="1482"/>
      <c r="H8" s="1482"/>
    </row>
    <row r="9" spans="1:8" x14ac:dyDescent="0.2">
      <c r="A9" s="71" t="s">
        <v>1</v>
      </c>
      <c r="E9" s="1483" t="s">
        <v>2974</v>
      </c>
      <c r="F9" s="1482"/>
      <c r="G9" s="1482"/>
      <c r="H9" s="1482"/>
    </row>
    <row r="10" spans="1:8" x14ac:dyDescent="0.2">
      <c r="A10" s="1482" t="s">
        <v>2</v>
      </c>
      <c r="B10" s="1482"/>
      <c r="C10" s="1482"/>
      <c r="D10" s="1482"/>
      <c r="E10" s="1482" t="s">
        <v>2172</v>
      </c>
      <c r="F10" s="1482"/>
      <c r="G10" s="1482"/>
      <c r="H10" s="1482"/>
    </row>
    <row r="11" spans="1:8" ht="15" x14ac:dyDescent="0.25">
      <c r="A11" s="209"/>
      <c r="E11"/>
      <c r="F11"/>
      <c r="G11"/>
      <c r="H11"/>
    </row>
    <row r="12" spans="1:8" ht="20.25" customHeight="1" x14ac:dyDescent="0.2">
      <c r="A12" s="1456" t="s">
        <v>4</v>
      </c>
      <c r="B12" s="1456" t="s">
        <v>5</v>
      </c>
      <c r="C12" s="1456" t="s">
        <v>12</v>
      </c>
      <c r="D12" s="1456" t="s">
        <v>6</v>
      </c>
      <c r="E12" s="1456" t="s">
        <v>7</v>
      </c>
      <c r="F12" s="1456"/>
      <c r="G12" s="70" t="s">
        <v>11</v>
      </c>
      <c r="H12" s="1456" t="s">
        <v>8</v>
      </c>
    </row>
    <row r="13" spans="1:8" x14ac:dyDescent="0.2">
      <c r="A13" s="1456"/>
      <c r="B13" s="1456"/>
      <c r="C13" s="1456"/>
      <c r="D13" s="1456"/>
      <c r="E13" s="70" t="s">
        <v>9</v>
      </c>
      <c r="F13" s="70" t="s">
        <v>10</v>
      </c>
      <c r="G13" s="70"/>
      <c r="H13" s="1456"/>
    </row>
    <row r="14" spans="1:8" x14ac:dyDescent="0.2">
      <c r="A14" s="1485" t="s">
        <v>394</v>
      </c>
      <c r="B14" s="18">
        <v>1</v>
      </c>
      <c r="C14" s="18">
        <v>1</v>
      </c>
      <c r="D14" s="211" t="s">
        <v>2906</v>
      </c>
      <c r="E14" s="20">
        <v>42370</v>
      </c>
      <c r="F14" s="20">
        <v>42735</v>
      </c>
      <c r="G14" s="18" t="s">
        <v>2970</v>
      </c>
      <c r="H14" s="18"/>
    </row>
    <row r="15" spans="1:8" x14ac:dyDescent="0.2">
      <c r="A15" s="1485"/>
      <c r="B15" s="21">
        <v>1</v>
      </c>
      <c r="C15" s="18">
        <v>1</v>
      </c>
      <c r="D15" s="234" t="s">
        <v>2905</v>
      </c>
      <c r="E15" s="235">
        <v>42391</v>
      </c>
      <c r="F15" s="235">
        <v>42702</v>
      </c>
      <c r="G15" s="236" t="s">
        <v>2969</v>
      </c>
      <c r="H15" s="234"/>
    </row>
    <row r="16" spans="1:8" x14ac:dyDescent="0.2">
      <c r="A16" s="1485"/>
      <c r="B16" s="18">
        <v>1</v>
      </c>
      <c r="C16" s="18">
        <v>1</v>
      </c>
      <c r="D16" s="234" t="s">
        <v>2903</v>
      </c>
      <c r="E16" s="235">
        <v>42611</v>
      </c>
      <c r="F16" s="235">
        <v>42724</v>
      </c>
      <c r="G16" s="236" t="s">
        <v>2968</v>
      </c>
      <c r="H16" s="234"/>
    </row>
    <row r="17" spans="1:8" x14ac:dyDescent="0.2">
      <c r="A17" s="1485"/>
      <c r="B17" s="21">
        <v>1</v>
      </c>
      <c r="C17" s="18">
        <v>1</v>
      </c>
      <c r="D17" s="234" t="s">
        <v>2901</v>
      </c>
      <c r="E17" s="235">
        <v>42370</v>
      </c>
      <c r="F17" s="235">
        <v>42735</v>
      </c>
      <c r="G17" s="236" t="s">
        <v>2967</v>
      </c>
      <c r="H17" s="234"/>
    </row>
    <row r="18" spans="1:8" x14ac:dyDescent="0.2">
      <c r="A18" s="1485"/>
      <c r="B18" s="21">
        <v>1</v>
      </c>
      <c r="C18" s="18">
        <v>1</v>
      </c>
      <c r="D18" s="234" t="s">
        <v>2909</v>
      </c>
      <c r="E18" s="235">
        <v>42689</v>
      </c>
      <c r="F18" s="235">
        <v>42723</v>
      </c>
      <c r="G18" s="236" t="s">
        <v>2966</v>
      </c>
      <c r="H18" s="234"/>
    </row>
    <row r="19" spans="1:8" x14ac:dyDescent="0.2">
      <c r="A19" s="1485"/>
      <c r="B19" s="18">
        <v>1</v>
      </c>
      <c r="C19" s="18">
        <v>1</v>
      </c>
      <c r="D19" s="234" t="s">
        <v>2924</v>
      </c>
      <c r="E19" s="235">
        <v>42604</v>
      </c>
      <c r="F19" s="235">
        <v>42923</v>
      </c>
      <c r="G19" s="236" t="s">
        <v>2965</v>
      </c>
      <c r="H19" s="237"/>
    </row>
    <row r="20" spans="1:8" x14ac:dyDescent="0.2">
      <c r="A20" s="1485"/>
      <c r="B20" s="21">
        <v>1</v>
      </c>
      <c r="C20" s="18">
        <v>1</v>
      </c>
      <c r="D20" s="234" t="s">
        <v>2922</v>
      </c>
      <c r="E20" s="235">
        <v>42604</v>
      </c>
      <c r="F20" s="235">
        <v>42923</v>
      </c>
      <c r="G20" s="236" t="s">
        <v>2964</v>
      </c>
      <c r="H20" s="237"/>
    </row>
    <row r="21" spans="1:8" x14ac:dyDescent="0.2">
      <c r="A21" s="1485"/>
      <c r="B21" s="18">
        <v>1</v>
      </c>
      <c r="C21" s="18">
        <v>1</v>
      </c>
      <c r="D21" s="234" t="s">
        <v>2920</v>
      </c>
      <c r="E21" s="235">
        <v>42604</v>
      </c>
      <c r="F21" s="235">
        <v>42923</v>
      </c>
      <c r="G21" s="236" t="s">
        <v>2963</v>
      </c>
      <c r="H21" s="237"/>
    </row>
    <row r="22" spans="1:8" ht="25.5" x14ac:dyDescent="0.2">
      <c r="A22" s="1485"/>
      <c r="B22" s="21">
        <v>1</v>
      </c>
      <c r="C22" s="18">
        <v>1</v>
      </c>
      <c r="D22" s="234" t="s">
        <v>2962</v>
      </c>
      <c r="E22" s="235">
        <v>42604</v>
      </c>
      <c r="F22" s="235">
        <v>42923</v>
      </c>
      <c r="G22" s="236" t="s">
        <v>2961</v>
      </c>
      <c r="H22" s="237"/>
    </row>
    <row r="23" spans="1:8" x14ac:dyDescent="0.2">
      <c r="A23" s="1485"/>
      <c r="B23" s="18">
        <v>1</v>
      </c>
      <c r="C23" s="18">
        <v>1</v>
      </c>
      <c r="D23" s="234" t="s">
        <v>2916</v>
      </c>
      <c r="E23" s="235">
        <v>42604</v>
      </c>
      <c r="F23" s="235">
        <v>42923</v>
      </c>
      <c r="G23" s="236" t="s">
        <v>2960</v>
      </c>
      <c r="H23" s="238"/>
    </row>
    <row r="24" spans="1:8" x14ac:dyDescent="0.2">
      <c r="A24" s="1485"/>
      <c r="B24" s="21">
        <v>1</v>
      </c>
      <c r="C24" s="18">
        <v>6</v>
      </c>
      <c r="D24" s="234" t="s">
        <v>2959</v>
      </c>
      <c r="E24" s="235">
        <v>42604</v>
      </c>
      <c r="F24" s="235">
        <v>42923</v>
      </c>
      <c r="G24" s="236" t="s">
        <v>2958</v>
      </c>
      <c r="H24" s="239"/>
    </row>
    <row r="25" spans="1:8" ht="13.5" thickBot="1" x14ac:dyDescent="0.25">
      <c r="A25" s="1486"/>
      <c r="B25" s="39">
        <v>11</v>
      </c>
      <c r="C25" s="39">
        <v>17</v>
      </c>
      <c r="D25" s="40" t="s">
        <v>2899</v>
      </c>
      <c r="E25" s="41"/>
      <c r="F25" s="42"/>
      <c r="G25" s="39">
        <v>2445</v>
      </c>
      <c r="H25" s="43"/>
    </row>
    <row r="26" spans="1:8" x14ac:dyDescent="0.2">
      <c r="A26" s="1484" t="s">
        <v>390</v>
      </c>
      <c r="B26" s="240">
        <v>1</v>
      </c>
      <c r="C26" s="240">
        <v>1</v>
      </c>
      <c r="D26" s="241" t="s">
        <v>2906</v>
      </c>
      <c r="E26" s="47">
        <v>42736</v>
      </c>
      <c r="F26" s="47">
        <v>43100</v>
      </c>
      <c r="G26" s="240" t="s">
        <v>2957</v>
      </c>
      <c r="H26" s="240"/>
    </row>
    <row r="27" spans="1:8" x14ac:dyDescent="0.2">
      <c r="A27" s="1485"/>
      <c r="B27" s="21">
        <v>1</v>
      </c>
      <c r="C27" s="18">
        <v>2</v>
      </c>
      <c r="D27" s="234" t="s">
        <v>2905</v>
      </c>
      <c r="E27" s="235">
        <v>42745</v>
      </c>
      <c r="F27" s="235">
        <v>43074</v>
      </c>
      <c r="G27" s="236" t="s">
        <v>2956</v>
      </c>
      <c r="H27" s="234"/>
    </row>
    <row r="28" spans="1:8" x14ac:dyDescent="0.2">
      <c r="A28" s="1485"/>
      <c r="B28" s="18">
        <v>1</v>
      </c>
      <c r="C28" s="18">
        <v>1</v>
      </c>
      <c r="D28" s="234" t="s">
        <v>2903</v>
      </c>
      <c r="E28" s="235">
        <v>42760</v>
      </c>
      <c r="F28" s="235">
        <v>43082</v>
      </c>
      <c r="G28" s="236" t="s">
        <v>2955</v>
      </c>
      <c r="H28" s="234"/>
    </row>
    <row r="29" spans="1:8" x14ac:dyDescent="0.2">
      <c r="A29" s="1485"/>
      <c r="B29" s="21">
        <v>1</v>
      </c>
      <c r="C29" s="18">
        <v>1</v>
      </c>
      <c r="D29" s="234" t="s">
        <v>2901</v>
      </c>
      <c r="E29" s="235">
        <v>42736</v>
      </c>
      <c r="F29" s="235">
        <v>43100</v>
      </c>
      <c r="G29" s="236" t="s">
        <v>2954</v>
      </c>
      <c r="H29" s="234"/>
    </row>
    <row r="30" spans="1:8" x14ac:dyDescent="0.2">
      <c r="A30" s="1485"/>
      <c r="B30" s="21">
        <v>1</v>
      </c>
      <c r="C30" s="18">
        <v>2</v>
      </c>
      <c r="D30" s="234" t="s">
        <v>2909</v>
      </c>
      <c r="E30" s="235">
        <v>42754</v>
      </c>
      <c r="F30" s="235">
        <v>43087</v>
      </c>
      <c r="G30" s="236" t="s">
        <v>2953</v>
      </c>
      <c r="H30" s="234"/>
    </row>
    <row r="31" spans="1:8" x14ac:dyDescent="0.2">
      <c r="A31" s="1485"/>
      <c r="B31" s="18">
        <v>1</v>
      </c>
      <c r="C31" s="18">
        <v>2</v>
      </c>
      <c r="D31" s="234" t="s">
        <v>2924</v>
      </c>
      <c r="E31" s="235">
        <v>42968</v>
      </c>
      <c r="F31" s="235">
        <v>43290</v>
      </c>
      <c r="G31" s="236" t="s">
        <v>2952</v>
      </c>
      <c r="H31" s="237"/>
    </row>
    <row r="32" spans="1:8" x14ac:dyDescent="0.2">
      <c r="A32" s="1485"/>
      <c r="B32" s="21">
        <v>1</v>
      </c>
      <c r="C32" s="18">
        <v>1</v>
      </c>
      <c r="D32" s="234" t="s">
        <v>2922</v>
      </c>
      <c r="E32" s="235">
        <v>42968</v>
      </c>
      <c r="F32" s="235">
        <v>43290</v>
      </c>
      <c r="G32" s="236" t="s">
        <v>2951</v>
      </c>
      <c r="H32" s="237"/>
    </row>
    <row r="33" spans="1:8" x14ac:dyDescent="0.2">
      <c r="A33" s="1485"/>
      <c r="B33" s="18">
        <v>1</v>
      </c>
      <c r="C33" s="18">
        <v>1</v>
      </c>
      <c r="D33" s="234" t="s">
        <v>2920</v>
      </c>
      <c r="E33" s="235">
        <v>42968</v>
      </c>
      <c r="F33" s="235">
        <v>43290</v>
      </c>
      <c r="G33" s="236" t="s">
        <v>2910</v>
      </c>
      <c r="H33" s="237"/>
    </row>
    <row r="34" spans="1:8" ht="25.5" x14ac:dyDescent="0.2">
      <c r="A34" s="1485"/>
      <c r="B34" s="21">
        <v>1</v>
      </c>
      <c r="C34" s="18">
        <v>1</v>
      </c>
      <c r="D34" s="234" t="s">
        <v>2950</v>
      </c>
      <c r="E34" s="235">
        <v>42968</v>
      </c>
      <c r="F34" s="235">
        <v>43290</v>
      </c>
      <c r="G34" s="236" t="s">
        <v>2949</v>
      </c>
      <c r="H34" s="237"/>
    </row>
    <row r="35" spans="1:8" x14ac:dyDescent="0.2">
      <c r="A35" s="1485"/>
      <c r="B35" s="21">
        <v>1</v>
      </c>
      <c r="C35" s="18">
        <v>1</v>
      </c>
      <c r="D35" s="234" t="s">
        <v>2948</v>
      </c>
      <c r="E35" s="235">
        <v>42766</v>
      </c>
      <c r="F35" s="235">
        <v>43010</v>
      </c>
      <c r="G35" s="236" t="s">
        <v>2947</v>
      </c>
      <c r="H35" s="237"/>
    </row>
    <row r="36" spans="1:8" x14ac:dyDescent="0.2">
      <c r="A36" s="1485"/>
      <c r="B36" s="18">
        <v>1</v>
      </c>
      <c r="C36" s="18">
        <v>1</v>
      </c>
      <c r="D36" s="234" t="s">
        <v>2916</v>
      </c>
      <c r="E36" s="235">
        <v>42968</v>
      </c>
      <c r="F36" s="235">
        <v>43290</v>
      </c>
      <c r="G36" s="236" t="s">
        <v>2915</v>
      </c>
      <c r="H36" s="238"/>
    </row>
    <row r="37" spans="1:8" x14ac:dyDescent="0.2">
      <c r="A37" s="1485"/>
      <c r="B37" s="21">
        <v>1</v>
      </c>
      <c r="C37" s="18">
        <v>5</v>
      </c>
      <c r="D37" s="234" t="s">
        <v>2946</v>
      </c>
      <c r="E37" s="235">
        <v>42968</v>
      </c>
      <c r="F37" s="235">
        <v>43290</v>
      </c>
      <c r="G37" s="236" t="s">
        <v>2945</v>
      </c>
      <c r="H37" s="239"/>
    </row>
    <row r="38" spans="1:8" ht="13.5" thickBot="1" x14ac:dyDescent="0.25">
      <c r="A38" s="1486"/>
      <c r="B38" s="39">
        <v>12</v>
      </c>
      <c r="C38" s="39">
        <v>19</v>
      </c>
      <c r="D38" s="40" t="s">
        <v>2899</v>
      </c>
      <c r="E38" s="41"/>
      <c r="F38" s="42"/>
      <c r="G38" s="39">
        <v>2780</v>
      </c>
      <c r="H38" s="43"/>
    </row>
    <row r="39" spans="1:8" x14ac:dyDescent="0.2">
      <c r="A39" s="1484" t="s">
        <v>379</v>
      </c>
      <c r="B39" s="240">
        <v>1</v>
      </c>
      <c r="C39" s="240">
        <v>1</v>
      </c>
      <c r="D39" s="241" t="s">
        <v>2906</v>
      </c>
      <c r="E39" s="47">
        <v>43101</v>
      </c>
      <c r="F39" s="47">
        <v>43830</v>
      </c>
      <c r="G39" s="240" t="s">
        <v>2944</v>
      </c>
      <c r="H39" s="240"/>
    </row>
    <row r="40" spans="1:8" x14ac:dyDescent="0.2">
      <c r="A40" s="1485"/>
      <c r="B40" s="21">
        <v>1</v>
      </c>
      <c r="C40" s="18">
        <v>3</v>
      </c>
      <c r="D40" s="234" t="s">
        <v>2905</v>
      </c>
      <c r="E40" s="235" t="s">
        <v>2943</v>
      </c>
      <c r="F40" s="235">
        <v>43453</v>
      </c>
      <c r="G40" s="236" t="s">
        <v>2942</v>
      </c>
      <c r="H40" s="234"/>
    </row>
    <row r="41" spans="1:8" x14ac:dyDescent="0.2">
      <c r="A41" s="1485"/>
      <c r="B41" s="18">
        <v>1</v>
      </c>
      <c r="C41" s="18">
        <v>1</v>
      </c>
      <c r="D41" s="234" t="s">
        <v>2903</v>
      </c>
      <c r="E41" s="235">
        <v>43130</v>
      </c>
      <c r="F41" s="235">
        <v>43437</v>
      </c>
      <c r="G41" s="236" t="s">
        <v>2941</v>
      </c>
      <c r="H41" s="234"/>
    </row>
    <row r="42" spans="1:8" x14ac:dyDescent="0.2">
      <c r="A42" s="1485"/>
      <c r="B42" s="21">
        <v>1</v>
      </c>
      <c r="C42" s="18">
        <v>1</v>
      </c>
      <c r="D42" s="234" t="s">
        <v>2901</v>
      </c>
      <c r="E42" s="235">
        <v>43101</v>
      </c>
      <c r="F42" s="235">
        <v>43465</v>
      </c>
      <c r="G42" s="236" t="s">
        <v>2940</v>
      </c>
      <c r="H42" s="234"/>
    </row>
    <row r="43" spans="1:8" x14ac:dyDescent="0.2">
      <c r="A43" s="1485"/>
      <c r="B43" s="21">
        <v>1</v>
      </c>
      <c r="C43" s="18">
        <v>2</v>
      </c>
      <c r="D43" s="234" t="s">
        <v>2909</v>
      </c>
      <c r="E43" s="235">
        <v>43132</v>
      </c>
      <c r="F43" s="236" t="s">
        <v>2939</v>
      </c>
      <c r="G43" s="242" t="s">
        <v>2938</v>
      </c>
      <c r="H43" s="234"/>
    </row>
    <row r="44" spans="1:8" x14ac:dyDescent="0.2">
      <c r="A44" s="1485"/>
      <c r="B44" s="18">
        <v>1</v>
      </c>
      <c r="C44" s="18">
        <v>4</v>
      </c>
      <c r="D44" s="234" t="s">
        <v>2924</v>
      </c>
      <c r="E44" s="235">
        <v>43332</v>
      </c>
      <c r="F44" s="235">
        <v>43654</v>
      </c>
      <c r="G44" s="236" t="s">
        <v>2937</v>
      </c>
      <c r="H44" s="237"/>
    </row>
    <row r="45" spans="1:8" x14ac:dyDescent="0.2">
      <c r="A45" s="1485"/>
      <c r="B45" s="21">
        <v>1</v>
      </c>
      <c r="C45" s="18">
        <v>1</v>
      </c>
      <c r="D45" s="234" t="s">
        <v>2922</v>
      </c>
      <c r="E45" s="235">
        <v>43332</v>
      </c>
      <c r="F45" s="235">
        <v>43654</v>
      </c>
      <c r="G45" s="236" t="s">
        <v>2936</v>
      </c>
      <c r="H45" s="237"/>
    </row>
    <row r="46" spans="1:8" x14ac:dyDescent="0.2">
      <c r="A46" s="1485"/>
      <c r="B46" s="18">
        <v>1</v>
      </c>
      <c r="C46" s="18">
        <v>1</v>
      </c>
      <c r="D46" s="234" t="s">
        <v>2920</v>
      </c>
      <c r="E46" s="235">
        <v>43332</v>
      </c>
      <c r="F46" s="235">
        <v>43654</v>
      </c>
      <c r="G46" s="236" t="s">
        <v>2935</v>
      </c>
      <c r="H46" s="237"/>
    </row>
    <row r="47" spans="1:8" ht="25.5" x14ac:dyDescent="0.2">
      <c r="A47" s="1485"/>
      <c r="B47" s="21">
        <v>1</v>
      </c>
      <c r="C47" s="18">
        <v>1</v>
      </c>
      <c r="D47" s="234" t="s">
        <v>2934</v>
      </c>
      <c r="E47" s="235">
        <v>43332</v>
      </c>
      <c r="F47" s="235">
        <v>43654</v>
      </c>
      <c r="G47" s="236" t="s">
        <v>2933</v>
      </c>
      <c r="H47" s="237"/>
    </row>
    <row r="48" spans="1:8" x14ac:dyDescent="0.2">
      <c r="A48" s="1485"/>
      <c r="B48" s="18">
        <v>1</v>
      </c>
      <c r="C48" s="18">
        <v>1</v>
      </c>
      <c r="D48" s="234" t="s">
        <v>2916</v>
      </c>
      <c r="E48" s="235">
        <v>43332</v>
      </c>
      <c r="F48" s="235">
        <v>43654</v>
      </c>
      <c r="G48" s="236" t="s">
        <v>2932</v>
      </c>
      <c r="H48" s="238"/>
    </row>
    <row r="49" spans="1:8" x14ac:dyDescent="0.2">
      <c r="A49" s="1485"/>
      <c r="B49" s="21">
        <v>1</v>
      </c>
      <c r="C49" s="18">
        <v>5</v>
      </c>
      <c r="D49" s="234" t="s">
        <v>2931</v>
      </c>
      <c r="E49" s="235">
        <v>43332</v>
      </c>
      <c r="F49" s="235">
        <v>43654</v>
      </c>
      <c r="G49" s="236" t="s">
        <v>2930</v>
      </c>
      <c r="H49" s="239"/>
    </row>
    <row r="50" spans="1:8" ht="13.5" thickBot="1" x14ac:dyDescent="0.25">
      <c r="A50" s="1486"/>
      <c r="B50" s="39">
        <v>11</v>
      </c>
      <c r="C50" s="39">
        <v>20</v>
      </c>
      <c r="D50" s="40" t="s">
        <v>2899</v>
      </c>
      <c r="E50" s="41"/>
      <c r="F50" s="42"/>
      <c r="G50" s="39">
        <v>3252</v>
      </c>
      <c r="H50" s="43"/>
    </row>
    <row r="51" spans="1:8" x14ac:dyDescent="0.2">
      <c r="A51" s="1450" t="s">
        <v>359</v>
      </c>
      <c r="B51" s="243">
        <v>1</v>
      </c>
      <c r="C51" s="243">
        <v>1</v>
      </c>
      <c r="D51" s="244" t="s">
        <v>2906</v>
      </c>
      <c r="E51" s="38">
        <v>43466</v>
      </c>
      <c r="F51" s="38">
        <v>43830</v>
      </c>
      <c r="G51" s="243" t="s">
        <v>2929</v>
      </c>
      <c r="H51" s="243"/>
    </row>
    <row r="52" spans="1:8" x14ac:dyDescent="0.2">
      <c r="A52" s="1450"/>
      <c r="B52" s="21">
        <v>1</v>
      </c>
      <c r="C52" s="18">
        <v>3</v>
      </c>
      <c r="D52" s="234" t="s">
        <v>2905</v>
      </c>
      <c r="E52" s="235">
        <v>43480</v>
      </c>
      <c r="F52" s="235">
        <v>43816</v>
      </c>
      <c r="G52" s="236" t="s">
        <v>2928</v>
      </c>
      <c r="H52" s="234"/>
    </row>
    <row r="53" spans="1:8" x14ac:dyDescent="0.2">
      <c r="A53" s="1450"/>
      <c r="B53" s="18">
        <v>1</v>
      </c>
      <c r="C53" s="18">
        <v>1</v>
      </c>
      <c r="D53" s="234" t="s">
        <v>2903</v>
      </c>
      <c r="E53" s="235">
        <v>43478</v>
      </c>
      <c r="F53" s="235">
        <v>43822</v>
      </c>
      <c r="G53" s="236" t="s">
        <v>2919</v>
      </c>
      <c r="H53" s="234"/>
    </row>
    <row r="54" spans="1:8" x14ac:dyDescent="0.2">
      <c r="A54" s="1450"/>
      <c r="B54" s="21">
        <v>1</v>
      </c>
      <c r="C54" s="18">
        <v>1</v>
      </c>
      <c r="D54" s="234" t="s">
        <v>2901</v>
      </c>
      <c r="E54" s="235">
        <v>43466</v>
      </c>
      <c r="F54" s="235">
        <v>43830</v>
      </c>
      <c r="G54" s="236" t="s">
        <v>2927</v>
      </c>
      <c r="H54" s="234"/>
    </row>
    <row r="55" spans="1:8" x14ac:dyDescent="0.2">
      <c r="A55" s="1450"/>
      <c r="B55" s="21">
        <v>1</v>
      </c>
      <c r="C55" s="18">
        <v>2</v>
      </c>
      <c r="D55" s="234" t="s">
        <v>2909</v>
      </c>
      <c r="E55" s="235">
        <v>43502</v>
      </c>
      <c r="F55" s="236" t="s">
        <v>2926</v>
      </c>
      <c r="G55" s="242" t="s">
        <v>2925</v>
      </c>
      <c r="H55" s="234"/>
    </row>
    <row r="56" spans="1:8" x14ac:dyDescent="0.2">
      <c r="A56" s="1450"/>
      <c r="B56" s="18">
        <v>1</v>
      </c>
      <c r="C56" s="18">
        <v>6</v>
      </c>
      <c r="D56" s="234" t="s">
        <v>2924</v>
      </c>
      <c r="E56" s="235">
        <v>43703</v>
      </c>
      <c r="F56" s="235">
        <v>44018</v>
      </c>
      <c r="G56" s="236" t="s">
        <v>2923</v>
      </c>
      <c r="H56" s="237"/>
    </row>
    <row r="57" spans="1:8" x14ac:dyDescent="0.2">
      <c r="A57" s="1450"/>
      <c r="B57" s="21">
        <v>1</v>
      </c>
      <c r="C57" s="18">
        <v>1</v>
      </c>
      <c r="D57" s="234" t="s">
        <v>2922</v>
      </c>
      <c r="E57" s="235">
        <v>43703</v>
      </c>
      <c r="F57" s="235">
        <v>44018</v>
      </c>
      <c r="G57" s="236" t="s">
        <v>2921</v>
      </c>
      <c r="H57" s="237"/>
    </row>
    <row r="58" spans="1:8" x14ac:dyDescent="0.2">
      <c r="A58" s="1450"/>
      <c r="B58" s="18">
        <v>1</v>
      </c>
      <c r="C58" s="18">
        <v>1</v>
      </c>
      <c r="D58" s="234" t="s">
        <v>2920</v>
      </c>
      <c r="E58" s="235">
        <v>43703</v>
      </c>
      <c r="F58" s="235">
        <v>44018</v>
      </c>
      <c r="G58" s="236" t="s">
        <v>2919</v>
      </c>
      <c r="H58" s="237"/>
    </row>
    <row r="59" spans="1:8" ht="25.5" x14ac:dyDescent="0.2">
      <c r="A59" s="1450"/>
      <c r="B59" s="14">
        <v>1</v>
      </c>
      <c r="C59" s="18">
        <v>1</v>
      </c>
      <c r="D59" s="234" t="s">
        <v>2918</v>
      </c>
      <c r="E59" s="235">
        <v>43703</v>
      </c>
      <c r="F59" s="235">
        <v>44018</v>
      </c>
      <c r="G59" s="236" t="s">
        <v>2917</v>
      </c>
      <c r="H59" s="237"/>
    </row>
    <row r="60" spans="1:8" x14ac:dyDescent="0.2">
      <c r="A60" s="1450"/>
      <c r="B60" s="18">
        <v>1</v>
      </c>
      <c r="C60" s="18">
        <v>1</v>
      </c>
      <c r="D60" s="234" t="s">
        <v>2916</v>
      </c>
      <c r="E60" s="235">
        <v>43703</v>
      </c>
      <c r="F60" s="235">
        <v>44018</v>
      </c>
      <c r="G60" s="236" t="s">
        <v>2915</v>
      </c>
      <c r="H60" s="238"/>
    </row>
    <row r="61" spans="1:8" x14ac:dyDescent="0.2">
      <c r="A61" s="1451"/>
      <c r="B61" s="21">
        <v>10</v>
      </c>
      <c r="C61" s="21">
        <v>18</v>
      </c>
      <c r="D61" s="36" t="s">
        <v>2899</v>
      </c>
      <c r="E61" s="20"/>
      <c r="F61" s="23"/>
      <c r="G61" s="21">
        <v>2840</v>
      </c>
      <c r="H61" s="13"/>
    </row>
    <row r="62" spans="1:8" x14ac:dyDescent="0.2">
      <c r="A62" s="1487" t="s">
        <v>352</v>
      </c>
      <c r="B62" s="14">
        <v>1</v>
      </c>
      <c r="C62" s="18">
        <v>6</v>
      </c>
      <c r="D62" s="234" t="s">
        <v>2914</v>
      </c>
      <c r="E62" s="235">
        <v>43703</v>
      </c>
      <c r="F62" s="235">
        <v>44018</v>
      </c>
      <c r="G62" s="236" t="s">
        <v>2913</v>
      </c>
      <c r="H62" s="239"/>
    </row>
    <row r="63" spans="1:8" ht="13.5" thickBot="1" x14ac:dyDescent="0.25">
      <c r="A63" s="1452"/>
      <c r="B63" s="39">
        <v>1</v>
      </c>
      <c r="C63" s="39">
        <v>6</v>
      </c>
      <c r="D63" s="40" t="s">
        <v>2899</v>
      </c>
      <c r="E63" s="41"/>
      <c r="F63" s="42"/>
      <c r="G63" s="39">
        <v>1198</v>
      </c>
      <c r="H63" s="43"/>
    </row>
    <row r="64" spans="1:8" x14ac:dyDescent="0.2">
      <c r="A64" s="1451" t="s">
        <v>477</v>
      </c>
      <c r="B64" s="243">
        <v>1</v>
      </c>
      <c r="C64" s="243">
        <v>3</v>
      </c>
      <c r="D64" s="245" t="s">
        <v>2905</v>
      </c>
      <c r="E64" s="38">
        <v>43844</v>
      </c>
      <c r="F64" s="38">
        <v>44069</v>
      </c>
      <c r="G64" s="243" t="s">
        <v>2912</v>
      </c>
      <c r="H64" s="243"/>
    </row>
    <row r="65" spans="1:8" x14ac:dyDescent="0.2">
      <c r="A65" s="1485"/>
      <c r="B65" s="21">
        <v>1</v>
      </c>
      <c r="C65" s="18">
        <v>1</v>
      </c>
      <c r="D65" s="234" t="s">
        <v>2903</v>
      </c>
      <c r="E65" s="235">
        <v>43871</v>
      </c>
      <c r="F65" s="235">
        <v>44055</v>
      </c>
      <c r="G65" s="236" t="s">
        <v>2911</v>
      </c>
      <c r="H65" s="234"/>
    </row>
    <row r="66" spans="1:8" x14ac:dyDescent="0.2">
      <c r="A66" s="1485"/>
      <c r="B66" s="21">
        <v>1</v>
      </c>
      <c r="C66" s="18">
        <v>1</v>
      </c>
      <c r="D66" s="234" t="s">
        <v>2901</v>
      </c>
      <c r="E66" s="235">
        <v>43831</v>
      </c>
      <c r="F66" s="235">
        <v>44078</v>
      </c>
      <c r="G66" s="236" t="s">
        <v>2910</v>
      </c>
      <c r="H66" s="234"/>
    </row>
    <row r="67" spans="1:8" x14ac:dyDescent="0.2">
      <c r="A67" s="1485"/>
      <c r="B67" s="21">
        <v>1</v>
      </c>
      <c r="C67" s="18">
        <v>1</v>
      </c>
      <c r="D67" s="234" t="s">
        <v>2909</v>
      </c>
      <c r="E67" s="235">
        <v>43878</v>
      </c>
      <c r="F67" s="235">
        <v>43894</v>
      </c>
      <c r="G67" s="242" t="s">
        <v>2908</v>
      </c>
      <c r="H67" s="234"/>
    </row>
    <row r="68" spans="1:8" x14ac:dyDescent="0.2">
      <c r="A68" s="1485"/>
      <c r="B68" s="1488" t="s">
        <v>2907</v>
      </c>
      <c r="C68" s="1489"/>
      <c r="D68" s="1489"/>
      <c r="E68" s="1489"/>
      <c r="F68" s="1489"/>
      <c r="G68" s="1489"/>
      <c r="H68" s="1490"/>
    </row>
    <row r="69" spans="1:8" x14ac:dyDescent="0.2">
      <c r="A69" s="1485"/>
      <c r="B69" s="18">
        <v>1</v>
      </c>
      <c r="C69" s="18">
        <v>1</v>
      </c>
      <c r="D69" s="211" t="s">
        <v>2906</v>
      </c>
      <c r="E69" s="235">
        <v>43831</v>
      </c>
      <c r="F69" s="235">
        <v>44172</v>
      </c>
      <c r="G69" s="236" t="s">
        <v>2904</v>
      </c>
      <c r="H69" s="237"/>
    </row>
    <row r="70" spans="1:8" x14ac:dyDescent="0.2">
      <c r="A70" s="1485"/>
      <c r="B70" s="14">
        <v>1</v>
      </c>
      <c r="C70" s="18">
        <v>1</v>
      </c>
      <c r="D70" s="234" t="s">
        <v>2905</v>
      </c>
      <c r="E70" s="235">
        <v>44079</v>
      </c>
      <c r="F70" s="235">
        <v>44179</v>
      </c>
      <c r="G70" s="236" t="s">
        <v>2904</v>
      </c>
      <c r="H70" s="237"/>
    </row>
    <row r="71" spans="1:8" x14ac:dyDescent="0.2">
      <c r="A71" s="1485"/>
      <c r="B71" s="18">
        <v>1</v>
      </c>
      <c r="C71" s="18">
        <v>1</v>
      </c>
      <c r="D71" s="234" t="s">
        <v>2903</v>
      </c>
      <c r="E71" s="235">
        <v>44079</v>
      </c>
      <c r="F71" s="235">
        <v>44179</v>
      </c>
      <c r="G71" s="236" t="s">
        <v>2902</v>
      </c>
      <c r="H71" s="238"/>
    </row>
    <row r="72" spans="1:8" x14ac:dyDescent="0.2">
      <c r="A72" s="1485"/>
      <c r="B72" s="21">
        <v>1</v>
      </c>
      <c r="C72" s="18">
        <v>1</v>
      </c>
      <c r="D72" s="234" t="s">
        <v>2901</v>
      </c>
      <c r="E72" s="235">
        <v>44079</v>
      </c>
      <c r="F72" s="235">
        <v>44179</v>
      </c>
      <c r="G72" s="236" t="s">
        <v>2900</v>
      </c>
      <c r="H72" s="239"/>
    </row>
    <row r="73" spans="1:8" x14ac:dyDescent="0.2">
      <c r="A73" s="1485"/>
      <c r="B73" s="21">
        <v>8</v>
      </c>
      <c r="C73" s="21">
        <v>10</v>
      </c>
      <c r="D73" s="36" t="s">
        <v>2899</v>
      </c>
      <c r="E73" s="20"/>
      <c r="F73" s="23"/>
      <c r="G73" s="21">
        <v>829</v>
      </c>
      <c r="H73" s="13"/>
    </row>
  </sheetData>
  <mergeCells count="28">
    <mergeCell ref="E9:H9"/>
    <mergeCell ref="A39:A50"/>
    <mergeCell ref="A51:A61"/>
    <mergeCell ref="A62:A63"/>
    <mergeCell ref="A64:A73"/>
    <mergeCell ref="B68:H68"/>
    <mergeCell ref="A10:D10"/>
    <mergeCell ref="E10:H10"/>
    <mergeCell ref="A12:A13"/>
    <mergeCell ref="B12:B13"/>
    <mergeCell ref="C12:C13"/>
    <mergeCell ref="D12:D13"/>
    <mergeCell ref="E12:F12"/>
    <mergeCell ref="H12:H13"/>
    <mergeCell ref="A26:A38"/>
    <mergeCell ref="A14:A25"/>
    <mergeCell ref="A6:D6"/>
    <mergeCell ref="E6:H6"/>
    <mergeCell ref="A7:D7"/>
    <mergeCell ref="E7:H7"/>
    <mergeCell ref="A8:D8"/>
    <mergeCell ref="E8:H8"/>
    <mergeCell ref="A2:H2"/>
    <mergeCell ref="A3:D3"/>
    <mergeCell ref="A4:D4"/>
    <mergeCell ref="E4:H4"/>
    <mergeCell ref="A5:D5"/>
    <mergeCell ref="E5:H5"/>
  </mergeCells>
  <pageMargins left="0.25" right="0.25" top="0.75" bottom="0.75" header="0.3" footer="0.3"/>
  <pageSetup paperSize="9" orientation="landscape" horizontalDpi="360" verticalDpi="36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J45"/>
  <sheetViews>
    <sheetView workbookViewId="0">
      <selection activeCell="M1" sqref="M1"/>
    </sheetView>
  </sheetViews>
  <sheetFormatPr baseColWidth="10" defaultRowHeight="15" x14ac:dyDescent="0.25"/>
  <cols>
    <col min="1" max="1" width="11.42578125" style="814"/>
    <col min="2" max="2" width="11.42578125" style="814" customWidth="1"/>
    <col min="3" max="3" width="11.42578125" style="814"/>
    <col min="4" max="4" width="41" style="814" customWidth="1"/>
    <col min="5" max="5" width="11.42578125" style="814"/>
    <col min="6" max="7" width="11.42578125" style="814" customWidth="1"/>
    <col min="8" max="8" width="22.5703125" style="814" customWidth="1"/>
    <col min="9" max="16384" width="11.42578125" style="814"/>
  </cols>
  <sheetData>
    <row r="2" spans="1:10" x14ac:dyDescent="0.25">
      <c r="A2" s="1454" t="s">
        <v>3</v>
      </c>
      <c r="B2" s="1454"/>
      <c r="C2" s="1454"/>
      <c r="D2" s="1454"/>
      <c r="E2" s="1454"/>
      <c r="F2" s="1454"/>
      <c r="G2" s="1454"/>
      <c r="H2" s="1454"/>
    </row>
    <row r="3" spans="1:10" x14ac:dyDescent="0.25">
      <c r="C3" s="2"/>
    </row>
    <row r="4" spans="1:10" x14ac:dyDescent="0.25">
      <c r="A4" s="1193"/>
      <c r="B4" s="1193"/>
      <c r="C4" s="1182"/>
      <c r="D4" s="1193"/>
      <c r="E4" s="1193"/>
      <c r="F4" s="1193"/>
      <c r="G4" s="1193"/>
      <c r="H4" s="1182"/>
    </row>
    <row r="5" spans="1:10" x14ac:dyDescent="0.25">
      <c r="A5" s="1194"/>
      <c r="B5" s="1195"/>
      <c r="C5" s="1196"/>
      <c r="D5" s="1496"/>
      <c r="E5" s="1496"/>
      <c r="F5" s="1496"/>
      <c r="G5" s="1496"/>
      <c r="H5" s="1182"/>
    </row>
    <row r="6" spans="1:10" ht="15.75" x14ac:dyDescent="0.25">
      <c r="A6" s="1194"/>
      <c r="B6" s="1195"/>
      <c r="C6" s="1195"/>
      <c r="D6" s="1497" t="s">
        <v>3</v>
      </c>
      <c r="E6" s="1497"/>
      <c r="F6" s="1497"/>
      <c r="G6" s="1497"/>
      <c r="H6" s="1182"/>
    </row>
    <row r="7" spans="1:10" x14ac:dyDescent="0.25">
      <c r="A7" s="1194"/>
      <c r="B7" s="1195"/>
      <c r="C7" s="1195"/>
      <c r="D7" s="1496"/>
      <c r="E7" s="1496"/>
      <c r="F7" s="1496"/>
      <c r="G7" s="1496"/>
      <c r="H7" s="1182"/>
    </row>
    <row r="8" spans="1:10" x14ac:dyDescent="0.25">
      <c r="A8" s="1194"/>
      <c r="B8" s="1195"/>
      <c r="C8" s="1195"/>
      <c r="D8" s="1195"/>
      <c r="E8" s="1193"/>
      <c r="F8" s="1193"/>
      <c r="G8" s="1193"/>
      <c r="H8" s="1182"/>
    </row>
    <row r="9" spans="1:10" x14ac:dyDescent="0.25">
      <c r="A9" s="1197" t="s">
        <v>8343</v>
      </c>
      <c r="B9" s="1197"/>
      <c r="C9" s="1197"/>
      <c r="D9" s="1197"/>
      <c r="E9" s="1181"/>
      <c r="F9" s="1198"/>
      <c r="G9" s="1198" t="s">
        <v>8344</v>
      </c>
      <c r="H9" s="1198"/>
      <c r="I9" s="1198"/>
    </row>
    <row r="10" spans="1:10" x14ac:dyDescent="0.25">
      <c r="A10" s="1492" t="s">
        <v>8345</v>
      </c>
      <c r="B10" s="1492"/>
      <c r="C10" s="1492"/>
      <c r="D10" s="1492"/>
      <c r="E10" s="1181"/>
      <c r="F10" s="1199"/>
      <c r="G10" s="1498" t="s">
        <v>8346</v>
      </c>
      <c r="H10" s="1498"/>
      <c r="I10" s="1498"/>
      <c r="J10" s="168"/>
    </row>
    <row r="11" spans="1:10" x14ac:dyDescent="0.25">
      <c r="A11" s="1492" t="s">
        <v>8347</v>
      </c>
      <c r="B11" s="1492"/>
      <c r="C11" s="1492"/>
      <c r="D11" s="1492"/>
      <c r="E11" s="1181"/>
      <c r="F11" s="1181"/>
      <c r="G11" s="1199" t="s">
        <v>8348</v>
      </c>
      <c r="H11" s="1181"/>
      <c r="I11" s="1181"/>
    </row>
    <row r="12" spans="1:10" x14ac:dyDescent="0.25">
      <c r="A12" s="1492" t="s">
        <v>8349</v>
      </c>
      <c r="B12" s="1492"/>
      <c r="C12" s="1492"/>
      <c r="D12" s="1492"/>
      <c r="E12" s="1181"/>
      <c r="F12" s="1197"/>
      <c r="G12" s="1197" t="s">
        <v>8350</v>
      </c>
      <c r="H12" s="1197"/>
      <c r="I12" s="1181"/>
    </row>
    <row r="13" spans="1:10" x14ac:dyDescent="0.25">
      <c r="A13" s="1200" t="s">
        <v>8351</v>
      </c>
      <c r="B13" s="1181"/>
      <c r="C13" s="1200"/>
      <c r="D13" s="1200"/>
      <c r="E13" s="1181"/>
      <c r="F13" s="1197"/>
      <c r="G13" s="1197"/>
      <c r="H13" s="1197"/>
      <c r="I13" s="1181"/>
    </row>
    <row r="14" spans="1:10" ht="15.75" customHeight="1" x14ac:dyDescent="0.25">
      <c r="A14" s="1200" t="s">
        <v>8352</v>
      </c>
      <c r="B14" s="1181"/>
      <c r="C14" s="1200"/>
      <c r="D14" s="1201"/>
      <c r="E14" s="1181"/>
      <c r="F14" s="1197"/>
      <c r="G14" s="1199" t="s">
        <v>8353</v>
      </c>
      <c r="H14" s="1197"/>
      <c r="I14" s="1181"/>
    </row>
    <row r="15" spans="1:10" x14ac:dyDescent="0.25">
      <c r="A15" s="1200" t="s">
        <v>8354</v>
      </c>
      <c r="B15" s="1181"/>
      <c r="C15" s="1200"/>
      <c r="D15" s="1200"/>
      <c r="E15" s="1199"/>
      <c r="F15" s="1197"/>
      <c r="G15" s="1197" t="s">
        <v>8355</v>
      </c>
      <c r="H15" s="1197"/>
      <c r="I15" s="1181"/>
    </row>
    <row r="16" spans="1:10" x14ac:dyDescent="0.25">
      <c r="A16" s="1181"/>
      <c r="B16" s="1181"/>
      <c r="C16" s="1200"/>
      <c r="D16" s="1200"/>
      <c r="E16" s="1181"/>
      <c r="F16" s="1197"/>
      <c r="G16" s="1197"/>
      <c r="H16" s="1197"/>
      <c r="I16" s="1181"/>
    </row>
    <row r="17" spans="1:9" x14ac:dyDescent="0.25">
      <c r="A17" s="1202"/>
      <c r="B17" s="1181"/>
      <c r="C17" s="1181"/>
      <c r="D17" s="1181"/>
      <c r="E17" s="1181"/>
      <c r="F17" s="1181"/>
      <c r="G17" s="1181"/>
      <c r="H17" s="1493" t="s">
        <v>8356</v>
      </c>
      <c r="I17" s="1493"/>
    </row>
    <row r="18" spans="1:9" ht="20.25" customHeight="1" x14ac:dyDescent="0.25">
      <c r="A18" s="1494" t="s">
        <v>4</v>
      </c>
      <c r="B18" s="1494" t="s">
        <v>5</v>
      </c>
      <c r="C18" s="1494" t="s">
        <v>12</v>
      </c>
      <c r="D18" s="1494" t="s">
        <v>6</v>
      </c>
      <c r="E18" s="1494" t="s">
        <v>7</v>
      </c>
      <c r="F18" s="1494"/>
      <c r="G18" s="1203" t="s">
        <v>11</v>
      </c>
      <c r="H18" s="1494" t="s">
        <v>8</v>
      </c>
      <c r="I18" s="1495" t="s">
        <v>6889</v>
      </c>
    </row>
    <row r="19" spans="1:9" x14ac:dyDescent="0.25">
      <c r="A19" s="1494"/>
      <c r="B19" s="1494"/>
      <c r="C19" s="1494"/>
      <c r="D19" s="1494"/>
      <c r="E19" s="1203" t="s">
        <v>9</v>
      </c>
      <c r="F19" s="1203" t="s">
        <v>10</v>
      </c>
      <c r="G19" s="1203"/>
      <c r="H19" s="1494"/>
      <c r="I19" s="1495"/>
    </row>
    <row r="20" spans="1:9" ht="0.75" customHeight="1" x14ac:dyDescent="0.25">
      <c r="A20" s="1491">
        <v>1</v>
      </c>
      <c r="B20" s="5">
        <v>20</v>
      </c>
      <c r="C20" s="3"/>
      <c r="D20" s="7"/>
      <c r="E20" s="29"/>
      <c r="F20" s="28"/>
      <c r="G20" s="351"/>
      <c r="H20" s="3"/>
      <c r="I20" s="3"/>
    </row>
    <row r="21" spans="1:9" hidden="1" x14ac:dyDescent="0.25">
      <c r="A21" s="1491"/>
      <c r="B21" s="5"/>
      <c r="C21" s="3"/>
      <c r="D21" s="7"/>
      <c r="E21" s="29"/>
      <c r="F21" s="28"/>
      <c r="G21" s="5"/>
      <c r="H21" s="3"/>
      <c r="I21" s="3"/>
    </row>
    <row r="22" spans="1:9" hidden="1" x14ac:dyDescent="0.25">
      <c r="A22" s="1491"/>
      <c r="B22" s="5"/>
      <c r="C22" s="3"/>
      <c r="D22" s="1204"/>
      <c r="E22" s="29"/>
      <c r="F22" s="28"/>
      <c r="G22" s="5"/>
      <c r="H22" s="3"/>
      <c r="I22" s="3"/>
    </row>
    <row r="23" spans="1:9" ht="15" customHeight="1" x14ac:dyDescent="0.25">
      <c r="A23" s="1491" t="s">
        <v>8357</v>
      </c>
      <c r="B23" s="1205">
        <v>1</v>
      </c>
      <c r="C23" s="1205">
        <v>1</v>
      </c>
      <c r="D23" s="1102" t="s">
        <v>8358</v>
      </c>
      <c r="E23" s="1099">
        <v>42615</v>
      </c>
      <c r="F23" s="1206">
        <v>42615</v>
      </c>
      <c r="G23" s="1207" t="s">
        <v>5213</v>
      </c>
      <c r="H23" s="1208"/>
      <c r="I23" s="1209" t="s">
        <v>6894</v>
      </c>
    </row>
    <row r="24" spans="1:9" x14ac:dyDescent="0.25">
      <c r="A24" s="1491"/>
      <c r="B24" s="1205">
        <v>2</v>
      </c>
      <c r="C24" s="1205">
        <v>1</v>
      </c>
      <c r="D24" s="1102" t="s">
        <v>8359</v>
      </c>
      <c r="E24" s="1099">
        <v>42397</v>
      </c>
      <c r="F24" s="1206">
        <v>42711</v>
      </c>
      <c r="G24" s="1205" t="s">
        <v>8360</v>
      </c>
      <c r="H24" s="1208"/>
      <c r="I24" s="1209" t="s">
        <v>6894</v>
      </c>
    </row>
    <row r="25" spans="1:9" ht="45" x14ac:dyDescent="0.25">
      <c r="A25" s="1491"/>
      <c r="B25" s="1205">
        <v>3</v>
      </c>
      <c r="C25" s="1205">
        <v>1</v>
      </c>
      <c r="D25" s="1098" t="s">
        <v>8361</v>
      </c>
      <c r="E25" s="1205">
        <v>2016</v>
      </c>
      <c r="F25" s="1205">
        <v>2016</v>
      </c>
      <c r="G25" s="1205" t="s">
        <v>8362</v>
      </c>
      <c r="H25" s="1208" t="s">
        <v>9179</v>
      </c>
      <c r="I25" s="1209" t="s">
        <v>6894</v>
      </c>
    </row>
    <row r="26" spans="1:9" x14ac:dyDescent="0.25">
      <c r="A26" s="1491"/>
      <c r="B26" s="1205">
        <v>4</v>
      </c>
      <c r="C26" s="1205">
        <v>1</v>
      </c>
      <c r="D26" s="1102" t="s">
        <v>8363</v>
      </c>
      <c r="E26" s="1205">
        <v>2017</v>
      </c>
      <c r="F26" s="1205">
        <v>2017</v>
      </c>
      <c r="G26" s="1205" t="s">
        <v>8364</v>
      </c>
      <c r="H26" s="1208" t="s">
        <v>8365</v>
      </c>
      <c r="I26" s="1209" t="s">
        <v>6894</v>
      </c>
    </row>
    <row r="27" spans="1:9" x14ac:dyDescent="0.25">
      <c r="A27" s="1491"/>
      <c r="B27" s="1205">
        <v>5</v>
      </c>
      <c r="C27" s="1205">
        <v>1</v>
      </c>
      <c r="D27" s="1210" t="s">
        <v>8366</v>
      </c>
      <c r="E27" s="1072">
        <v>42668</v>
      </c>
      <c r="F27" s="1211">
        <v>43067</v>
      </c>
      <c r="G27" s="1205" t="s">
        <v>8367</v>
      </c>
      <c r="H27" s="1208"/>
      <c r="I27" s="1209" t="s">
        <v>6894</v>
      </c>
    </row>
    <row r="28" spans="1:9" ht="24.75" x14ac:dyDescent="0.25">
      <c r="A28" s="1491"/>
      <c r="B28" s="1205">
        <v>6</v>
      </c>
      <c r="C28" s="1205">
        <v>1</v>
      </c>
      <c r="D28" s="1102" t="s">
        <v>8368</v>
      </c>
      <c r="E28" s="1099">
        <v>42879</v>
      </c>
      <c r="F28" s="1206">
        <v>42879</v>
      </c>
      <c r="G28" s="1205" t="s">
        <v>5201</v>
      </c>
      <c r="H28" s="1208"/>
      <c r="I28" s="1209" t="s">
        <v>6894</v>
      </c>
    </row>
    <row r="29" spans="1:9" ht="24.75" x14ac:dyDescent="0.25">
      <c r="A29" s="1491"/>
      <c r="B29" s="1205">
        <v>7</v>
      </c>
      <c r="C29" s="1205">
        <v>1</v>
      </c>
      <c r="D29" s="1102" t="s">
        <v>8369</v>
      </c>
      <c r="E29" s="1099">
        <v>42618</v>
      </c>
      <c r="F29" s="1206">
        <v>42937</v>
      </c>
      <c r="G29" s="1205" t="s">
        <v>8370</v>
      </c>
      <c r="H29" s="1208"/>
      <c r="I29" s="1209" t="s">
        <v>6894</v>
      </c>
    </row>
    <row r="30" spans="1:9" x14ac:dyDescent="0.25">
      <c r="A30" s="1491"/>
      <c r="B30" s="1205">
        <v>8</v>
      </c>
      <c r="C30" s="1205">
        <v>1</v>
      </c>
      <c r="D30" s="1102" t="s">
        <v>8371</v>
      </c>
      <c r="E30" s="1099">
        <v>42761</v>
      </c>
      <c r="F30" s="1206">
        <v>43081</v>
      </c>
      <c r="G30" s="1205" t="s">
        <v>8372</v>
      </c>
      <c r="H30" s="1208"/>
      <c r="I30" s="1208"/>
    </row>
    <row r="31" spans="1:9" ht="24.75" x14ac:dyDescent="0.25">
      <c r="A31" s="1491"/>
      <c r="B31" s="1205">
        <v>9</v>
      </c>
      <c r="C31" s="1205">
        <v>1</v>
      </c>
      <c r="D31" s="1102" t="s">
        <v>8373</v>
      </c>
      <c r="E31" s="1205">
        <v>2017</v>
      </c>
      <c r="F31" s="1205">
        <v>2017</v>
      </c>
      <c r="G31" s="1205" t="s">
        <v>8374</v>
      </c>
      <c r="H31" s="1208" t="s">
        <v>8365</v>
      </c>
      <c r="I31" s="1209" t="s">
        <v>6894</v>
      </c>
    </row>
    <row r="32" spans="1:9" x14ac:dyDescent="0.25">
      <c r="A32" s="1491"/>
      <c r="B32" s="1205">
        <v>10</v>
      </c>
      <c r="C32" s="1205">
        <v>1</v>
      </c>
      <c r="D32" s="1102" t="s">
        <v>8375</v>
      </c>
      <c r="E32" s="1072">
        <v>42885</v>
      </c>
      <c r="F32" s="1211">
        <v>43194</v>
      </c>
      <c r="G32" s="1205" t="s">
        <v>8376</v>
      </c>
      <c r="H32" s="1208"/>
      <c r="I32" s="1209" t="s">
        <v>6894</v>
      </c>
    </row>
    <row r="33" spans="1:9" ht="24" customHeight="1" x14ac:dyDescent="0.25">
      <c r="A33" s="1491" t="s">
        <v>8357</v>
      </c>
      <c r="B33" s="1205">
        <v>11</v>
      </c>
      <c r="C33" s="1205">
        <v>1</v>
      </c>
      <c r="D33" s="1102" t="s">
        <v>8377</v>
      </c>
      <c r="E33" s="1072">
        <v>42614</v>
      </c>
      <c r="F33" s="1211">
        <v>43174</v>
      </c>
      <c r="G33" s="1205" t="s">
        <v>8378</v>
      </c>
      <c r="H33" s="1208"/>
      <c r="I33" s="1209" t="s">
        <v>6894</v>
      </c>
    </row>
    <row r="34" spans="1:9" ht="45" x14ac:dyDescent="0.25">
      <c r="A34" s="1491"/>
      <c r="B34" s="1205">
        <v>12</v>
      </c>
      <c r="C34" s="1205">
        <v>1</v>
      </c>
      <c r="D34" s="1102" t="s">
        <v>8379</v>
      </c>
      <c r="E34" s="1206">
        <v>43131</v>
      </c>
      <c r="F34" s="1206">
        <v>43411</v>
      </c>
      <c r="G34" s="1205" t="s">
        <v>8380</v>
      </c>
      <c r="H34" s="1208" t="s">
        <v>8381</v>
      </c>
      <c r="I34" s="1209" t="s">
        <v>6894</v>
      </c>
    </row>
    <row r="35" spans="1:9" ht="30" x14ac:dyDescent="0.25">
      <c r="A35" s="1491"/>
      <c r="B35" s="1205">
        <v>13</v>
      </c>
      <c r="C35" s="1205">
        <v>1</v>
      </c>
      <c r="D35" s="1102" t="s">
        <v>8382</v>
      </c>
      <c r="E35" s="1072">
        <v>43126</v>
      </c>
      <c r="F35" s="1211">
        <v>43453</v>
      </c>
      <c r="G35" s="1205" t="s">
        <v>8364</v>
      </c>
      <c r="H35" s="1208"/>
      <c r="I35" s="1208" t="s">
        <v>8383</v>
      </c>
    </row>
    <row r="36" spans="1:9" x14ac:dyDescent="0.25">
      <c r="A36" s="1491"/>
      <c r="B36" s="1205">
        <v>14</v>
      </c>
      <c r="C36" s="1205">
        <v>1</v>
      </c>
      <c r="D36" s="1102" t="s">
        <v>8384</v>
      </c>
      <c r="E36" s="1072">
        <v>43763</v>
      </c>
      <c r="F36" s="1211">
        <v>43815</v>
      </c>
      <c r="G36" s="1205" t="s">
        <v>8385</v>
      </c>
      <c r="H36" s="1208"/>
      <c r="I36" s="1209" t="s">
        <v>6894</v>
      </c>
    </row>
    <row r="37" spans="1:9" ht="61.5" customHeight="1" x14ac:dyDescent="0.25">
      <c r="A37" s="1491"/>
      <c r="B37" s="1205">
        <v>15</v>
      </c>
      <c r="C37" s="1205">
        <v>1</v>
      </c>
      <c r="D37" s="1102" t="s">
        <v>8386</v>
      </c>
      <c r="E37" s="1072">
        <v>43614</v>
      </c>
      <c r="F37" s="1211">
        <v>43614</v>
      </c>
      <c r="G37" s="1205" t="s">
        <v>8387</v>
      </c>
      <c r="H37" s="1208"/>
      <c r="I37" s="1208" t="s">
        <v>8388</v>
      </c>
    </row>
    <row r="38" spans="1:9" x14ac:dyDescent="0.25">
      <c r="A38" s="1491"/>
      <c r="B38" s="1205">
        <v>16</v>
      </c>
      <c r="C38" s="1205">
        <v>1</v>
      </c>
      <c r="D38" s="1102" t="s">
        <v>8389</v>
      </c>
      <c r="E38" s="1205">
        <v>2019</v>
      </c>
      <c r="F38" s="1205">
        <v>2019</v>
      </c>
      <c r="G38" s="1205" t="s">
        <v>8372</v>
      </c>
      <c r="H38" s="1208"/>
      <c r="I38" s="1209" t="s">
        <v>6894</v>
      </c>
    </row>
    <row r="39" spans="1:9" ht="45" x14ac:dyDescent="0.25">
      <c r="A39" s="1491"/>
      <c r="B39" s="1205">
        <v>17</v>
      </c>
      <c r="C39" s="1205">
        <v>1</v>
      </c>
      <c r="D39" s="1210" t="s">
        <v>8390</v>
      </c>
      <c r="E39" s="1072">
        <v>43489</v>
      </c>
      <c r="F39" s="1211">
        <v>43815</v>
      </c>
      <c r="G39" s="1205" t="s">
        <v>8391</v>
      </c>
      <c r="H39" s="1205" t="s">
        <v>8392</v>
      </c>
      <c r="I39" s="381" t="s">
        <v>6894</v>
      </c>
    </row>
    <row r="40" spans="1:9" ht="24.75" x14ac:dyDescent="0.25">
      <c r="A40" s="1491" t="s">
        <v>8357</v>
      </c>
      <c r="B40" s="1205">
        <v>18</v>
      </c>
      <c r="C40" s="1205">
        <v>1</v>
      </c>
      <c r="D40" s="1102" t="s">
        <v>8393</v>
      </c>
      <c r="E40" s="1072">
        <v>43489</v>
      </c>
      <c r="F40" s="1211">
        <v>43815</v>
      </c>
      <c r="G40" s="1205" t="s">
        <v>8394</v>
      </c>
      <c r="H40" s="1208"/>
      <c r="I40" s="1209" t="s">
        <v>6894</v>
      </c>
    </row>
    <row r="41" spans="1:9" ht="24.75" x14ac:dyDescent="0.25">
      <c r="A41" s="1491"/>
      <c r="B41" s="1205">
        <v>19</v>
      </c>
      <c r="C41" s="1205">
        <v>1</v>
      </c>
      <c r="D41" s="1102" t="s">
        <v>8395</v>
      </c>
      <c r="E41" s="1072">
        <v>43313</v>
      </c>
      <c r="F41" s="1211">
        <v>43677</v>
      </c>
      <c r="G41" s="1205" t="s">
        <v>8396</v>
      </c>
      <c r="H41" s="1208"/>
      <c r="I41" s="1209" t="s">
        <v>6894</v>
      </c>
    </row>
    <row r="42" spans="1:9" x14ac:dyDescent="0.25">
      <c r="A42" s="1491"/>
      <c r="B42" s="1205">
        <v>20</v>
      </c>
      <c r="C42" s="1205">
        <v>1</v>
      </c>
      <c r="D42" s="1102" t="s">
        <v>8397</v>
      </c>
      <c r="E42" s="1205">
        <v>2019</v>
      </c>
      <c r="F42" s="1205">
        <v>2020</v>
      </c>
      <c r="G42" s="1205" t="s">
        <v>8396</v>
      </c>
      <c r="H42" s="1208"/>
      <c r="I42" s="1209" t="s">
        <v>6894</v>
      </c>
    </row>
    <row r="43" spans="1:9" ht="36.75" x14ac:dyDescent="0.25">
      <c r="A43" s="1491"/>
      <c r="B43" s="1205">
        <v>21</v>
      </c>
      <c r="C43" s="1205">
        <v>1</v>
      </c>
      <c r="D43" s="1102" t="s">
        <v>8398</v>
      </c>
      <c r="E43" s="1072">
        <v>43790</v>
      </c>
      <c r="F43" s="1211">
        <v>43791</v>
      </c>
      <c r="G43" s="1205" t="s">
        <v>8399</v>
      </c>
      <c r="H43" s="1208"/>
      <c r="I43" s="1209" t="s">
        <v>6894</v>
      </c>
    </row>
    <row r="44" spans="1:9" ht="24.75" x14ac:dyDescent="0.25">
      <c r="A44" s="1491"/>
      <c r="B44" s="1205">
        <v>22</v>
      </c>
      <c r="C44" s="1205">
        <v>1</v>
      </c>
      <c r="D44" s="1102" t="s">
        <v>8400</v>
      </c>
      <c r="E44" s="1205">
        <v>2016</v>
      </c>
      <c r="F44" s="1205">
        <v>2020</v>
      </c>
      <c r="G44" s="1205" t="s">
        <v>8387</v>
      </c>
      <c r="H44" s="1208"/>
      <c r="I44" s="1209" t="s">
        <v>6894</v>
      </c>
    </row>
    <row r="45" spans="1:9" x14ac:dyDescent="0.25">
      <c r="A45" s="1491"/>
      <c r="B45" s="1205">
        <v>23</v>
      </c>
      <c r="C45" s="1205">
        <v>1</v>
      </c>
      <c r="D45" s="1102" t="s">
        <v>8401</v>
      </c>
      <c r="E45" s="1072" t="s">
        <v>8402</v>
      </c>
      <c r="F45" s="1211" t="s">
        <v>8402</v>
      </c>
      <c r="G45" s="1205" t="s">
        <v>5187</v>
      </c>
      <c r="H45" s="1208"/>
      <c r="I45" s="1209" t="s">
        <v>6894</v>
      </c>
    </row>
  </sheetData>
  <mergeCells count="20">
    <mergeCell ref="A2:H2"/>
    <mergeCell ref="D5:G5"/>
    <mergeCell ref="D6:G6"/>
    <mergeCell ref="D7:G7"/>
    <mergeCell ref="A10:D10"/>
    <mergeCell ref="G10:I10"/>
    <mergeCell ref="H17:I17"/>
    <mergeCell ref="A18:A19"/>
    <mergeCell ref="B18:B19"/>
    <mergeCell ref="C18:C19"/>
    <mergeCell ref="D18:D19"/>
    <mergeCell ref="E18:F18"/>
    <mergeCell ref="H18:H19"/>
    <mergeCell ref="I18:I19"/>
    <mergeCell ref="A20:A22"/>
    <mergeCell ref="A23:A32"/>
    <mergeCell ref="A33:A39"/>
    <mergeCell ref="A40:A45"/>
    <mergeCell ref="A11:D11"/>
    <mergeCell ref="A12:D1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rgb="FF92D050"/>
  </sheetPr>
  <dimension ref="A1:L340"/>
  <sheetViews>
    <sheetView topLeftCell="A4" zoomScale="90" zoomScaleNormal="90" workbookViewId="0">
      <selection activeCell="M17" sqref="M17"/>
    </sheetView>
  </sheetViews>
  <sheetFormatPr baseColWidth="10" defaultRowHeight="14.25" x14ac:dyDescent="0.2"/>
  <cols>
    <col min="1" max="1" width="13.28515625" style="1212" customWidth="1"/>
    <col min="2" max="2" width="14.140625" style="1212" customWidth="1"/>
    <col min="3" max="3" width="10.28515625" style="1212" customWidth="1"/>
    <col min="4" max="4" width="34.85546875" style="1212" customWidth="1"/>
    <col min="5" max="7" width="11.42578125" style="1212"/>
    <col min="8" max="8" width="15" style="1212" customWidth="1"/>
    <col min="9" max="16384" width="11.42578125" style="1212"/>
  </cols>
  <sheetData>
    <row r="1" spans="1:10" ht="15.75" x14ac:dyDescent="0.25">
      <c r="D1" s="1532" t="s">
        <v>3</v>
      </c>
      <c r="E1" s="1532"/>
    </row>
    <row r="5" spans="1:10" x14ac:dyDescent="0.2">
      <c r="E5" s="1455" t="s">
        <v>8403</v>
      </c>
      <c r="F5" s="1455"/>
      <c r="G5" s="1455"/>
      <c r="H5" s="1455"/>
    </row>
    <row r="6" spans="1:10" x14ac:dyDescent="0.2">
      <c r="E6" s="1455" t="s">
        <v>8404</v>
      </c>
      <c r="F6" s="1455"/>
      <c r="G6" s="1455"/>
      <c r="H6" s="1455"/>
    </row>
    <row r="7" spans="1:10" x14ac:dyDescent="0.2">
      <c r="A7" s="168" t="s">
        <v>402</v>
      </c>
      <c r="B7" s="168"/>
      <c r="C7" s="168"/>
      <c r="E7" s="1455" t="s">
        <v>6739</v>
      </c>
      <c r="F7" s="1455"/>
      <c r="G7" s="1455"/>
      <c r="H7" s="1455"/>
    </row>
    <row r="8" spans="1:10" x14ac:dyDescent="0.2">
      <c r="A8" s="168" t="s">
        <v>1977</v>
      </c>
      <c r="B8" s="168"/>
      <c r="C8" s="168"/>
      <c r="E8" s="1455" t="s">
        <v>8405</v>
      </c>
      <c r="F8" s="1455"/>
      <c r="G8" s="1455"/>
      <c r="H8" s="1455"/>
    </row>
    <row r="9" spans="1:10" x14ac:dyDescent="0.2">
      <c r="A9" s="168" t="s">
        <v>8406</v>
      </c>
      <c r="B9" s="168"/>
      <c r="C9" s="168"/>
      <c r="E9" s="1455" t="s">
        <v>8407</v>
      </c>
      <c r="F9" s="1455"/>
      <c r="G9" s="1455"/>
      <c r="H9" s="1455"/>
    </row>
    <row r="10" spans="1:10" x14ac:dyDescent="0.2">
      <c r="A10" s="1455"/>
      <c r="B10" s="1455"/>
      <c r="C10" s="1455"/>
      <c r="E10" s="317" t="s">
        <v>8408</v>
      </c>
      <c r="G10" s="1213">
        <v>6</v>
      </c>
    </row>
    <row r="11" spans="1:10" x14ac:dyDescent="0.2">
      <c r="A11" s="1455" t="s">
        <v>1975</v>
      </c>
      <c r="B11" s="1455"/>
      <c r="C11" s="1455"/>
      <c r="E11" s="1455" t="s">
        <v>6748</v>
      </c>
      <c r="F11" s="1455"/>
      <c r="G11" s="1455"/>
      <c r="H11" s="1455"/>
    </row>
    <row r="12" spans="1:10" x14ac:dyDescent="0.2">
      <c r="A12" s="1455" t="s">
        <v>1974</v>
      </c>
      <c r="B12" s="1455"/>
      <c r="C12" s="1455"/>
      <c r="F12" s="1214"/>
      <c r="G12" s="1214"/>
    </row>
    <row r="13" spans="1:10" x14ac:dyDescent="0.2">
      <c r="A13" s="1455" t="s">
        <v>1973</v>
      </c>
      <c r="B13" s="1455"/>
      <c r="C13" s="1455"/>
      <c r="F13" s="1214"/>
      <c r="G13" s="1214"/>
    </row>
    <row r="14" spans="1:10" ht="15" thickBot="1" x14ac:dyDescent="0.25">
      <c r="A14" s="1214"/>
      <c r="B14" s="1214"/>
      <c r="C14" s="1214"/>
      <c r="D14" s="1214"/>
      <c r="E14" s="1214"/>
      <c r="G14" s="207" t="s">
        <v>8409</v>
      </c>
      <c r="H14" s="1215"/>
    </row>
    <row r="15" spans="1:10" ht="15" customHeight="1" x14ac:dyDescent="0.2">
      <c r="A15" s="1494" t="s">
        <v>8410</v>
      </c>
      <c r="B15" s="1533" t="s">
        <v>8411</v>
      </c>
      <c r="C15" s="1533" t="s">
        <v>12</v>
      </c>
      <c r="D15" s="1494" t="s">
        <v>8412</v>
      </c>
      <c r="E15" s="1494" t="s">
        <v>8413</v>
      </c>
      <c r="F15" s="1494"/>
      <c r="G15" s="1494" t="s">
        <v>11</v>
      </c>
      <c r="H15" s="1494" t="s">
        <v>8</v>
      </c>
      <c r="I15" s="1505" t="s">
        <v>8429</v>
      </c>
      <c r="J15" s="1507" t="s">
        <v>8430</v>
      </c>
    </row>
    <row r="16" spans="1:10" ht="15" customHeight="1" thickBot="1" x14ac:dyDescent="0.25">
      <c r="A16" s="1533"/>
      <c r="B16" s="1534"/>
      <c r="C16" s="1534"/>
      <c r="D16" s="1533"/>
      <c r="E16" s="1216" t="s">
        <v>9</v>
      </c>
      <c r="F16" s="1216" t="s">
        <v>10</v>
      </c>
      <c r="G16" s="1533"/>
      <c r="H16" s="1533"/>
      <c r="I16" s="1506"/>
      <c r="J16" s="1508"/>
    </row>
    <row r="17" spans="1:10" x14ac:dyDescent="0.2">
      <c r="A17" s="1529" t="s">
        <v>8414</v>
      </c>
      <c r="B17" s="1217">
        <v>1</v>
      </c>
      <c r="C17" s="1218" t="s">
        <v>6332</v>
      </c>
      <c r="D17" s="1219" t="s">
        <v>8415</v>
      </c>
      <c r="E17" s="1220">
        <v>39449</v>
      </c>
      <c r="F17" s="1220">
        <v>39491</v>
      </c>
      <c r="G17" s="1221" t="s">
        <v>8416</v>
      </c>
      <c r="H17" s="1415" t="s">
        <v>8417</v>
      </c>
      <c r="I17" s="1418"/>
      <c r="J17" s="1418"/>
    </row>
    <row r="18" spans="1:10" x14ac:dyDescent="0.2">
      <c r="A18" s="1530"/>
      <c r="B18" s="1222">
        <v>2</v>
      </c>
      <c r="C18" s="1223" t="s">
        <v>6333</v>
      </c>
      <c r="D18" s="1224" t="s">
        <v>8418</v>
      </c>
      <c r="E18" s="1225">
        <v>39498</v>
      </c>
      <c r="F18" s="1225">
        <v>39549</v>
      </c>
      <c r="G18" s="1226" t="s">
        <v>8416</v>
      </c>
      <c r="H18" s="1416" t="s">
        <v>8419</v>
      </c>
      <c r="I18" s="1418"/>
      <c r="J18" s="1418"/>
    </row>
    <row r="19" spans="1:10" x14ac:dyDescent="0.2">
      <c r="A19" s="1530"/>
      <c r="B19" s="1222">
        <v>3</v>
      </c>
      <c r="C19" s="1223" t="s">
        <v>6334</v>
      </c>
      <c r="D19" s="1224" t="s">
        <v>8420</v>
      </c>
      <c r="E19" s="1225">
        <v>39550</v>
      </c>
      <c r="F19" s="1225">
        <v>39622</v>
      </c>
      <c r="G19" s="1226" t="s">
        <v>8416</v>
      </c>
      <c r="H19" s="1416" t="s">
        <v>8421</v>
      </c>
      <c r="I19" s="1418"/>
      <c r="J19" s="1418"/>
    </row>
    <row r="20" spans="1:10" x14ac:dyDescent="0.2">
      <c r="A20" s="1530"/>
      <c r="B20" s="1222">
        <v>4</v>
      </c>
      <c r="C20" s="1223" t="s">
        <v>6335</v>
      </c>
      <c r="D20" s="1224" t="s">
        <v>8422</v>
      </c>
      <c r="E20" s="1225">
        <v>39682</v>
      </c>
      <c r="F20" s="1225">
        <v>39746</v>
      </c>
      <c r="G20" s="1226" t="s">
        <v>8416</v>
      </c>
      <c r="H20" s="1416" t="s">
        <v>8423</v>
      </c>
      <c r="I20" s="1418"/>
      <c r="J20" s="1418"/>
    </row>
    <row r="21" spans="1:10" x14ac:dyDescent="0.2">
      <c r="A21" s="1530"/>
      <c r="B21" s="1222">
        <v>5</v>
      </c>
      <c r="C21" s="1223" t="s">
        <v>6336</v>
      </c>
      <c r="D21" s="1224" t="s">
        <v>8424</v>
      </c>
      <c r="E21" s="1225">
        <v>39746</v>
      </c>
      <c r="F21" s="1225">
        <v>39797</v>
      </c>
      <c r="G21" s="1226" t="s">
        <v>8416</v>
      </c>
      <c r="H21" s="1416" t="s">
        <v>8425</v>
      </c>
      <c r="I21" s="1418"/>
      <c r="J21" s="1418"/>
    </row>
    <row r="22" spans="1:10" ht="15" thickBot="1" x14ac:dyDescent="0.25">
      <c r="A22" s="1531"/>
      <c r="B22" s="1227">
        <v>6</v>
      </c>
      <c r="C22" s="1228" t="s">
        <v>6523</v>
      </c>
      <c r="D22" s="1229" t="s">
        <v>8426</v>
      </c>
      <c r="E22" s="1230">
        <v>39725</v>
      </c>
      <c r="F22" s="1230">
        <v>39802</v>
      </c>
      <c r="G22" s="1231" t="s">
        <v>8416</v>
      </c>
      <c r="H22" s="1417" t="s">
        <v>8427</v>
      </c>
      <c r="I22" s="1418"/>
      <c r="J22" s="1418"/>
    </row>
    <row r="23" spans="1:10" ht="15.75" thickBot="1" x14ac:dyDescent="0.3">
      <c r="A23" s="1215" t="s">
        <v>8428</v>
      </c>
      <c r="B23" s="1232"/>
    </row>
    <row r="24" spans="1:10" ht="15" customHeight="1" x14ac:dyDescent="0.2">
      <c r="A24" s="1518" t="s">
        <v>8431</v>
      </c>
      <c r="B24" s="1233">
        <v>1</v>
      </c>
      <c r="C24" s="1234" t="s">
        <v>6322</v>
      </c>
      <c r="D24" s="1235" t="s">
        <v>8432</v>
      </c>
      <c r="E24" s="1236">
        <v>39841</v>
      </c>
      <c r="F24" s="1236">
        <v>39926</v>
      </c>
      <c r="G24" s="1237" t="s">
        <v>5733</v>
      </c>
      <c r="H24" s="1238" t="s">
        <v>8433</v>
      </c>
      <c r="I24" s="1239" t="s">
        <v>8434</v>
      </c>
      <c r="J24" s="1240" t="s">
        <v>8433</v>
      </c>
    </row>
    <row r="25" spans="1:10" x14ac:dyDescent="0.2">
      <c r="A25" s="1513"/>
      <c r="B25" s="1241">
        <v>2</v>
      </c>
      <c r="C25" s="1242" t="s">
        <v>6323</v>
      </c>
      <c r="D25" s="1243" t="s">
        <v>8432</v>
      </c>
      <c r="E25" s="1244">
        <v>39931</v>
      </c>
      <c r="F25" s="1244">
        <v>39960</v>
      </c>
      <c r="G25" s="358" t="s">
        <v>5733</v>
      </c>
      <c r="H25" s="1245" t="s">
        <v>8435</v>
      </c>
      <c r="I25" s="1246" t="s">
        <v>8435</v>
      </c>
      <c r="J25" s="1247" t="s">
        <v>8436</v>
      </c>
    </row>
    <row r="26" spans="1:10" ht="33.75" customHeight="1" x14ac:dyDescent="0.2">
      <c r="A26" s="1513"/>
      <c r="B26" s="1241">
        <v>3</v>
      </c>
      <c r="C26" s="1242" t="s">
        <v>6324</v>
      </c>
      <c r="D26" s="1243" t="s">
        <v>8432</v>
      </c>
      <c r="E26" s="1244">
        <v>39962</v>
      </c>
      <c r="F26" s="1244">
        <v>40028</v>
      </c>
      <c r="G26" s="358" t="s">
        <v>5733</v>
      </c>
      <c r="H26" s="1248" t="s">
        <v>8437</v>
      </c>
      <c r="I26" s="1249" t="s">
        <v>8434</v>
      </c>
      <c r="J26" s="1247" t="s">
        <v>8437</v>
      </c>
    </row>
    <row r="27" spans="1:10" x14ac:dyDescent="0.2">
      <c r="A27" s="1513"/>
      <c r="B27" s="1241">
        <v>4</v>
      </c>
      <c r="C27" s="1242" t="s">
        <v>6325</v>
      </c>
      <c r="D27" s="1243" t="s">
        <v>8432</v>
      </c>
      <c r="E27" s="1244">
        <v>40018</v>
      </c>
      <c r="F27" s="1244">
        <v>40079</v>
      </c>
      <c r="G27" s="358" t="s">
        <v>5733</v>
      </c>
      <c r="H27" s="1248" t="s">
        <v>8438</v>
      </c>
      <c r="I27" s="1249" t="s">
        <v>8434</v>
      </c>
      <c r="J27" s="1247" t="s">
        <v>8438</v>
      </c>
    </row>
    <row r="28" spans="1:10" x14ac:dyDescent="0.2">
      <c r="A28" s="1513"/>
      <c r="B28" s="1241">
        <v>5</v>
      </c>
      <c r="C28" s="1242" t="s">
        <v>6326</v>
      </c>
      <c r="D28" s="1243" t="s">
        <v>8432</v>
      </c>
      <c r="E28" s="1244">
        <v>40040</v>
      </c>
      <c r="F28" s="1244">
        <v>40137</v>
      </c>
      <c r="G28" s="358" t="s">
        <v>5733</v>
      </c>
      <c r="H28" s="1248" t="s">
        <v>8435</v>
      </c>
      <c r="I28" s="1249" t="s">
        <v>8434</v>
      </c>
      <c r="J28" s="1247" t="s">
        <v>8435</v>
      </c>
    </row>
    <row r="29" spans="1:10" x14ac:dyDescent="0.2">
      <c r="A29" s="1513"/>
      <c r="B29" s="1241">
        <v>6</v>
      </c>
      <c r="C29" s="1242" t="s">
        <v>6327</v>
      </c>
      <c r="D29" s="1243" t="s">
        <v>8432</v>
      </c>
      <c r="E29" s="1244">
        <v>40149</v>
      </c>
      <c r="F29" s="1244">
        <v>40163</v>
      </c>
      <c r="G29" s="358" t="s">
        <v>5733</v>
      </c>
      <c r="H29" s="1248" t="s">
        <v>8439</v>
      </c>
      <c r="I29" s="1249" t="s">
        <v>8434</v>
      </c>
      <c r="J29" s="1247" t="s">
        <v>8439</v>
      </c>
    </row>
    <row r="30" spans="1:10" x14ac:dyDescent="0.2">
      <c r="A30" s="1513"/>
      <c r="B30" s="1250">
        <v>7</v>
      </c>
      <c r="C30" s="1242" t="s">
        <v>6172</v>
      </c>
      <c r="D30" s="1243" t="s">
        <v>8440</v>
      </c>
      <c r="E30" s="1244">
        <v>40186</v>
      </c>
      <c r="F30" s="1244">
        <v>40317</v>
      </c>
      <c r="G30" s="358" t="s">
        <v>5733</v>
      </c>
      <c r="H30" s="1248" t="s">
        <v>8441</v>
      </c>
      <c r="I30" s="1249" t="s">
        <v>8434</v>
      </c>
      <c r="J30" s="1247" t="s">
        <v>8441</v>
      </c>
    </row>
    <row r="31" spans="1:10" x14ac:dyDescent="0.2">
      <c r="A31" s="1513"/>
      <c r="B31" s="1250">
        <v>8</v>
      </c>
      <c r="C31" s="1242" t="s">
        <v>6173</v>
      </c>
      <c r="D31" s="1243" t="s">
        <v>8440</v>
      </c>
      <c r="E31" s="1244">
        <v>40262</v>
      </c>
      <c r="F31" s="1244">
        <v>40403</v>
      </c>
      <c r="G31" s="358" t="s">
        <v>5733</v>
      </c>
      <c r="H31" s="1248" t="s">
        <v>6515</v>
      </c>
      <c r="I31" s="1249" t="s">
        <v>8434</v>
      </c>
      <c r="J31" s="1247" t="s">
        <v>6515</v>
      </c>
    </row>
    <row r="32" spans="1:10" ht="15" thickBot="1" x14ac:dyDescent="0.25">
      <c r="A32" s="1514"/>
      <c r="B32" s="1251">
        <v>9</v>
      </c>
      <c r="C32" s="1252" t="s">
        <v>6174</v>
      </c>
      <c r="D32" s="1253" t="s">
        <v>8440</v>
      </c>
      <c r="E32" s="1254">
        <v>40249</v>
      </c>
      <c r="F32" s="1254">
        <v>40323</v>
      </c>
      <c r="G32" s="1255" t="s">
        <v>5733</v>
      </c>
      <c r="H32" s="1256" t="s">
        <v>8442</v>
      </c>
      <c r="I32" s="1257" t="s">
        <v>8434</v>
      </c>
      <c r="J32" s="1258" t="s">
        <v>8442</v>
      </c>
    </row>
    <row r="33" spans="1:10" x14ac:dyDescent="0.2">
      <c r="A33" s="1523" t="s">
        <v>8443</v>
      </c>
      <c r="B33" s="1259" t="s">
        <v>3149</v>
      </c>
      <c r="C33" s="1260" t="s">
        <v>8444</v>
      </c>
      <c r="D33" s="1261" t="s">
        <v>8445</v>
      </c>
      <c r="E33" s="1236">
        <v>40259</v>
      </c>
      <c r="F33" s="1236">
        <v>40259</v>
      </c>
      <c r="G33" s="1262" t="s">
        <v>5733</v>
      </c>
      <c r="H33" s="1263" t="s">
        <v>8446</v>
      </c>
      <c r="I33" s="1239" t="s">
        <v>8434</v>
      </c>
      <c r="J33" s="1264" t="s">
        <v>8446</v>
      </c>
    </row>
    <row r="34" spans="1:10" x14ac:dyDescent="0.2">
      <c r="A34" s="1524"/>
      <c r="B34" s="1265" t="s">
        <v>6440</v>
      </c>
      <c r="C34" s="1266" t="s">
        <v>8447</v>
      </c>
      <c r="D34" s="355" t="s">
        <v>8445</v>
      </c>
      <c r="E34" s="1244">
        <v>40259</v>
      </c>
      <c r="F34" s="1244">
        <v>40380</v>
      </c>
      <c r="G34" s="1267" t="s">
        <v>5733</v>
      </c>
      <c r="H34" s="1268" t="s">
        <v>8446</v>
      </c>
      <c r="I34" s="1249" t="s">
        <v>8434</v>
      </c>
      <c r="J34" s="1269" t="s">
        <v>8446</v>
      </c>
    </row>
    <row r="35" spans="1:10" ht="33.75" customHeight="1" x14ac:dyDescent="0.2">
      <c r="A35" s="1524"/>
      <c r="B35" s="1265" t="s">
        <v>8448</v>
      </c>
      <c r="C35" s="1266" t="s">
        <v>8449</v>
      </c>
      <c r="D35" s="355" t="s">
        <v>8445</v>
      </c>
      <c r="E35" s="1244">
        <v>40412</v>
      </c>
      <c r="F35" s="1244">
        <v>40452</v>
      </c>
      <c r="G35" s="1267" t="s">
        <v>5733</v>
      </c>
      <c r="H35" s="1268" t="s">
        <v>8436</v>
      </c>
      <c r="I35" s="1249" t="s">
        <v>8434</v>
      </c>
      <c r="J35" s="1269" t="s">
        <v>8436</v>
      </c>
    </row>
    <row r="36" spans="1:10" x14ac:dyDescent="0.2">
      <c r="A36" s="1524"/>
      <c r="B36" s="1265" t="s">
        <v>8450</v>
      </c>
      <c r="C36" s="1266" t="s">
        <v>8451</v>
      </c>
      <c r="D36" s="355" t="s">
        <v>8445</v>
      </c>
      <c r="E36" s="1244">
        <v>40309</v>
      </c>
      <c r="F36" s="1244">
        <v>40354</v>
      </c>
      <c r="G36" s="1267" t="s">
        <v>5733</v>
      </c>
      <c r="H36" s="1268" t="s">
        <v>8452</v>
      </c>
      <c r="I36" s="1249" t="s">
        <v>8434</v>
      </c>
      <c r="J36" s="1269" t="s">
        <v>8452</v>
      </c>
    </row>
    <row r="37" spans="1:10" x14ac:dyDescent="0.2">
      <c r="A37" s="1524"/>
      <c r="B37" s="1265" t="s">
        <v>655</v>
      </c>
      <c r="C37" s="1266" t="s">
        <v>687</v>
      </c>
      <c r="D37" s="355" t="s">
        <v>8445</v>
      </c>
      <c r="E37" s="1244">
        <v>40284</v>
      </c>
      <c r="F37" s="1244">
        <v>40295</v>
      </c>
      <c r="G37" s="1267" t="s">
        <v>5733</v>
      </c>
      <c r="H37" s="1268" t="s">
        <v>8453</v>
      </c>
      <c r="I37" s="1249" t="s">
        <v>8434</v>
      </c>
      <c r="J37" s="1269" t="s">
        <v>8453</v>
      </c>
    </row>
    <row r="38" spans="1:10" x14ac:dyDescent="0.2">
      <c r="A38" s="1524"/>
      <c r="B38" s="1265" t="s">
        <v>8454</v>
      </c>
      <c r="C38" s="1266" t="s">
        <v>8455</v>
      </c>
      <c r="D38" s="355" t="s">
        <v>8445</v>
      </c>
      <c r="E38" s="1244">
        <v>40305</v>
      </c>
      <c r="F38" s="1244">
        <v>40360</v>
      </c>
      <c r="G38" s="1267" t="s">
        <v>5733</v>
      </c>
      <c r="H38" s="1268" t="s">
        <v>8456</v>
      </c>
      <c r="I38" s="1249" t="s">
        <v>8456</v>
      </c>
      <c r="J38" s="1269" t="s">
        <v>8457</v>
      </c>
    </row>
    <row r="39" spans="1:10" x14ac:dyDescent="0.2">
      <c r="A39" s="1524"/>
      <c r="B39" s="1265" t="s">
        <v>8458</v>
      </c>
      <c r="C39" s="1266" t="s">
        <v>8459</v>
      </c>
      <c r="D39" s="355" t="s">
        <v>8445</v>
      </c>
      <c r="E39" s="1244">
        <v>40206</v>
      </c>
      <c r="F39" s="1244">
        <v>40228</v>
      </c>
      <c r="G39" s="1267" t="s">
        <v>5733</v>
      </c>
      <c r="H39" s="1268" t="s">
        <v>8460</v>
      </c>
      <c r="I39" s="1249" t="s">
        <v>8434</v>
      </c>
      <c r="J39" s="1269" t="s">
        <v>8460</v>
      </c>
    </row>
    <row r="40" spans="1:10" x14ac:dyDescent="0.2">
      <c r="A40" s="1524"/>
      <c r="B40" s="1265" t="s">
        <v>8461</v>
      </c>
      <c r="C40" s="1266" t="s">
        <v>8462</v>
      </c>
      <c r="D40" s="355" t="s">
        <v>8445</v>
      </c>
      <c r="E40" s="1270">
        <v>40226</v>
      </c>
      <c r="F40" s="1244">
        <v>40400</v>
      </c>
      <c r="G40" s="1267" t="s">
        <v>5733</v>
      </c>
      <c r="H40" s="1268" t="s">
        <v>8463</v>
      </c>
      <c r="I40" s="1249" t="s">
        <v>8434</v>
      </c>
      <c r="J40" s="1269" t="s">
        <v>8463</v>
      </c>
    </row>
    <row r="41" spans="1:10" x14ac:dyDescent="0.2">
      <c r="A41" s="1524"/>
      <c r="B41" s="1265" t="s">
        <v>8464</v>
      </c>
      <c r="C41" s="1266" t="s">
        <v>8465</v>
      </c>
      <c r="D41" s="355" t="s">
        <v>8445</v>
      </c>
      <c r="E41" s="1244">
        <v>40343</v>
      </c>
      <c r="F41" s="1244">
        <v>40347</v>
      </c>
      <c r="G41" s="1267" t="s">
        <v>5733</v>
      </c>
      <c r="H41" s="1268" t="s">
        <v>8466</v>
      </c>
      <c r="I41" s="1249" t="s">
        <v>8434</v>
      </c>
      <c r="J41" s="1269" t="s">
        <v>8466</v>
      </c>
    </row>
    <row r="42" spans="1:10" x14ac:dyDescent="0.2">
      <c r="A42" s="1524"/>
      <c r="B42" s="1265" t="s">
        <v>8467</v>
      </c>
      <c r="C42" s="1266" t="s">
        <v>8468</v>
      </c>
      <c r="D42" s="355" t="s">
        <v>8445</v>
      </c>
      <c r="E42" s="1244">
        <v>40193</v>
      </c>
      <c r="F42" s="1244">
        <v>40414</v>
      </c>
      <c r="G42" s="1267" t="s">
        <v>5733</v>
      </c>
      <c r="H42" s="1268" t="s">
        <v>8469</v>
      </c>
      <c r="I42" s="1249" t="s">
        <v>8434</v>
      </c>
      <c r="J42" s="1269" t="s">
        <v>8469</v>
      </c>
    </row>
    <row r="43" spans="1:10" x14ac:dyDescent="0.2">
      <c r="A43" s="1524"/>
      <c r="B43" s="1265" t="s">
        <v>8470</v>
      </c>
      <c r="C43" s="1266" t="s">
        <v>688</v>
      </c>
      <c r="D43" s="355" t="s">
        <v>8445</v>
      </c>
      <c r="E43" s="1244">
        <v>40414</v>
      </c>
      <c r="F43" s="1244">
        <v>40456</v>
      </c>
      <c r="G43" s="1267" t="s">
        <v>5733</v>
      </c>
      <c r="H43" s="1268" t="s">
        <v>8471</v>
      </c>
      <c r="I43" s="1249" t="s">
        <v>8471</v>
      </c>
      <c r="J43" s="1269" t="s">
        <v>8472</v>
      </c>
    </row>
    <row r="44" spans="1:10" x14ac:dyDescent="0.2">
      <c r="A44" s="1524"/>
      <c r="B44" s="1265" t="s">
        <v>8473</v>
      </c>
      <c r="C44" s="1266" t="s">
        <v>8474</v>
      </c>
      <c r="D44" s="355" t="s">
        <v>8445</v>
      </c>
      <c r="E44" s="1244">
        <v>44488</v>
      </c>
      <c r="F44" s="1244">
        <v>44488</v>
      </c>
      <c r="G44" s="1267" t="s">
        <v>5733</v>
      </c>
      <c r="H44" s="1268" t="s">
        <v>8475</v>
      </c>
      <c r="I44" s="1249" t="s">
        <v>8434</v>
      </c>
      <c r="J44" s="1269" t="s">
        <v>8475</v>
      </c>
    </row>
    <row r="45" spans="1:10" x14ac:dyDescent="0.2">
      <c r="A45" s="1524"/>
      <c r="B45" s="1265" t="s">
        <v>8476</v>
      </c>
      <c r="C45" s="1266" t="s">
        <v>8477</v>
      </c>
      <c r="D45" s="355" t="s">
        <v>8445</v>
      </c>
      <c r="E45" s="1244">
        <v>40491</v>
      </c>
      <c r="F45" s="1244">
        <v>40514</v>
      </c>
      <c r="G45" s="1267" t="s">
        <v>5733</v>
      </c>
      <c r="H45" s="1268" t="s">
        <v>8478</v>
      </c>
      <c r="I45" s="1249" t="s">
        <v>8434</v>
      </c>
      <c r="J45" s="1269" t="s">
        <v>8478</v>
      </c>
    </row>
    <row r="46" spans="1:10" x14ac:dyDescent="0.2">
      <c r="A46" s="1524"/>
      <c r="B46" s="1265" t="s">
        <v>8479</v>
      </c>
      <c r="C46" s="1266" t="s">
        <v>8480</v>
      </c>
      <c r="D46" s="355" t="s">
        <v>8445</v>
      </c>
      <c r="E46" s="1244">
        <v>40036</v>
      </c>
      <c r="F46" s="1244">
        <v>40191</v>
      </c>
      <c r="G46" s="1267" t="s">
        <v>5733</v>
      </c>
      <c r="H46" s="1268" t="s">
        <v>8481</v>
      </c>
      <c r="I46" s="1249" t="s">
        <v>8434</v>
      </c>
      <c r="J46" s="1269" t="s">
        <v>8481</v>
      </c>
    </row>
    <row r="47" spans="1:10" x14ac:dyDescent="0.2">
      <c r="A47" s="1524"/>
      <c r="B47" s="1265" t="s">
        <v>8482</v>
      </c>
      <c r="C47" s="1266" t="s">
        <v>8483</v>
      </c>
      <c r="D47" s="355" t="s">
        <v>8445</v>
      </c>
      <c r="E47" s="1244">
        <v>40185</v>
      </c>
      <c r="F47" s="1244">
        <v>40241</v>
      </c>
      <c r="G47" s="1267" t="s">
        <v>5733</v>
      </c>
      <c r="H47" s="1268" t="s">
        <v>8484</v>
      </c>
      <c r="I47" s="1249" t="s">
        <v>8434</v>
      </c>
      <c r="J47" s="1269" t="s">
        <v>8484</v>
      </c>
    </row>
    <row r="48" spans="1:10" ht="15" thickBot="1" x14ac:dyDescent="0.25">
      <c r="A48" s="1525"/>
      <c r="B48" s="1271" t="s">
        <v>8485</v>
      </c>
      <c r="C48" s="1272" t="s">
        <v>8486</v>
      </c>
      <c r="D48" s="1273" t="s">
        <v>8445</v>
      </c>
      <c r="E48" s="1254">
        <v>40474</v>
      </c>
      <c r="F48" s="1254">
        <v>40514</v>
      </c>
      <c r="G48" s="1274" t="s">
        <v>5733</v>
      </c>
      <c r="H48" s="1275" t="s">
        <v>8487</v>
      </c>
      <c r="I48" s="1246" t="s">
        <v>8434</v>
      </c>
      <c r="J48" s="1276" t="s">
        <v>8487</v>
      </c>
    </row>
    <row r="49" spans="1:10" x14ac:dyDescent="0.2">
      <c r="A49" s="1515" t="s">
        <v>8488</v>
      </c>
      <c r="B49" s="1277">
        <v>1</v>
      </c>
      <c r="C49" s="1278" t="s">
        <v>8489</v>
      </c>
      <c r="D49" s="1261" t="s">
        <v>8490</v>
      </c>
      <c r="E49" s="1279">
        <v>40532</v>
      </c>
      <c r="F49" s="1279">
        <v>40549</v>
      </c>
      <c r="G49" s="1262" t="s">
        <v>5733</v>
      </c>
      <c r="H49" s="1263" t="s">
        <v>8441</v>
      </c>
      <c r="I49" s="1280" t="s">
        <v>8434</v>
      </c>
      <c r="J49" s="1264" t="s">
        <v>8441</v>
      </c>
    </row>
    <row r="50" spans="1:10" x14ac:dyDescent="0.2">
      <c r="A50" s="1516"/>
      <c r="B50" s="1281">
        <v>2</v>
      </c>
      <c r="C50" s="1282" t="s">
        <v>8491</v>
      </c>
      <c r="D50" s="1283" t="s">
        <v>8490</v>
      </c>
      <c r="E50" s="1284">
        <v>40528</v>
      </c>
      <c r="F50" s="1285">
        <v>40630</v>
      </c>
      <c r="G50" s="1286" t="s">
        <v>5733</v>
      </c>
      <c r="H50" s="1287" t="s">
        <v>8492</v>
      </c>
      <c r="I50" s="1288" t="s">
        <v>8434</v>
      </c>
      <c r="J50" s="1289" t="s">
        <v>8492</v>
      </c>
    </row>
    <row r="51" spans="1:10" ht="22.5" customHeight="1" x14ac:dyDescent="0.2">
      <c r="A51" s="1516"/>
      <c r="B51" s="1281">
        <v>3</v>
      </c>
      <c r="C51" s="1290" t="s">
        <v>8493</v>
      </c>
      <c r="D51" s="355" t="s">
        <v>8490</v>
      </c>
      <c r="E51" s="1270">
        <v>40680</v>
      </c>
      <c r="F51" s="1270">
        <v>40717</v>
      </c>
      <c r="G51" s="1267" t="s">
        <v>5733</v>
      </c>
      <c r="H51" s="1268" t="s">
        <v>8494</v>
      </c>
      <c r="I51" s="1288" t="s">
        <v>8434</v>
      </c>
      <c r="J51" s="1269" t="s">
        <v>8494</v>
      </c>
    </row>
    <row r="52" spans="1:10" x14ac:dyDescent="0.2">
      <c r="A52" s="1516"/>
      <c r="B52" s="1281">
        <v>4</v>
      </c>
      <c r="C52" s="1290" t="s">
        <v>8495</v>
      </c>
      <c r="D52" s="355" t="s">
        <v>8490</v>
      </c>
      <c r="E52" s="1270">
        <v>40683</v>
      </c>
      <c r="F52" s="1270">
        <v>40686</v>
      </c>
      <c r="G52" s="1267" t="s">
        <v>5733</v>
      </c>
      <c r="H52" s="1268" t="s">
        <v>8496</v>
      </c>
      <c r="I52" s="1288" t="s">
        <v>8434</v>
      </c>
      <c r="J52" s="1269" t="s">
        <v>8496</v>
      </c>
    </row>
    <row r="53" spans="1:10" x14ac:dyDescent="0.2">
      <c r="A53" s="1516"/>
      <c r="B53" s="1281">
        <v>5</v>
      </c>
      <c r="C53" s="1290" t="s">
        <v>8497</v>
      </c>
      <c r="D53" s="355" t="s">
        <v>8490</v>
      </c>
      <c r="E53" s="1270">
        <v>40714</v>
      </c>
      <c r="F53" s="1270">
        <v>40715</v>
      </c>
      <c r="G53" s="1267" t="s">
        <v>5733</v>
      </c>
      <c r="H53" s="1268" t="s">
        <v>8456</v>
      </c>
      <c r="I53" s="1288" t="s">
        <v>8434</v>
      </c>
      <c r="J53" s="1269" t="s">
        <v>8456</v>
      </c>
    </row>
    <row r="54" spans="1:10" x14ac:dyDescent="0.2">
      <c r="A54" s="1516"/>
      <c r="B54" s="1281">
        <v>6</v>
      </c>
      <c r="C54" s="1290" t="s">
        <v>8498</v>
      </c>
      <c r="D54" s="355" t="s">
        <v>8490</v>
      </c>
      <c r="E54" s="1270">
        <v>40717</v>
      </c>
      <c r="F54" s="1270">
        <v>40882</v>
      </c>
      <c r="G54" s="1267" t="s">
        <v>5733</v>
      </c>
      <c r="H54" s="1268" t="s">
        <v>8499</v>
      </c>
      <c r="I54" s="1288" t="s">
        <v>8434</v>
      </c>
      <c r="J54" s="1269" t="s">
        <v>8499</v>
      </c>
    </row>
    <row r="55" spans="1:10" x14ac:dyDescent="0.2">
      <c r="A55" s="1516"/>
      <c r="B55" s="1281">
        <v>7</v>
      </c>
      <c r="C55" s="1290" t="s">
        <v>8500</v>
      </c>
      <c r="D55" s="355" t="s">
        <v>8490</v>
      </c>
      <c r="E55" s="1270">
        <v>40738</v>
      </c>
      <c r="F55" s="1270">
        <v>40773</v>
      </c>
      <c r="G55" s="1267" t="s">
        <v>5733</v>
      </c>
      <c r="H55" s="1248" t="s">
        <v>8501</v>
      </c>
      <c r="I55" s="1291" t="s">
        <v>8501</v>
      </c>
      <c r="J55" s="1269" t="s">
        <v>8502</v>
      </c>
    </row>
    <row r="56" spans="1:10" x14ac:dyDescent="0.2">
      <c r="A56" s="1516"/>
      <c r="B56" s="1281">
        <v>8</v>
      </c>
      <c r="C56" s="1290" t="s">
        <v>8503</v>
      </c>
      <c r="D56" s="355" t="s">
        <v>8490</v>
      </c>
      <c r="E56" s="1270">
        <v>40739</v>
      </c>
      <c r="F56" s="1270">
        <v>40784</v>
      </c>
      <c r="G56" s="1267" t="s">
        <v>5733</v>
      </c>
      <c r="H56" s="1268" t="s">
        <v>8504</v>
      </c>
      <c r="I56" s="1288" t="s">
        <v>8434</v>
      </c>
      <c r="J56" s="1269" t="s">
        <v>8504</v>
      </c>
    </row>
    <row r="57" spans="1:10" x14ac:dyDescent="0.2">
      <c r="A57" s="1516"/>
      <c r="B57" s="1281">
        <v>9</v>
      </c>
      <c r="C57" s="1290" t="s">
        <v>8505</v>
      </c>
      <c r="D57" s="355" t="s">
        <v>8490</v>
      </c>
      <c r="E57" s="1270">
        <v>40747</v>
      </c>
      <c r="F57" s="1270">
        <v>40764</v>
      </c>
      <c r="G57" s="1267" t="s">
        <v>5733</v>
      </c>
      <c r="H57" s="1268" t="s">
        <v>8442</v>
      </c>
      <c r="I57" s="1288" t="s">
        <v>8434</v>
      </c>
      <c r="J57" s="1269" t="s">
        <v>8442</v>
      </c>
    </row>
    <row r="58" spans="1:10" x14ac:dyDescent="0.2">
      <c r="A58" s="1516"/>
      <c r="B58" s="1281">
        <v>10</v>
      </c>
      <c r="C58" s="1290" t="s">
        <v>8506</v>
      </c>
      <c r="D58" s="355" t="s">
        <v>8490</v>
      </c>
      <c r="E58" s="1270">
        <v>40763</v>
      </c>
      <c r="F58" s="1270">
        <v>40780</v>
      </c>
      <c r="G58" s="1267" t="s">
        <v>5733</v>
      </c>
      <c r="H58" s="1268" t="s">
        <v>8507</v>
      </c>
      <c r="I58" s="1288" t="s">
        <v>8434</v>
      </c>
      <c r="J58" s="1269" t="s">
        <v>8507</v>
      </c>
    </row>
    <row r="59" spans="1:10" x14ac:dyDescent="0.2">
      <c r="A59" s="1516"/>
      <c r="B59" s="1281">
        <v>11</v>
      </c>
      <c r="C59" s="1290" t="s">
        <v>8508</v>
      </c>
      <c r="D59" s="355" t="s">
        <v>8490</v>
      </c>
      <c r="E59" s="1270">
        <v>40813</v>
      </c>
      <c r="F59" s="1270">
        <v>40829</v>
      </c>
      <c r="G59" s="1267" t="s">
        <v>5733</v>
      </c>
      <c r="H59" s="1268" t="s">
        <v>8509</v>
      </c>
      <c r="I59" s="1288" t="s">
        <v>8434</v>
      </c>
      <c r="J59" s="1269" t="s">
        <v>8509</v>
      </c>
    </row>
    <row r="60" spans="1:10" ht="15" thickBot="1" x14ac:dyDescent="0.25">
      <c r="A60" s="1517"/>
      <c r="B60" s="1292">
        <v>12</v>
      </c>
      <c r="C60" s="1293" t="s">
        <v>8510</v>
      </c>
      <c r="D60" s="1273" t="s">
        <v>8490</v>
      </c>
      <c r="E60" s="1294">
        <v>40847</v>
      </c>
      <c r="F60" s="1294">
        <v>40855</v>
      </c>
      <c r="G60" s="1274" t="s">
        <v>5733</v>
      </c>
      <c r="H60" s="1275" t="s">
        <v>8511</v>
      </c>
      <c r="I60" s="1295" t="s">
        <v>8434</v>
      </c>
      <c r="J60" s="1276" t="s">
        <v>8511</v>
      </c>
    </row>
    <row r="61" spans="1:10" x14ac:dyDescent="0.2">
      <c r="A61" s="1515" t="s">
        <v>8512</v>
      </c>
      <c r="B61" s="1277">
        <v>1</v>
      </c>
      <c r="C61" s="1278" t="s">
        <v>8513</v>
      </c>
      <c r="D61" s="1261" t="s">
        <v>8490</v>
      </c>
      <c r="E61" s="1279">
        <v>40851</v>
      </c>
      <c r="F61" s="1279">
        <v>40874</v>
      </c>
      <c r="G61" s="1262" t="s">
        <v>5733</v>
      </c>
      <c r="H61" s="1238" t="s">
        <v>8504</v>
      </c>
      <c r="I61" s="1296" t="s">
        <v>8504</v>
      </c>
      <c r="J61" s="1264" t="s">
        <v>8514</v>
      </c>
    </row>
    <row r="62" spans="1:10" x14ac:dyDescent="0.2">
      <c r="A62" s="1516"/>
      <c r="B62" s="1297">
        <v>2</v>
      </c>
      <c r="C62" s="1290" t="s">
        <v>8515</v>
      </c>
      <c r="D62" s="355" t="s">
        <v>8490</v>
      </c>
      <c r="E62" s="1270">
        <v>40856</v>
      </c>
      <c r="F62" s="1270">
        <v>40863</v>
      </c>
      <c r="G62" s="1267" t="s">
        <v>5733</v>
      </c>
      <c r="H62" s="1268" t="s">
        <v>8516</v>
      </c>
      <c r="I62" s="1288" t="s">
        <v>8434</v>
      </c>
      <c r="J62" s="1269" t="s">
        <v>8516</v>
      </c>
    </row>
    <row r="63" spans="1:10" ht="22.5" customHeight="1" x14ac:dyDescent="0.2">
      <c r="A63" s="1516"/>
      <c r="B63" s="1297">
        <v>3</v>
      </c>
      <c r="C63" s="1290" t="s">
        <v>8517</v>
      </c>
      <c r="D63" s="355" t="s">
        <v>8490</v>
      </c>
      <c r="E63" s="1270">
        <v>40869</v>
      </c>
      <c r="F63" s="1270">
        <v>40855</v>
      </c>
      <c r="G63" s="1267" t="s">
        <v>5733</v>
      </c>
      <c r="H63" s="1268" t="s">
        <v>8518</v>
      </c>
      <c r="I63" s="1249" t="s">
        <v>8434</v>
      </c>
      <c r="J63" s="1269" t="s">
        <v>8518</v>
      </c>
    </row>
    <row r="64" spans="1:10" x14ac:dyDescent="0.2">
      <c r="A64" s="1516"/>
      <c r="B64" s="1297">
        <v>4</v>
      </c>
      <c r="C64" s="1290" t="s">
        <v>8519</v>
      </c>
      <c r="D64" s="355" t="s">
        <v>8490</v>
      </c>
      <c r="E64" s="1270">
        <v>40871</v>
      </c>
      <c r="F64" s="1270">
        <v>40894</v>
      </c>
      <c r="G64" s="1267" t="s">
        <v>5733</v>
      </c>
      <c r="H64" s="1268" t="s">
        <v>8435</v>
      </c>
      <c r="I64" s="1249" t="s">
        <v>8434</v>
      </c>
      <c r="J64" s="1269" t="s">
        <v>8435</v>
      </c>
    </row>
    <row r="65" spans="1:10" x14ac:dyDescent="0.2">
      <c r="A65" s="1516"/>
      <c r="B65" s="1297">
        <v>5</v>
      </c>
      <c r="C65" s="1290" t="s">
        <v>8520</v>
      </c>
      <c r="D65" s="355" t="s">
        <v>8490</v>
      </c>
      <c r="E65" s="1270">
        <v>40893</v>
      </c>
      <c r="F65" s="1270">
        <v>40893</v>
      </c>
      <c r="G65" s="1267" t="s">
        <v>5733</v>
      </c>
      <c r="H65" s="1268" t="s">
        <v>8521</v>
      </c>
      <c r="I65" s="1249" t="s">
        <v>8521</v>
      </c>
      <c r="J65" s="1269" t="s">
        <v>8522</v>
      </c>
    </row>
    <row r="66" spans="1:10" x14ac:dyDescent="0.2">
      <c r="A66" s="1516"/>
      <c r="B66" s="1297">
        <v>6</v>
      </c>
      <c r="C66" s="1290" t="s">
        <v>3149</v>
      </c>
      <c r="D66" s="355" t="s">
        <v>8523</v>
      </c>
      <c r="E66" s="1270">
        <v>40502</v>
      </c>
      <c r="F66" s="1270">
        <v>40551</v>
      </c>
      <c r="G66" s="1267" t="s">
        <v>5733</v>
      </c>
      <c r="H66" s="1268" t="s">
        <v>8524</v>
      </c>
      <c r="I66" s="1249" t="s">
        <v>8434</v>
      </c>
      <c r="J66" s="1269" t="s">
        <v>8524</v>
      </c>
    </row>
    <row r="67" spans="1:10" x14ac:dyDescent="0.2">
      <c r="A67" s="1516"/>
      <c r="B67" s="1297">
        <v>7</v>
      </c>
      <c r="C67" s="1290" t="s">
        <v>837</v>
      </c>
      <c r="D67" s="355" t="s">
        <v>8525</v>
      </c>
      <c r="E67" s="1270">
        <v>40829</v>
      </c>
      <c r="F67" s="1270">
        <v>40863</v>
      </c>
      <c r="G67" s="1267" t="s">
        <v>5733</v>
      </c>
      <c r="H67" s="1268" t="s">
        <v>8526</v>
      </c>
      <c r="I67" s="1249" t="s">
        <v>8526</v>
      </c>
      <c r="J67" s="1269" t="s">
        <v>8471</v>
      </c>
    </row>
    <row r="68" spans="1:10" x14ac:dyDescent="0.2">
      <c r="A68" s="1516"/>
      <c r="B68" s="1297">
        <v>8</v>
      </c>
      <c r="C68" s="1290" t="s">
        <v>836</v>
      </c>
      <c r="D68" s="355" t="s">
        <v>8525</v>
      </c>
      <c r="E68" s="1270">
        <v>40842</v>
      </c>
      <c r="F68" s="1270">
        <v>40883</v>
      </c>
      <c r="G68" s="1267" t="s">
        <v>5733</v>
      </c>
      <c r="H68" s="1268" t="s">
        <v>8527</v>
      </c>
      <c r="I68" s="1249" t="s">
        <v>8434</v>
      </c>
      <c r="J68" s="1269" t="s">
        <v>8527</v>
      </c>
    </row>
    <row r="69" spans="1:10" ht="15" thickBot="1" x14ac:dyDescent="0.25">
      <c r="A69" s="1517"/>
      <c r="B69" s="1298">
        <v>9</v>
      </c>
      <c r="C69" s="1293" t="s">
        <v>3149</v>
      </c>
      <c r="D69" s="1273" t="s">
        <v>8528</v>
      </c>
      <c r="E69" s="1294">
        <v>40554</v>
      </c>
      <c r="F69" s="1294">
        <v>40715</v>
      </c>
      <c r="G69" s="1274" t="s">
        <v>5733</v>
      </c>
      <c r="H69" s="1275" t="s">
        <v>8529</v>
      </c>
      <c r="I69" s="1299" t="s">
        <v>8529</v>
      </c>
      <c r="J69" s="1276" t="s">
        <v>8530</v>
      </c>
    </row>
    <row r="70" spans="1:10" ht="15" thickBot="1" x14ac:dyDescent="0.25">
      <c r="A70" s="1215" t="s">
        <v>8531</v>
      </c>
      <c r="B70" s="1300">
        <f>SUM(B69+B60+B48+B32)</f>
        <v>46</v>
      </c>
      <c r="C70" s="1301"/>
      <c r="D70" s="1214"/>
      <c r="E70" s="1214"/>
      <c r="F70" s="1214"/>
      <c r="G70" s="1214"/>
      <c r="H70" s="1214"/>
      <c r="I70" s="1302"/>
      <c r="J70" s="1214"/>
    </row>
    <row r="71" spans="1:10" x14ac:dyDescent="0.2">
      <c r="A71" s="1526" t="s">
        <v>8532</v>
      </c>
      <c r="B71" s="1303">
        <v>1</v>
      </c>
      <c r="C71" s="1304" t="s">
        <v>3149</v>
      </c>
      <c r="D71" s="1304" t="s">
        <v>8533</v>
      </c>
      <c r="E71" s="1305">
        <v>41207</v>
      </c>
      <c r="F71" s="1305">
        <v>41208</v>
      </c>
      <c r="G71" s="1306" t="s">
        <v>8534</v>
      </c>
      <c r="H71" s="1307" t="s">
        <v>8534</v>
      </c>
      <c r="I71" s="1308" t="s">
        <v>8434</v>
      </c>
      <c r="J71" s="1309" t="s">
        <v>8535</v>
      </c>
    </row>
    <row r="72" spans="1:10" x14ac:dyDescent="0.2">
      <c r="A72" s="1527"/>
      <c r="B72" s="1310">
        <v>2</v>
      </c>
      <c r="C72" s="1311" t="s">
        <v>6322</v>
      </c>
      <c r="D72" s="1311" t="s">
        <v>8536</v>
      </c>
      <c r="E72" s="1312">
        <v>40909</v>
      </c>
      <c r="F72" s="1312">
        <v>40921</v>
      </c>
      <c r="G72" s="1313" t="s">
        <v>8537</v>
      </c>
      <c r="H72" s="1314" t="s">
        <v>8538</v>
      </c>
      <c r="I72" s="1315" t="s">
        <v>8434</v>
      </c>
      <c r="J72" s="1316" t="s">
        <v>8537</v>
      </c>
    </row>
    <row r="73" spans="1:10" ht="45" x14ac:dyDescent="0.2">
      <c r="A73" s="1527"/>
      <c r="B73" s="1310">
        <v>3</v>
      </c>
      <c r="C73" s="1311" t="s">
        <v>6323</v>
      </c>
      <c r="D73" s="1313" t="s">
        <v>8536</v>
      </c>
      <c r="E73" s="1312">
        <v>40925</v>
      </c>
      <c r="F73" s="1312">
        <v>40939</v>
      </c>
      <c r="G73" s="1313" t="s">
        <v>8539</v>
      </c>
      <c r="H73" s="1317" t="s">
        <v>8540</v>
      </c>
      <c r="I73" s="1318" t="s">
        <v>8541</v>
      </c>
      <c r="J73" s="1316" t="s">
        <v>8542</v>
      </c>
    </row>
    <row r="74" spans="1:10" x14ac:dyDescent="0.2">
      <c r="A74" s="1527"/>
      <c r="B74" s="1310">
        <v>4</v>
      </c>
      <c r="C74" s="1311" t="s">
        <v>6324</v>
      </c>
      <c r="D74" s="1313" t="s">
        <v>8543</v>
      </c>
      <c r="E74" s="1312">
        <v>40942</v>
      </c>
      <c r="F74" s="1312">
        <v>40968</v>
      </c>
      <c r="G74" s="1313" t="s">
        <v>8544</v>
      </c>
      <c r="H74" s="1314" t="s">
        <v>8545</v>
      </c>
      <c r="I74" s="1315" t="s">
        <v>8434</v>
      </c>
      <c r="J74" s="1316" t="s">
        <v>8546</v>
      </c>
    </row>
    <row r="75" spans="1:10" x14ac:dyDescent="0.2">
      <c r="A75" s="1527"/>
      <c r="B75" s="1310">
        <v>5</v>
      </c>
      <c r="C75" s="1311" t="s">
        <v>6325</v>
      </c>
      <c r="D75" s="1313" t="s">
        <v>8547</v>
      </c>
      <c r="E75" s="1312">
        <v>40969</v>
      </c>
      <c r="F75" s="1312">
        <v>44286</v>
      </c>
      <c r="G75" s="1313" t="s">
        <v>8548</v>
      </c>
      <c r="H75" s="1314" t="s">
        <v>8549</v>
      </c>
      <c r="I75" s="1315" t="s">
        <v>8434</v>
      </c>
      <c r="J75" s="1316" t="s">
        <v>8550</v>
      </c>
    </row>
    <row r="76" spans="1:10" ht="45" x14ac:dyDescent="0.2">
      <c r="A76" s="1527"/>
      <c r="B76" s="1310">
        <v>6</v>
      </c>
      <c r="C76" s="1311" t="s">
        <v>6326</v>
      </c>
      <c r="D76" s="1313" t="s">
        <v>8551</v>
      </c>
      <c r="E76" s="1312">
        <v>41001</v>
      </c>
      <c r="F76" s="1312">
        <v>41026</v>
      </c>
      <c r="G76" s="1313" t="s">
        <v>8552</v>
      </c>
      <c r="H76" s="1317" t="s">
        <v>8553</v>
      </c>
      <c r="I76" s="1318" t="s">
        <v>8554</v>
      </c>
      <c r="J76" s="1316" t="s">
        <v>8555</v>
      </c>
    </row>
    <row r="77" spans="1:10" x14ac:dyDescent="0.2">
      <c r="A77" s="1527"/>
      <c r="B77" s="1310">
        <v>7</v>
      </c>
      <c r="C77" s="1311" t="s">
        <v>6327</v>
      </c>
      <c r="D77" s="1313" t="s">
        <v>8556</v>
      </c>
      <c r="E77" s="1312">
        <v>41031</v>
      </c>
      <c r="F77" s="1312">
        <v>41060</v>
      </c>
      <c r="G77" s="1313" t="s">
        <v>8557</v>
      </c>
      <c r="H77" s="1314" t="s">
        <v>8558</v>
      </c>
      <c r="I77" s="1315" t="s">
        <v>8434</v>
      </c>
      <c r="J77" s="1316" t="s">
        <v>8559</v>
      </c>
    </row>
    <row r="78" spans="1:10" ht="15" thickBot="1" x14ac:dyDescent="0.25">
      <c r="A78" s="1528"/>
      <c r="B78" s="1319">
        <v>8</v>
      </c>
      <c r="C78" s="1320" t="s">
        <v>3149</v>
      </c>
      <c r="D78" s="1321" t="s">
        <v>8560</v>
      </c>
      <c r="E78" s="1322">
        <v>40924</v>
      </c>
      <c r="F78" s="1322">
        <v>41259</v>
      </c>
      <c r="G78" s="1321" t="s">
        <v>8561</v>
      </c>
      <c r="H78" s="1323" t="s">
        <v>8561</v>
      </c>
      <c r="I78" s="1324" t="s">
        <v>8434</v>
      </c>
      <c r="J78" s="1325" t="s">
        <v>8561</v>
      </c>
    </row>
    <row r="79" spans="1:10" x14ac:dyDescent="0.2">
      <c r="A79" s="1512" t="s">
        <v>8562</v>
      </c>
      <c r="B79" s="1326">
        <v>1</v>
      </c>
      <c r="C79" s="1327" t="s">
        <v>8563</v>
      </c>
      <c r="D79" s="1328" t="s">
        <v>8564</v>
      </c>
      <c r="E79" s="1329">
        <v>41275</v>
      </c>
      <c r="F79" s="1329">
        <v>41332</v>
      </c>
      <c r="G79" s="1328" t="s">
        <v>8565</v>
      </c>
      <c r="H79" s="1330" t="s">
        <v>8565</v>
      </c>
      <c r="I79" s="1308" t="s">
        <v>8434</v>
      </c>
      <c r="J79" s="1331" t="s">
        <v>8565</v>
      </c>
    </row>
    <row r="80" spans="1:10" x14ac:dyDescent="0.2">
      <c r="A80" s="1513"/>
      <c r="B80" s="1332">
        <v>2</v>
      </c>
      <c r="C80" s="1311" t="s">
        <v>8566</v>
      </c>
      <c r="D80" s="1313" t="s">
        <v>8564</v>
      </c>
      <c r="E80" s="1312">
        <v>41292</v>
      </c>
      <c r="F80" s="1312">
        <v>41304</v>
      </c>
      <c r="G80" s="1313" t="s">
        <v>8535</v>
      </c>
      <c r="H80" s="1314" t="s">
        <v>8535</v>
      </c>
      <c r="I80" s="1315" t="s">
        <v>8434</v>
      </c>
      <c r="J80" s="1316" t="s">
        <v>8535</v>
      </c>
    </row>
    <row r="81" spans="1:10" x14ac:dyDescent="0.2">
      <c r="A81" s="1513"/>
      <c r="B81" s="1332">
        <v>3</v>
      </c>
      <c r="C81" s="1311" t="s">
        <v>8567</v>
      </c>
      <c r="D81" s="1313" t="s">
        <v>8564</v>
      </c>
      <c r="E81" s="1312">
        <v>41311</v>
      </c>
      <c r="F81" s="1312">
        <v>41523</v>
      </c>
      <c r="G81" s="1313" t="s">
        <v>8568</v>
      </c>
      <c r="H81" s="1314" t="s">
        <v>8568</v>
      </c>
      <c r="I81" s="1315" t="s">
        <v>8434</v>
      </c>
      <c r="J81" s="1316" t="s">
        <v>8569</v>
      </c>
    </row>
    <row r="82" spans="1:10" x14ac:dyDescent="0.2">
      <c r="A82" s="1513"/>
      <c r="B82" s="1332">
        <v>4</v>
      </c>
      <c r="C82" s="1311" t="s">
        <v>8570</v>
      </c>
      <c r="D82" s="1313" t="s">
        <v>8564</v>
      </c>
      <c r="E82" s="1312">
        <v>41306</v>
      </c>
      <c r="F82" s="1312">
        <v>41347</v>
      </c>
      <c r="G82" s="1313" t="s">
        <v>8571</v>
      </c>
      <c r="H82" s="1314" t="s">
        <v>8571</v>
      </c>
      <c r="I82" s="1315" t="s">
        <v>8434</v>
      </c>
      <c r="J82" s="1316" t="s">
        <v>8571</v>
      </c>
    </row>
    <row r="83" spans="1:10" x14ac:dyDescent="0.2">
      <c r="A83" s="1513"/>
      <c r="B83" s="1332">
        <v>5</v>
      </c>
      <c r="C83" s="1311" t="s">
        <v>8572</v>
      </c>
      <c r="D83" s="1313" t="s">
        <v>8564</v>
      </c>
      <c r="E83" s="1312">
        <v>41346</v>
      </c>
      <c r="F83" s="1312">
        <v>41366</v>
      </c>
      <c r="G83" s="1313" t="s">
        <v>8573</v>
      </c>
      <c r="H83" s="1314" t="s">
        <v>8573</v>
      </c>
      <c r="I83" s="1315" t="s">
        <v>8434</v>
      </c>
      <c r="J83" s="1316" t="s">
        <v>8573</v>
      </c>
    </row>
    <row r="84" spans="1:10" x14ac:dyDescent="0.2">
      <c r="A84" s="1513"/>
      <c r="B84" s="1332">
        <v>6</v>
      </c>
      <c r="C84" s="1311" t="s">
        <v>8574</v>
      </c>
      <c r="D84" s="1313" t="s">
        <v>8564</v>
      </c>
      <c r="E84" s="1312">
        <v>41375</v>
      </c>
      <c r="F84" s="1312">
        <v>41381</v>
      </c>
      <c r="G84" s="1313" t="s">
        <v>8516</v>
      </c>
      <c r="H84" s="1314" t="s">
        <v>8516</v>
      </c>
      <c r="I84" s="1315">
        <f>-M81</f>
        <v>0</v>
      </c>
      <c r="J84" s="1316" t="s">
        <v>8466</v>
      </c>
    </row>
    <row r="85" spans="1:10" x14ac:dyDescent="0.2">
      <c r="A85" s="1513"/>
      <c r="B85" s="1332">
        <v>7</v>
      </c>
      <c r="C85" s="1311" t="s">
        <v>8575</v>
      </c>
      <c r="D85" s="1313" t="s">
        <v>8564</v>
      </c>
      <c r="E85" s="1312">
        <v>41400</v>
      </c>
      <c r="F85" s="1312">
        <v>41589</v>
      </c>
      <c r="G85" s="1313" t="s">
        <v>8576</v>
      </c>
      <c r="H85" s="1314" t="s">
        <v>8576</v>
      </c>
      <c r="I85" s="1315" t="s">
        <v>8434</v>
      </c>
      <c r="J85" s="1316" t="s">
        <v>8577</v>
      </c>
    </row>
    <row r="86" spans="1:10" x14ac:dyDescent="0.2">
      <c r="A86" s="1513"/>
      <c r="B86" s="1332">
        <v>8</v>
      </c>
      <c r="C86" s="1311" t="s">
        <v>8578</v>
      </c>
      <c r="D86" s="1313" t="s">
        <v>8564</v>
      </c>
      <c r="E86" s="1312">
        <v>41428</v>
      </c>
      <c r="F86" s="1312">
        <v>41503</v>
      </c>
      <c r="G86" s="1313" t="s">
        <v>8579</v>
      </c>
      <c r="H86" s="1314" t="s">
        <v>8579</v>
      </c>
      <c r="I86" s="1315" t="s">
        <v>8434</v>
      </c>
      <c r="J86" s="1316" t="s">
        <v>8580</v>
      </c>
    </row>
    <row r="87" spans="1:10" x14ac:dyDescent="0.2">
      <c r="A87" s="1513"/>
      <c r="B87" s="1332">
        <v>9</v>
      </c>
      <c r="C87" s="1311" t="s">
        <v>8581</v>
      </c>
      <c r="D87" s="1313" t="s">
        <v>8564</v>
      </c>
      <c r="E87" s="1312">
        <v>41487</v>
      </c>
      <c r="F87" s="1312">
        <v>41577</v>
      </c>
      <c r="G87" s="1313" t="s">
        <v>8522</v>
      </c>
      <c r="H87" s="1314" t="s">
        <v>8522</v>
      </c>
      <c r="I87" s="1315" t="s">
        <v>8434</v>
      </c>
      <c r="J87" s="1316" t="s">
        <v>8522</v>
      </c>
    </row>
    <row r="88" spans="1:10" x14ac:dyDescent="0.2">
      <c r="A88" s="1513"/>
      <c r="B88" s="1332">
        <v>10</v>
      </c>
      <c r="C88" s="1311" t="s">
        <v>8582</v>
      </c>
      <c r="D88" s="1313" t="s">
        <v>8564</v>
      </c>
      <c r="E88" s="1312">
        <v>41295</v>
      </c>
      <c r="F88" s="1312">
        <v>41614</v>
      </c>
      <c r="G88" s="1313" t="s">
        <v>8583</v>
      </c>
      <c r="H88" s="1333" t="s">
        <v>8583</v>
      </c>
      <c r="I88" s="1318" t="s">
        <v>8583</v>
      </c>
      <c r="J88" s="1316" t="s">
        <v>8584</v>
      </c>
    </row>
    <row r="89" spans="1:10" x14ac:dyDescent="0.2">
      <c r="A89" s="1513"/>
      <c r="B89" s="1332">
        <v>11</v>
      </c>
      <c r="C89" s="1311" t="s">
        <v>6273</v>
      </c>
      <c r="D89" s="1313" t="s">
        <v>8585</v>
      </c>
      <c r="E89" s="1312">
        <v>41278</v>
      </c>
      <c r="F89" s="1312">
        <v>41283</v>
      </c>
      <c r="G89" s="1313" t="s">
        <v>8586</v>
      </c>
      <c r="H89" s="1333" t="s">
        <v>8586</v>
      </c>
      <c r="I89" s="1318" t="s">
        <v>8586</v>
      </c>
      <c r="J89" s="1316" t="s">
        <v>8587</v>
      </c>
    </row>
    <row r="90" spans="1:10" x14ac:dyDescent="0.2">
      <c r="A90" s="1513"/>
      <c r="B90" s="1332">
        <v>12</v>
      </c>
      <c r="C90" s="1311" t="s">
        <v>6274</v>
      </c>
      <c r="D90" s="1313" t="s">
        <v>8585</v>
      </c>
      <c r="E90" s="1312">
        <v>41310</v>
      </c>
      <c r="F90" s="1312">
        <v>41333</v>
      </c>
      <c r="G90" s="1313" t="s">
        <v>8588</v>
      </c>
      <c r="H90" s="1314" t="s">
        <v>8588</v>
      </c>
      <c r="I90" s="1315" t="s">
        <v>8434</v>
      </c>
      <c r="J90" s="1316" t="s">
        <v>8588</v>
      </c>
    </row>
    <row r="91" spans="1:10" x14ac:dyDescent="0.2">
      <c r="A91" s="1513"/>
      <c r="B91" s="1332">
        <v>13</v>
      </c>
      <c r="C91" s="1311" t="s">
        <v>6275</v>
      </c>
      <c r="D91" s="1313" t="s">
        <v>8585</v>
      </c>
      <c r="E91" s="1312">
        <v>41338</v>
      </c>
      <c r="F91" s="1312">
        <v>41359</v>
      </c>
      <c r="G91" s="1313" t="s">
        <v>8589</v>
      </c>
      <c r="H91" s="1333" t="s">
        <v>8589</v>
      </c>
      <c r="I91" s="1318" t="s">
        <v>8589</v>
      </c>
      <c r="J91" s="1316" t="s">
        <v>8590</v>
      </c>
    </row>
    <row r="92" spans="1:10" x14ac:dyDescent="0.2">
      <c r="A92" s="1513"/>
      <c r="B92" s="1332">
        <v>14</v>
      </c>
      <c r="C92" s="1311" t="s">
        <v>6276</v>
      </c>
      <c r="D92" s="1313" t="s">
        <v>8585</v>
      </c>
      <c r="E92" s="1312">
        <v>41358</v>
      </c>
      <c r="F92" s="1312">
        <v>41373</v>
      </c>
      <c r="G92" s="1312" t="s">
        <v>8591</v>
      </c>
      <c r="H92" s="1333" t="s">
        <v>8591</v>
      </c>
      <c r="I92" s="1318" t="s">
        <v>8591</v>
      </c>
      <c r="J92" s="1316" t="s">
        <v>8592</v>
      </c>
    </row>
    <row r="93" spans="1:10" x14ac:dyDescent="0.2">
      <c r="A93" s="1513"/>
      <c r="B93" s="1332">
        <v>15</v>
      </c>
      <c r="C93" s="1311" t="s">
        <v>6277</v>
      </c>
      <c r="D93" s="1313" t="s">
        <v>8585</v>
      </c>
      <c r="E93" s="1312">
        <v>41366</v>
      </c>
      <c r="F93" s="1312">
        <v>41389</v>
      </c>
      <c r="G93" s="1312" t="s">
        <v>8593</v>
      </c>
      <c r="H93" s="1314" t="s">
        <v>8593</v>
      </c>
      <c r="I93" s="1315" t="s">
        <v>8434</v>
      </c>
      <c r="J93" s="1316" t="s">
        <v>8593</v>
      </c>
    </row>
    <row r="94" spans="1:10" x14ac:dyDescent="0.2">
      <c r="A94" s="1513"/>
      <c r="B94" s="1332">
        <v>16</v>
      </c>
      <c r="C94" s="1311" t="s">
        <v>6278</v>
      </c>
      <c r="D94" s="1313" t="s">
        <v>8585</v>
      </c>
      <c r="E94" s="1312">
        <v>41398</v>
      </c>
      <c r="F94" s="1312">
        <v>41453</v>
      </c>
      <c r="G94" s="1313" t="s">
        <v>8594</v>
      </c>
      <c r="H94" s="1314" t="s">
        <v>8594</v>
      </c>
      <c r="I94" s="1315" t="s">
        <v>8594</v>
      </c>
      <c r="J94" s="1316" t="s">
        <v>8595</v>
      </c>
    </row>
    <row r="95" spans="1:10" x14ac:dyDescent="0.2">
      <c r="A95" s="1513"/>
      <c r="B95" s="1332">
        <v>17</v>
      </c>
      <c r="C95" s="1311" t="s">
        <v>6279</v>
      </c>
      <c r="D95" s="1313" t="s">
        <v>8585</v>
      </c>
      <c r="E95" s="1312">
        <v>41457</v>
      </c>
      <c r="F95" s="1312">
        <v>41505</v>
      </c>
      <c r="G95" s="1313" t="s">
        <v>8596</v>
      </c>
      <c r="H95" s="1314" t="s">
        <v>8596</v>
      </c>
      <c r="I95" s="1315" t="s">
        <v>8434</v>
      </c>
      <c r="J95" s="1316" t="s">
        <v>8596</v>
      </c>
    </row>
    <row r="96" spans="1:10" x14ac:dyDescent="0.2">
      <c r="A96" s="1513"/>
      <c r="B96" s="1332">
        <v>18</v>
      </c>
      <c r="C96" s="1311" t="s">
        <v>6280</v>
      </c>
      <c r="D96" s="1313" t="s">
        <v>8585</v>
      </c>
      <c r="E96" s="1312">
        <v>41526</v>
      </c>
      <c r="F96" s="1312">
        <v>41568</v>
      </c>
      <c r="G96" s="1313" t="s">
        <v>8597</v>
      </c>
      <c r="H96" s="1314" t="s">
        <v>8597</v>
      </c>
      <c r="I96" s="1315" t="s">
        <v>8434</v>
      </c>
      <c r="J96" s="1316" t="s">
        <v>8598</v>
      </c>
    </row>
    <row r="97" spans="1:10" x14ac:dyDescent="0.2">
      <c r="A97" s="1513"/>
      <c r="B97" s="1332">
        <v>19</v>
      </c>
      <c r="C97" s="1311" t="s">
        <v>6281</v>
      </c>
      <c r="D97" s="1313" t="s">
        <v>8585</v>
      </c>
      <c r="E97" s="1312">
        <v>41572</v>
      </c>
      <c r="F97" s="1312">
        <v>41625</v>
      </c>
      <c r="G97" s="1313" t="s">
        <v>8599</v>
      </c>
      <c r="H97" s="1314" t="s">
        <v>8599</v>
      </c>
      <c r="I97" s="1315" t="s">
        <v>8434</v>
      </c>
      <c r="J97" s="1316" t="s">
        <v>8501</v>
      </c>
    </row>
    <row r="98" spans="1:10" x14ac:dyDescent="0.2">
      <c r="A98" s="1513"/>
      <c r="B98" s="1332">
        <v>20</v>
      </c>
      <c r="C98" s="1313">
        <v>1</v>
      </c>
      <c r="D98" s="1313" t="s">
        <v>8600</v>
      </c>
      <c r="E98" s="1312">
        <v>41410</v>
      </c>
      <c r="F98" s="1312">
        <v>41603</v>
      </c>
      <c r="G98" s="1313" t="s">
        <v>8601</v>
      </c>
      <c r="H98" s="1314" t="s">
        <v>8601</v>
      </c>
      <c r="I98" s="1315" t="s">
        <v>8434</v>
      </c>
      <c r="J98" s="1316" t="s">
        <v>8602</v>
      </c>
    </row>
    <row r="99" spans="1:10" x14ac:dyDescent="0.2">
      <c r="A99" s="1513"/>
      <c r="B99" s="1332">
        <v>21</v>
      </c>
      <c r="C99" s="1313">
        <v>1</v>
      </c>
      <c r="D99" s="1313" t="s">
        <v>8603</v>
      </c>
      <c r="E99" s="1312">
        <v>41501</v>
      </c>
      <c r="F99" s="1312">
        <v>41555</v>
      </c>
      <c r="G99" s="1313" t="s">
        <v>8604</v>
      </c>
      <c r="H99" s="1314" t="s">
        <v>8604</v>
      </c>
      <c r="I99" s="1315" t="s">
        <v>8434</v>
      </c>
      <c r="J99" s="1316" t="s">
        <v>8604</v>
      </c>
    </row>
    <row r="100" spans="1:10" x14ac:dyDescent="0.2">
      <c r="A100" s="1513"/>
      <c r="B100" s="1332">
        <v>22</v>
      </c>
      <c r="C100" s="1313">
        <v>1</v>
      </c>
      <c r="D100" s="1313" t="s">
        <v>857</v>
      </c>
      <c r="E100" s="1312">
        <v>41289</v>
      </c>
      <c r="F100" s="1312">
        <v>41306</v>
      </c>
      <c r="G100" s="1313" t="s">
        <v>8605</v>
      </c>
      <c r="H100" s="1314" t="s">
        <v>8605</v>
      </c>
      <c r="I100" s="1315" t="s">
        <v>8434</v>
      </c>
      <c r="J100" s="1316" t="s">
        <v>8605</v>
      </c>
    </row>
    <row r="101" spans="1:10" ht="15" thickBot="1" x14ac:dyDescent="0.25">
      <c r="A101" s="1514"/>
      <c r="B101" s="1334">
        <v>23</v>
      </c>
      <c r="C101" s="1321">
        <v>1</v>
      </c>
      <c r="D101" s="1321" t="s">
        <v>8606</v>
      </c>
      <c r="E101" s="1322">
        <v>40941</v>
      </c>
      <c r="F101" s="1322">
        <v>41621</v>
      </c>
      <c r="G101" s="1321" t="s">
        <v>8529</v>
      </c>
      <c r="H101" s="1335" t="s">
        <v>8529</v>
      </c>
      <c r="I101" s="1336" t="s">
        <v>8529</v>
      </c>
      <c r="J101" s="1325" t="s">
        <v>8607</v>
      </c>
    </row>
    <row r="102" spans="1:10" ht="33.75" x14ac:dyDescent="0.2">
      <c r="A102" s="1515" t="s">
        <v>8608</v>
      </c>
      <c r="B102" s="1337">
        <v>1</v>
      </c>
      <c r="C102" s="1234" t="s">
        <v>8609</v>
      </c>
      <c r="D102" s="1237" t="s">
        <v>8610</v>
      </c>
      <c r="E102" s="1236">
        <v>41276</v>
      </c>
      <c r="F102" s="1236">
        <v>41277</v>
      </c>
      <c r="G102" s="1237" t="s">
        <v>8561</v>
      </c>
      <c r="H102" s="1338" t="s">
        <v>8611</v>
      </c>
      <c r="I102" s="1339" t="s">
        <v>8611</v>
      </c>
      <c r="J102" s="1240" t="s">
        <v>8612</v>
      </c>
    </row>
    <row r="103" spans="1:10" ht="22.5" x14ac:dyDescent="0.2">
      <c r="A103" s="1516"/>
      <c r="B103" s="1250">
        <v>2</v>
      </c>
      <c r="C103" s="1340" t="s">
        <v>8613</v>
      </c>
      <c r="D103" s="358" t="s">
        <v>8614</v>
      </c>
      <c r="E103" s="1244">
        <v>41278</v>
      </c>
      <c r="F103" s="1244">
        <v>41278</v>
      </c>
      <c r="G103" s="358" t="s">
        <v>8615</v>
      </c>
      <c r="H103" s="1248" t="s">
        <v>8615</v>
      </c>
      <c r="I103" s="1318" t="s">
        <v>8434</v>
      </c>
      <c r="J103" s="1247" t="s">
        <v>8616</v>
      </c>
    </row>
    <row r="104" spans="1:10" ht="22.5" x14ac:dyDescent="0.2">
      <c r="A104" s="1516"/>
      <c r="B104" s="1250">
        <v>3</v>
      </c>
      <c r="C104" s="1340" t="s">
        <v>8617</v>
      </c>
      <c r="D104" s="358" t="s">
        <v>8618</v>
      </c>
      <c r="E104" s="1244">
        <v>41279</v>
      </c>
      <c r="F104" s="1244">
        <v>41281</v>
      </c>
      <c r="G104" s="358" t="s">
        <v>8576</v>
      </c>
      <c r="H104" s="1248" t="s">
        <v>8576</v>
      </c>
      <c r="I104" s="1318" t="s">
        <v>8434</v>
      </c>
      <c r="J104" s="1247" t="s">
        <v>8619</v>
      </c>
    </row>
    <row r="105" spans="1:10" ht="22.5" x14ac:dyDescent="0.2">
      <c r="A105" s="1516"/>
      <c r="B105" s="1250">
        <v>4</v>
      </c>
      <c r="C105" s="1340" t="s">
        <v>8620</v>
      </c>
      <c r="D105" s="358" t="s">
        <v>8621</v>
      </c>
      <c r="E105" s="1244">
        <v>41282</v>
      </c>
      <c r="F105" s="1244">
        <v>41283</v>
      </c>
      <c r="G105" s="358" t="s">
        <v>8622</v>
      </c>
      <c r="H105" s="1248" t="s">
        <v>8622</v>
      </c>
      <c r="I105" s="1318" t="s">
        <v>8434</v>
      </c>
      <c r="J105" s="1247" t="s">
        <v>8623</v>
      </c>
    </row>
    <row r="106" spans="1:10" ht="22.5" x14ac:dyDescent="0.2">
      <c r="A106" s="1516"/>
      <c r="B106" s="1250">
        <v>5</v>
      </c>
      <c r="C106" s="1340" t="s">
        <v>8624</v>
      </c>
      <c r="D106" s="358" t="s">
        <v>8625</v>
      </c>
      <c r="E106" s="1244">
        <v>41284</v>
      </c>
      <c r="F106" s="1244">
        <v>41285</v>
      </c>
      <c r="G106" s="358" t="s">
        <v>8586</v>
      </c>
      <c r="H106" s="1248" t="s">
        <v>8586</v>
      </c>
      <c r="I106" s="1318" t="s">
        <v>8434</v>
      </c>
      <c r="J106" s="1247" t="s">
        <v>8586</v>
      </c>
    </row>
    <row r="107" spans="1:10" ht="22.5" x14ac:dyDescent="0.2">
      <c r="A107" s="1516"/>
      <c r="B107" s="1250">
        <v>6</v>
      </c>
      <c r="C107" s="1340" t="s">
        <v>8626</v>
      </c>
      <c r="D107" s="358" t="s">
        <v>8627</v>
      </c>
      <c r="E107" s="1244">
        <v>41303</v>
      </c>
      <c r="F107" s="1244">
        <v>41303</v>
      </c>
      <c r="G107" s="358" t="s">
        <v>8628</v>
      </c>
      <c r="H107" s="1248" t="s">
        <v>8628</v>
      </c>
      <c r="I107" s="1318" t="s">
        <v>8434</v>
      </c>
      <c r="J107" s="1247" t="s">
        <v>8629</v>
      </c>
    </row>
    <row r="108" spans="1:10" ht="22.5" x14ac:dyDescent="0.2">
      <c r="A108" s="1516"/>
      <c r="B108" s="1250">
        <v>7</v>
      </c>
      <c r="C108" s="1340" t="s">
        <v>8630</v>
      </c>
      <c r="D108" s="358" t="s">
        <v>8631</v>
      </c>
      <c r="E108" s="1244">
        <v>41289</v>
      </c>
      <c r="F108" s="1244">
        <v>41290</v>
      </c>
      <c r="G108" s="358" t="s">
        <v>8632</v>
      </c>
      <c r="H108" s="1248" t="s">
        <v>8632</v>
      </c>
      <c r="I108" s="1318" t="s">
        <v>8434</v>
      </c>
      <c r="J108" s="1247" t="s">
        <v>8632</v>
      </c>
    </row>
    <row r="109" spans="1:10" ht="22.5" x14ac:dyDescent="0.2">
      <c r="A109" s="1516"/>
      <c r="B109" s="1250">
        <v>8</v>
      </c>
      <c r="C109" s="1340" t="s">
        <v>8633</v>
      </c>
      <c r="D109" s="358" t="s">
        <v>8634</v>
      </c>
      <c r="E109" s="1244">
        <v>41291</v>
      </c>
      <c r="F109" s="1244">
        <v>41292</v>
      </c>
      <c r="G109" s="358" t="s">
        <v>8629</v>
      </c>
      <c r="H109" s="1314" t="s">
        <v>8629</v>
      </c>
      <c r="I109" s="1315" t="s">
        <v>8629</v>
      </c>
      <c r="J109" s="1247" t="s">
        <v>8635</v>
      </c>
    </row>
    <row r="110" spans="1:10" ht="22.5" x14ac:dyDescent="0.2">
      <c r="A110" s="1516"/>
      <c r="B110" s="1250">
        <v>9</v>
      </c>
      <c r="C110" s="1340" t="s">
        <v>8636</v>
      </c>
      <c r="D110" s="358" t="s">
        <v>8637</v>
      </c>
      <c r="E110" s="1244">
        <v>41286</v>
      </c>
      <c r="F110" s="1244">
        <v>41288</v>
      </c>
      <c r="G110" s="358" t="s">
        <v>8629</v>
      </c>
      <c r="H110" s="1248" t="s">
        <v>8629</v>
      </c>
      <c r="I110" s="1318" t="s">
        <v>8434</v>
      </c>
      <c r="J110" s="1247" t="s">
        <v>8598</v>
      </c>
    </row>
    <row r="111" spans="1:10" ht="22.5" x14ac:dyDescent="0.2">
      <c r="A111" s="1516"/>
      <c r="B111" s="1250">
        <v>10</v>
      </c>
      <c r="C111" s="1340" t="s">
        <v>8638</v>
      </c>
      <c r="D111" s="358" t="s">
        <v>8639</v>
      </c>
      <c r="E111" s="1244">
        <v>41293</v>
      </c>
      <c r="F111" s="1244">
        <v>41295</v>
      </c>
      <c r="G111" s="358" t="s">
        <v>8598</v>
      </c>
      <c r="H111" s="1248" t="s">
        <v>8598</v>
      </c>
      <c r="I111" s="1318" t="s">
        <v>8434</v>
      </c>
      <c r="J111" s="1247" t="s">
        <v>8635</v>
      </c>
    </row>
    <row r="112" spans="1:10" ht="22.5" x14ac:dyDescent="0.2">
      <c r="A112" s="1516"/>
      <c r="B112" s="1250">
        <v>11</v>
      </c>
      <c r="C112" s="1340" t="s">
        <v>8640</v>
      </c>
      <c r="D112" s="358" t="s">
        <v>8641</v>
      </c>
      <c r="E112" s="1244">
        <v>41298</v>
      </c>
      <c r="F112" s="1244">
        <v>41299</v>
      </c>
      <c r="G112" s="358" t="s">
        <v>8642</v>
      </c>
      <c r="H112" s="1248" t="s">
        <v>8642</v>
      </c>
      <c r="I112" s="1318" t="s">
        <v>8434</v>
      </c>
      <c r="J112" s="1247" t="s">
        <v>8643</v>
      </c>
    </row>
    <row r="113" spans="1:10" ht="22.5" x14ac:dyDescent="0.2">
      <c r="A113" s="1516"/>
      <c r="B113" s="1250">
        <v>12</v>
      </c>
      <c r="C113" s="1340" t="s">
        <v>8644</v>
      </c>
      <c r="D113" s="358" t="s">
        <v>8645</v>
      </c>
      <c r="E113" s="1244">
        <v>41300</v>
      </c>
      <c r="F113" s="1244">
        <v>41302</v>
      </c>
      <c r="G113" s="358" t="s">
        <v>8646</v>
      </c>
      <c r="H113" s="1248" t="s">
        <v>8646</v>
      </c>
      <c r="I113" s="1318" t="s">
        <v>8434</v>
      </c>
      <c r="J113" s="1247" t="s">
        <v>8646</v>
      </c>
    </row>
    <row r="114" spans="1:10" ht="22.5" x14ac:dyDescent="0.2">
      <c r="A114" s="1516"/>
      <c r="B114" s="1250">
        <v>13</v>
      </c>
      <c r="C114" s="1340" t="s">
        <v>8647</v>
      </c>
      <c r="D114" s="358" t="s">
        <v>8648</v>
      </c>
      <c r="E114" s="1244">
        <v>41296</v>
      </c>
      <c r="F114" s="1244">
        <v>41297</v>
      </c>
      <c r="G114" s="358" t="s">
        <v>8635</v>
      </c>
      <c r="H114" s="1248" t="s">
        <v>8635</v>
      </c>
      <c r="I114" s="1318" t="s">
        <v>8434</v>
      </c>
      <c r="J114" s="1247" t="s">
        <v>8628</v>
      </c>
    </row>
    <row r="115" spans="1:10" ht="22.5" x14ac:dyDescent="0.2">
      <c r="A115" s="1516"/>
      <c r="B115" s="1250">
        <v>14</v>
      </c>
      <c r="C115" s="1340" t="s">
        <v>8649</v>
      </c>
      <c r="D115" s="358" t="s">
        <v>8650</v>
      </c>
      <c r="E115" s="1244">
        <v>41304</v>
      </c>
      <c r="F115" s="1244">
        <v>41304</v>
      </c>
      <c r="G115" s="358" t="s">
        <v>8602</v>
      </c>
      <c r="H115" s="1248" t="s">
        <v>8602</v>
      </c>
      <c r="I115" s="1318" t="s">
        <v>8434</v>
      </c>
      <c r="J115" s="1247" t="s">
        <v>8602</v>
      </c>
    </row>
    <row r="116" spans="1:10" ht="22.5" x14ac:dyDescent="0.2">
      <c r="A116" s="1516"/>
      <c r="B116" s="1250">
        <v>15</v>
      </c>
      <c r="C116" s="1340" t="s">
        <v>8651</v>
      </c>
      <c r="D116" s="358" t="s">
        <v>8652</v>
      </c>
      <c r="E116" s="1244">
        <v>41305</v>
      </c>
      <c r="F116" s="1244">
        <v>41305</v>
      </c>
      <c r="G116" s="358" t="s">
        <v>8496</v>
      </c>
      <c r="H116" s="1248" t="s">
        <v>8496</v>
      </c>
      <c r="I116" s="1318" t="s">
        <v>8434</v>
      </c>
      <c r="J116" s="1247" t="s">
        <v>8496</v>
      </c>
    </row>
    <row r="117" spans="1:10" ht="22.5" x14ac:dyDescent="0.2">
      <c r="A117" s="1516"/>
      <c r="B117" s="1250">
        <v>16</v>
      </c>
      <c r="C117" s="1340" t="s">
        <v>8653</v>
      </c>
      <c r="D117" s="358" t="s">
        <v>8654</v>
      </c>
      <c r="E117" s="1244">
        <v>41306</v>
      </c>
      <c r="F117" s="1244">
        <v>41314</v>
      </c>
      <c r="G117" s="358" t="s">
        <v>8589</v>
      </c>
      <c r="H117" s="1248" t="s">
        <v>8589</v>
      </c>
      <c r="I117" s="1318" t="s">
        <v>8434</v>
      </c>
      <c r="J117" s="1247" t="s">
        <v>8589</v>
      </c>
    </row>
    <row r="118" spans="1:10" ht="22.5" x14ac:dyDescent="0.2">
      <c r="A118" s="1516"/>
      <c r="B118" s="1250">
        <v>17</v>
      </c>
      <c r="C118" s="1340" t="s">
        <v>8655</v>
      </c>
      <c r="D118" s="358" t="s">
        <v>8656</v>
      </c>
      <c r="E118" s="1244">
        <v>41316</v>
      </c>
      <c r="F118" s="1244">
        <v>41321</v>
      </c>
      <c r="G118" s="358" t="s">
        <v>8657</v>
      </c>
      <c r="H118" s="1248" t="s">
        <v>8657</v>
      </c>
      <c r="I118" s="1318" t="s">
        <v>8434</v>
      </c>
      <c r="J118" s="1247" t="s">
        <v>8657</v>
      </c>
    </row>
    <row r="119" spans="1:10" ht="22.5" x14ac:dyDescent="0.2">
      <c r="A119" s="1516"/>
      <c r="B119" s="1250">
        <v>18</v>
      </c>
      <c r="C119" s="1340" t="s">
        <v>8658</v>
      </c>
      <c r="D119" s="358" t="s">
        <v>8659</v>
      </c>
      <c r="E119" s="1244">
        <v>41323</v>
      </c>
      <c r="F119" s="1244">
        <v>41330</v>
      </c>
      <c r="G119" s="358" t="s">
        <v>8496</v>
      </c>
      <c r="H119" s="1248" t="s">
        <v>8496</v>
      </c>
      <c r="I119" s="1318" t="s">
        <v>8434</v>
      </c>
      <c r="J119" s="1247" t="s">
        <v>8496</v>
      </c>
    </row>
    <row r="120" spans="1:10" ht="22.5" x14ac:dyDescent="0.2">
      <c r="A120" s="1516"/>
      <c r="B120" s="1250">
        <v>19</v>
      </c>
      <c r="C120" s="1340" t="s">
        <v>8660</v>
      </c>
      <c r="D120" s="358" t="s">
        <v>8661</v>
      </c>
      <c r="E120" s="1244">
        <v>41331</v>
      </c>
      <c r="F120" s="1244">
        <v>41332</v>
      </c>
      <c r="G120" s="358" t="s">
        <v>8662</v>
      </c>
      <c r="H120" s="1248" t="s">
        <v>8622</v>
      </c>
      <c r="I120" s="1318" t="s">
        <v>8434</v>
      </c>
      <c r="J120" s="1247" t="s">
        <v>8623</v>
      </c>
    </row>
    <row r="121" spans="1:10" ht="22.5" x14ac:dyDescent="0.2">
      <c r="A121" s="1516"/>
      <c r="B121" s="1250">
        <v>20</v>
      </c>
      <c r="C121" s="1340" t="s">
        <v>8663</v>
      </c>
      <c r="D121" s="358" t="s">
        <v>8664</v>
      </c>
      <c r="E121" s="1244">
        <v>41333</v>
      </c>
      <c r="F121" s="1244">
        <v>41333</v>
      </c>
      <c r="G121" s="358" t="s">
        <v>8665</v>
      </c>
      <c r="H121" s="1248" t="s">
        <v>8666</v>
      </c>
      <c r="I121" s="1318" t="s">
        <v>8434</v>
      </c>
      <c r="J121" s="1247" t="s">
        <v>8666</v>
      </c>
    </row>
    <row r="122" spans="1:10" ht="22.5" x14ac:dyDescent="0.2">
      <c r="A122" s="1516"/>
      <c r="B122" s="1250">
        <v>21</v>
      </c>
      <c r="C122" s="1340" t="s">
        <v>8667</v>
      </c>
      <c r="D122" s="358" t="s">
        <v>8668</v>
      </c>
      <c r="E122" s="1244">
        <v>41334</v>
      </c>
      <c r="F122" s="1244">
        <v>41361</v>
      </c>
      <c r="G122" s="358" t="s">
        <v>8669</v>
      </c>
      <c r="H122" s="1248" t="s">
        <v>8669</v>
      </c>
      <c r="I122" s="1318" t="s">
        <v>8434</v>
      </c>
      <c r="J122" s="1247" t="s">
        <v>8669</v>
      </c>
    </row>
    <row r="123" spans="1:10" ht="22.5" x14ac:dyDescent="0.2">
      <c r="A123" s="1516"/>
      <c r="B123" s="1250">
        <v>22</v>
      </c>
      <c r="C123" s="1340" t="s">
        <v>8670</v>
      </c>
      <c r="D123" s="358" t="s">
        <v>8671</v>
      </c>
      <c r="E123" s="1244">
        <v>41365</v>
      </c>
      <c r="F123" s="1244">
        <v>41394</v>
      </c>
      <c r="G123" s="358" t="s">
        <v>8672</v>
      </c>
      <c r="H123" s="1248" t="s">
        <v>8672</v>
      </c>
      <c r="I123" s="1318" t="s">
        <v>8434</v>
      </c>
      <c r="J123" s="1247" t="s">
        <v>8672</v>
      </c>
    </row>
    <row r="124" spans="1:10" ht="22.5" x14ac:dyDescent="0.2">
      <c r="A124" s="1516"/>
      <c r="B124" s="1250">
        <v>23</v>
      </c>
      <c r="C124" s="1340" t="s">
        <v>8673</v>
      </c>
      <c r="D124" s="358" t="s">
        <v>8674</v>
      </c>
      <c r="E124" s="1244">
        <v>41396</v>
      </c>
      <c r="F124" s="1244">
        <v>41425</v>
      </c>
      <c r="G124" s="358" t="s">
        <v>8675</v>
      </c>
      <c r="H124" s="1248" t="s">
        <v>8675</v>
      </c>
      <c r="I124" s="1318" t="s">
        <v>8434</v>
      </c>
      <c r="J124" s="1247" t="s">
        <v>8676</v>
      </c>
    </row>
    <row r="125" spans="1:10" ht="22.5" x14ac:dyDescent="0.2">
      <c r="A125" s="1516"/>
      <c r="B125" s="1250">
        <v>24</v>
      </c>
      <c r="C125" s="1340" t="s">
        <v>8677</v>
      </c>
      <c r="D125" s="358" t="s">
        <v>8678</v>
      </c>
      <c r="E125" s="1244">
        <v>41428</v>
      </c>
      <c r="F125" s="1244">
        <v>41444</v>
      </c>
      <c r="G125" s="358" t="s">
        <v>8679</v>
      </c>
      <c r="H125" s="1248" t="s">
        <v>8679</v>
      </c>
      <c r="I125" s="1318" t="s">
        <v>8434</v>
      </c>
      <c r="J125" s="1247" t="s">
        <v>8680</v>
      </c>
    </row>
    <row r="126" spans="1:10" ht="22.5" x14ac:dyDescent="0.2">
      <c r="A126" s="1516"/>
      <c r="B126" s="1250">
        <v>25</v>
      </c>
      <c r="C126" s="1340" t="s">
        <v>8681</v>
      </c>
      <c r="D126" s="358" t="s">
        <v>8682</v>
      </c>
      <c r="E126" s="1244">
        <v>41456</v>
      </c>
      <c r="F126" s="1244">
        <v>41484</v>
      </c>
      <c r="G126" s="358" t="s">
        <v>8524</v>
      </c>
      <c r="H126" s="1248" t="s">
        <v>8524</v>
      </c>
      <c r="I126" s="1318" t="s">
        <v>8434</v>
      </c>
      <c r="J126" s="1247" t="s">
        <v>8683</v>
      </c>
    </row>
    <row r="127" spans="1:10" ht="22.5" x14ac:dyDescent="0.2">
      <c r="A127" s="1516"/>
      <c r="B127" s="1250">
        <v>26</v>
      </c>
      <c r="C127" s="1340" t="s">
        <v>8684</v>
      </c>
      <c r="D127" s="358" t="s">
        <v>8685</v>
      </c>
      <c r="E127" s="1244">
        <v>41487</v>
      </c>
      <c r="F127" s="1244">
        <v>41517</v>
      </c>
      <c r="G127" s="358" t="s">
        <v>8686</v>
      </c>
      <c r="H127" s="1248" t="s">
        <v>8686</v>
      </c>
      <c r="I127" s="1318" t="s">
        <v>8434</v>
      </c>
      <c r="J127" s="1247" t="s">
        <v>8687</v>
      </c>
    </row>
    <row r="128" spans="1:10" ht="22.5" x14ac:dyDescent="0.2">
      <c r="A128" s="1516"/>
      <c r="B128" s="1250">
        <v>27</v>
      </c>
      <c r="C128" s="1340" t="s">
        <v>8688</v>
      </c>
      <c r="D128" s="358" t="s">
        <v>8689</v>
      </c>
      <c r="E128" s="1244">
        <v>41521</v>
      </c>
      <c r="F128" s="1244">
        <v>41547</v>
      </c>
      <c r="G128" s="358" t="s">
        <v>8690</v>
      </c>
      <c r="H128" s="1248" t="s">
        <v>8690</v>
      </c>
      <c r="I128" s="1318" t="s">
        <v>8434</v>
      </c>
      <c r="J128" s="1247" t="s">
        <v>8691</v>
      </c>
    </row>
    <row r="129" spans="1:10" ht="22.5" x14ac:dyDescent="0.2">
      <c r="A129" s="1516"/>
      <c r="B129" s="1250">
        <v>28</v>
      </c>
      <c r="C129" s="1340" t="s">
        <v>8692</v>
      </c>
      <c r="D129" s="358" t="s">
        <v>8693</v>
      </c>
      <c r="E129" s="1244">
        <v>41548</v>
      </c>
      <c r="F129" s="1244">
        <v>41577</v>
      </c>
      <c r="G129" s="358" t="s">
        <v>8694</v>
      </c>
      <c r="H129" s="1248" t="s">
        <v>8694</v>
      </c>
      <c r="I129" s="1318" t="s">
        <v>8434</v>
      </c>
      <c r="J129" s="1247" t="s">
        <v>8695</v>
      </c>
    </row>
    <row r="130" spans="1:10" ht="22.5" x14ac:dyDescent="0.2">
      <c r="A130" s="1516"/>
      <c r="B130" s="1250">
        <v>29</v>
      </c>
      <c r="C130" s="1340" t="s">
        <v>8696</v>
      </c>
      <c r="D130" s="358" t="s">
        <v>8697</v>
      </c>
      <c r="E130" s="1244">
        <v>41582</v>
      </c>
      <c r="F130" s="1244">
        <v>41608</v>
      </c>
      <c r="G130" s="358" t="s">
        <v>8698</v>
      </c>
      <c r="H130" s="1248" t="s">
        <v>8698</v>
      </c>
      <c r="I130" s="1318" t="s">
        <v>8434</v>
      </c>
      <c r="J130" s="1247" t="s">
        <v>8699</v>
      </c>
    </row>
    <row r="131" spans="1:10" ht="23.25" thickBot="1" x14ac:dyDescent="0.25">
      <c r="A131" s="1517"/>
      <c r="B131" s="1251">
        <v>30</v>
      </c>
      <c r="C131" s="1341" t="s">
        <v>8700</v>
      </c>
      <c r="D131" s="1255" t="s">
        <v>8701</v>
      </c>
      <c r="E131" s="1254">
        <v>41610</v>
      </c>
      <c r="F131" s="1254">
        <v>41638</v>
      </c>
      <c r="G131" s="1255" t="s">
        <v>8571</v>
      </c>
      <c r="H131" s="1256" t="s">
        <v>8571</v>
      </c>
      <c r="I131" s="1342" t="s">
        <v>8434</v>
      </c>
      <c r="J131" s="1258" t="s">
        <v>8571</v>
      </c>
    </row>
    <row r="132" spans="1:10" x14ac:dyDescent="0.2">
      <c r="A132" s="1518" t="s">
        <v>8702</v>
      </c>
      <c r="B132" s="1343">
        <v>1</v>
      </c>
      <c r="C132" s="1234" t="s">
        <v>6633</v>
      </c>
      <c r="D132" s="1237" t="s">
        <v>8703</v>
      </c>
      <c r="E132" s="1236">
        <v>41638</v>
      </c>
      <c r="F132" s="1236">
        <v>41688</v>
      </c>
      <c r="G132" s="1237" t="s">
        <v>5733</v>
      </c>
      <c r="H132" s="1238" t="s">
        <v>8704</v>
      </c>
      <c r="I132" s="1344" t="s">
        <v>8434</v>
      </c>
      <c r="J132" s="1240" t="s">
        <v>8705</v>
      </c>
    </row>
    <row r="133" spans="1:10" x14ac:dyDescent="0.2">
      <c r="A133" s="1513"/>
      <c r="B133" s="1345">
        <v>2</v>
      </c>
      <c r="C133" s="1242" t="s">
        <v>6634</v>
      </c>
      <c r="D133" s="358" t="s">
        <v>8703</v>
      </c>
      <c r="E133" s="1244">
        <v>41645</v>
      </c>
      <c r="F133" s="1244">
        <v>41705</v>
      </c>
      <c r="G133" s="358" t="s">
        <v>5733</v>
      </c>
      <c r="H133" s="1314" t="s">
        <v>8509</v>
      </c>
      <c r="I133" s="1315" t="s">
        <v>8509</v>
      </c>
      <c r="J133" s="1247" t="s">
        <v>8706</v>
      </c>
    </row>
    <row r="134" spans="1:10" x14ac:dyDescent="0.2">
      <c r="A134" s="1513"/>
      <c r="B134" s="1345">
        <v>3</v>
      </c>
      <c r="C134" s="1242" t="s">
        <v>6635</v>
      </c>
      <c r="D134" s="358" t="s">
        <v>8703</v>
      </c>
      <c r="E134" s="1244">
        <v>41722</v>
      </c>
      <c r="F134" s="1244">
        <v>41758</v>
      </c>
      <c r="G134" s="358" t="s">
        <v>5733</v>
      </c>
      <c r="H134" s="1248" t="s">
        <v>8707</v>
      </c>
      <c r="I134" s="1318" t="s">
        <v>8434</v>
      </c>
      <c r="J134" s="1247" t="s">
        <v>8707</v>
      </c>
    </row>
    <row r="135" spans="1:10" x14ac:dyDescent="0.2">
      <c r="A135" s="1513"/>
      <c r="B135" s="1345">
        <v>4</v>
      </c>
      <c r="C135" s="1242" t="s">
        <v>6636</v>
      </c>
      <c r="D135" s="358" t="s">
        <v>8703</v>
      </c>
      <c r="E135" s="1244">
        <v>41759</v>
      </c>
      <c r="F135" s="1244">
        <v>41810</v>
      </c>
      <c r="G135" s="358" t="s">
        <v>5733</v>
      </c>
      <c r="H135" s="1248" t="s">
        <v>8708</v>
      </c>
      <c r="I135" s="1318" t="s">
        <v>8434</v>
      </c>
      <c r="J135" s="1247" t="s">
        <v>8708</v>
      </c>
    </row>
    <row r="136" spans="1:10" x14ac:dyDescent="0.2">
      <c r="A136" s="1513"/>
      <c r="B136" s="1345">
        <v>5</v>
      </c>
      <c r="C136" s="1242" t="s">
        <v>6637</v>
      </c>
      <c r="D136" s="358" t="s">
        <v>8703</v>
      </c>
      <c r="E136" s="1244">
        <v>41727</v>
      </c>
      <c r="F136" s="1244">
        <v>41837</v>
      </c>
      <c r="G136" s="358" t="s">
        <v>5733</v>
      </c>
      <c r="H136" s="1248" t="s">
        <v>8487</v>
      </c>
      <c r="I136" s="1318" t="s">
        <v>8434</v>
      </c>
      <c r="J136" s="1247" t="s">
        <v>8709</v>
      </c>
    </row>
    <row r="137" spans="1:10" x14ac:dyDescent="0.2">
      <c r="A137" s="1513"/>
      <c r="B137" s="1345">
        <v>6</v>
      </c>
      <c r="C137" s="1242" t="s">
        <v>6638</v>
      </c>
      <c r="D137" s="358" t="s">
        <v>8703</v>
      </c>
      <c r="E137" s="1244">
        <v>41883</v>
      </c>
      <c r="F137" s="1244">
        <v>41897</v>
      </c>
      <c r="G137" s="358" t="s">
        <v>5733</v>
      </c>
      <c r="H137" s="1314" t="s">
        <v>8534</v>
      </c>
      <c r="I137" s="1315" t="s">
        <v>8534</v>
      </c>
      <c r="J137" s="1247" t="s">
        <v>8710</v>
      </c>
    </row>
    <row r="138" spans="1:10" x14ac:dyDescent="0.2">
      <c r="A138" s="1513"/>
      <c r="B138" s="1345">
        <v>7</v>
      </c>
      <c r="C138" s="1242" t="s">
        <v>6639</v>
      </c>
      <c r="D138" s="358" t="s">
        <v>8703</v>
      </c>
      <c r="E138" s="1244">
        <v>41607</v>
      </c>
      <c r="F138" s="1244">
        <v>42004</v>
      </c>
      <c r="G138" s="358" t="s">
        <v>5733</v>
      </c>
      <c r="H138" s="1314" t="s">
        <v>8711</v>
      </c>
      <c r="I138" s="1315" t="s">
        <v>8711</v>
      </c>
      <c r="J138" s="1247" t="s">
        <v>8712</v>
      </c>
    </row>
    <row r="139" spans="1:10" x14ac:dyDescent="0.2">
      <c r="A139" s="1513"/>
      <c r="B139" s="1345">
        <v>8</v>
      </c>
      <c r="C139" s="1242" t="s">
        <v>6640</v>
      </c>
      <c r="D139" s="358" t="s">
        <v>8703</v>
      </c>
      <c r="E139" s="1244">
        <v>41967</v>
      </c>
      <c r="F139" s="1244">
        <v>41967</v>
      </c>
      <c r="G139" s="358" t="s">
        <v>5733</v>
      </c>
      <c r="H139" s="1248" t="s">
        <v>8713</v>
      </c>
      <c r="I139" s="1318" t="s">
        <v>8434</v>
      </c>
      <c r="J139" s="1247" t="s">
        <v>8714</v>
      </c>
    </row>
    <row r="140" spans="1:10" x14ac:dyDescent="0.2">
      <c r="A140" s="1513"/>
      <c r="B140" s="1345">
        <v>9</v>
      </c>
      <c r="C140" s="1242" t="s">
        <v>6332</v>
      </c>
      <c r="D140" s="358" t="s">
        <v>8715</v>
      </c>
      <c r="E140" s="1244">
        <v>41615</v>
      </c>
      <c r="F140" s="1244">
        <v>41690</v>
      </c>
      <c r="G140" s="358" t="s">
        <v>5733</v>
      </c>
      <c r="H140" s="1314" t="s">
        <v>8514</v>
      </c>
      <c r="I140" s="1315" t="s">
        <v>8514</v>
      </c>
      <c r="J140" s="1247" t="s">
        <v>8716</v>
      </c>
    </row>
    <row r="141" spans="1:10" x14ac:dyDescent="0.2">
      <c r="A141" s="1513"/>
      <c r="B141" s="1345">
        <v>10</v>
      </c>
      <c r="C141" s="1242" t="s">
        <v>6333</v>
      </c>
      <c r="D141" s="358" t="s">
        <v>8715</v>
      </c>
      <c r="E141" s="1244">
        <v>41615</v>
      </c>
      <c r="F141" s="1244">
        <v>41881</v>
      </c>
      <c r="G141" s="358" t="s">
        <v>5733</v>
      </c>
      <c r="H141" s="1248" t="s">
        <v>8717</v>
      </c>
      <c r="I141" s="1315" t="s">
        <v>8434</v>
      </c>
      <c r="J141" s="1247" t="s">
        <v>8717</v>
      </c>
    </row>
    <row r="142" spans="1:10" x14ac:dyDescent="0.2">
      <c r="A142" s="1513"/>
      <c r="B142" s="1345">
        <v>11</v>
      </c>
      <c r="C142" s="1242" t="s">
        <v>6334</v>
      </c>
      <c r="D142" s="358" t="s">
        <v>8715</v>
      </c>
      <c r="E142" s="1244">
        <v>41660</v>
      </c>
      <c r="F142" s="1244">
        <v>41706</v>
      </c>
      <c r="G142" s="358" t="s">
        <v>5733</v>
      </c>
      <c r="H142" s="1248" t="s">
        <v>8457</v>
      </c>
      <c r="I142" s="1315" t="s">
        <v>8434</v>
      </c>
      <c r="J142" s="1247" t="s">
        <v>8457</v>
      </c>
    </row>
    <row r="143" spans="1:10" x14ac:dyDescent="0.2">
      <c r="A143" s="1513"/>
      <c r="B143" s="1345">
        <v>12</v>
      </c>
      <c r="C143" s="1242" t="s">
        <v>6335</v>
      </c>
      <c r="D143" s="358" t="s">
        <v>8715</v>
      </c>
      <c r="E143" s="1244">
        <v>41792</v>
      </c>
      <c r="F143" s="1244">
        <v>41818</v>
      </c>
      <c r="G143" s="358" t="s">
        <v>5733</v>
      </c>
      <c r="H143" s="1248" t="s">
        <v>8442</v>
      </c>
      <c r="I143" s="1315" t="s">
        <v>8434</v>
      </c>
      <c r="J143" s="1247" t="s">
        <v>8442</v>
      </c>
    </row>
    <row r="144" spans="1:10" ht="23.25" thickBot="1" x14ac:dyDescent="0.25">
      <c r="A144" s="1519"/>
      <c r="B144" s="1346">
        <v>13</v>
      </c>
      <c r="C144" s="1347" t="s">
        <v>6336</v>
      </c>
      <c r="D144" s="1348" t="s">
        <v>8715</v>
      </c>
      <c r="E144" s="1349">
        <v>41919</v>
      </c>
      <c r="F144" s="1349">
        <v>41978</v>
      </c>
      <c r="G144" s="1348" t="s">
        <v>5733</v>
      </c>
      <c r="H144" s="1323" t="s">
        <v>8481</v>
      </c>
      <c r="I144" s="1324" t="s">
        <v>8481</v>
      </c>
      <c r="J144" s="1350" t="s">
        <v>8718</v>
      </c>
    </row>
    <row r="145" spans="1:10" x14ac:dyDescent="0.2">
      <c r="A145" s="1518" t="s">
        <v>8719</v>
      </c>
      <c r="B145" s="1343">
        <v>1</v>
      </c>
      <c r="C145" s="1234" t="s">
        <v>6523</v>
      </c>
      <c r="D145" s="1237" t="s">
        <v>8720</v>
      </c>
      <c r="E145" s="1236">
        <v>41703</v>
      </c>
      <c r="F145" s="1236">
        <v>41725</v>
      </c>
      <c r="G145" s="1237" t="s">
        <v>5733</v>
      </c>
      <c r="H145" s="1238" t="s">
        <v>8721</v>
      </c>
      <c r="I145" s="1308" t="s">
        <v>8434</v>
      </c>
      <c r="J145" s="1240" t="s">
        <v>8722</v>
      </c>
    </row>
    <row r="146" spans="1:10" ht="22.5" x14ac:dyDescent="0.2">
      <c r="A146" s="1513"/>
      <c r="B146" s="1345">
        <v>2</v>
      </c>
      <c r="C146" s="1242" t="s">
        <v>6523</v>
      </c>
      <c r="D146" s="358" t="s">
        <v>8723</v>
      </c>
      <c r="E146" s="1244">
        <v>41773</v>
      </c>
      <c r="F146" s="1244">
        <v>41800</v>
      </c>
      <c r="G146" s="358" t="s">
        <v>5733</v>
      </c>
      <c r="H146" s="1248" t="s">
        <v>8724</v>
      </c>
      <c r="I146" s="1315" t="s">
        <v>8434</v>
      </c>
      <c r="J146" s="1247" t="s">
        <v>8724</v>
      </c>
    </row>
    <row r="147" spans="1:10" x14ac:dyDescent="0.2">
      <c r="A147" s="1513"/>
      <c r="B147" s="1345">
        <v>3</v>
      </c>
      <c r="C147" s="1242" t="s">
        <v>6523</v>
      </c>
      <c r="D147" s="358" t="s">
        <v>8725</v>
      </c>
      <c r="E147" s="1244">
        <v>41799</v>
      </c>
      <c r="F147" s="1244">
        <v>41951</v>
      </c>
      <c r="G147" s="358" t="s">
        <v>5733</v>
      </c>
      <c r="H147" s="1248" t="s">
        <v>8524</v>
      </c>
      <c r="I147" s="1315" t="s">
        <v>8434</v>
      </c>
      <c r="J147" s="1247" t="s">
        <v>8524</v>
      </c>
    </row>
    <row r="148" spans="1:10" ht="22.5" x14ac:dyDescent="0.2">
      <c r="A148" s="1513"/>
      <c r="B148" s="1345">
        <v>4</v>
      </c>
      <c r="C148" s="1242" t="s">
        <v>837</v>
      </c>
      <c r="D148" s="358" t="s">
        <v>8726</v>
      </c>
      <c r="E148" s="1244">
        <v>41823</v>
      </c>
      <c r="F148" s="1244">
        <v>41922</v>
      </c>
      <c r="G148" s="358" t="s">
        <v>5733</v>
      </c>
      <c r="H148" s="1248" t="s">
        <v>8727</v>
      </c>
      <c r="I148" s="1315" t="s">
        <v>8434</v>
      </c>
      <c r="J148" s="1247" t="s">
        <v>8727</v>
      </c>
    </row>
    <row r="149" spans="1:10" ht="22.5" x14ac:dyDescent="0.2">
      <c r="A149" s="1513"/>
      <c r="B149" s="1345">
        <v>5</v>
      </c>
      <c r="C149" s="1242" t="s">
        <v>836</v>
      </c>
      <c r="D149" s="358" t="s">
        <v>8726</v>
      </c>
      <c r="E149" s="1244">
        <v>41690</v>
      </c>
      <c r="F149" s="1244">
        <v>41939</v>
      </c>
      <c r="G149" s="358" t="s">
        <v>5733</v>
      </c>
      <c r="H149" s="1314" t="s">
        <v>8728</v>
      </c>
      <c r="I149" s="1315" t="s">
        <v>8728</v>
      </c>
      <c r="J149" s="1247" t="s">
        <v>8729</v>
      </c>
    </row>
    <row r="150" spans="1:10" ht="22.5" x14ac:dyDescent="0.2">
      <c r="A150" s="1513"/>
      <c r="B150" s="1345">
        <v>6</v>
      </c>
      <c r="C150" s="1313">
        <v>1</v>
      </c>
      <c r="D150" s="1351" t="s">
        <v>8730</v>
      </c>
      <c r="E150" s="1244" t="s">
        <v>3143</v>
      </c>
      <c r="F150" s="1244" t="s">
        <v>3143</v>
      </c>
      <c r="G150" s="1313" t="s">
        <v>5733</v>
      </c>
      <c r="H150" s="1314" t="s">
        <v>8591</v>
      </c>
      <c r="I150" s="1315" t="s">
        <v>8434</v>
      </c>
      <c r="J150" s="1269" t="s">
        <v>8591</v>
      </c>
    </row>
    <row r="151" spans="1:10" x14ac:dyDescent="0.2">
      <c r="A151" s="1513"/>
      <c r="B151" s="1345">
        <v>7</v>
      </c>
      <c r="C151" s="1313">
        <v>1</v>
      </c>
      <c r="D151" s="1351" t="s">
        <v>8731</v>
      </c>
      <c r="E151" s="1244">
        <v>41844</v>
      </c>
      <c r="F151" s="1312">
        <v>41905</v>
      </c>
      <c r="G151" s="1313" t="s">
        <v>5733</v>
      </c>
      <c r="H151" s="1314" t="s">
        <v>8732</v>
      </c>
      <c r="I151" s="1315" t="s">
        <v>8434</v>
      </c>
      <c r="J151" s="1269" t="s">
        <v>8733</v>
      </c>
    </row>
    <row r="152" spans="1:10" ht="22.5" x14ac:dyDescent="0.2">
      <c r="A152" s="1513"/>
      <c r="B152" s="1345">
        <v>8</v>
      </c>
      <c r="C152" s="1313">
        <v>1</v>
      </c>
      <c r="D152" s="1351" t="s">
        <v>8734</v>
      </c>
      <c r="E152" s="1244">
        <v>41834</v>
      </c>
      <c r="F152" s="1244">
        <v>41906</v>
      </c>
      <c r="G152" s="1313" t="s">
        <v>5733</v>
      </c>
      <c r="H152" s="1314" t="s">
        <v>8735</v>
      </c>
      <c r="I152" s="1315" t="s">
        <v>8434</v>
      </c>
      <c r="J152" s="1269" t="s">
        <v>8735</v>
      </c>
    </row>
    <row r="153" spans="1:10" x14ac:dyDescent="0.2">
      <c r="A153" s="1513"/>
      <c r="B153" s="1345">
        <v>9</v>
      </c>
      <c r="C153" s="1313">
        <v>1</v>
      </c>
      <c r="D153" s="1351" t="s">
        <v>8736</v>
      </c>
      <c r="E153" s="1244">
        <v>41849</v>
      </c>
      <c r="F153" s="1244">
        <v>41873</v>
      </c>
      <c r="G153" s="1313" t="s">
        <v>5733</v>
      </c>
      <c r="H153" s="1314" t="s">
        <v>8628</v>
      </c>
      <c r="I153" s="1315" t="s">
        <v>8737</v>
      </c>
      <c r="J153" s="1269" t="s">
        <v>8738</v>
      </c>
    </row>
    <row r="154" spans="1:10" x14ac:dyDescent="0.2">
      <c r="A154" s="1513"/>
      <c r="B154" s="1345">
        <v>10</v>
      </c>
      <c r="C154" s="1313">
        <v>1</v>
      </c>
      <c r="D154" s="1351" t="s">
        <v>8739</v>
      </c>
      <c r="E154" s="1244">
        <v>41848</v>
      </c>
      <c r="F154" s="1244">
        <v>41919</v>
      </c>
      <c r="G154" s="1313" t="s">
        <v>5733</v>
      </c>
      <c r="H154" s="1314" t="s">
        <v>8740</v>
      </c>
      <c r="I154" s="1315" t="s">
        <v>8434</v>
      </c>
      <c r="J154" s="1269" t="s">
        <v>8741</v>
      </c>
    </row>
    <row r="155" spans="1:10" ht="22.5" x14ac:dyDescent="0.2">
      <c r="A155" s="1513"/>
      <c r="B155" s="1345">
        <v>11</v>
      </c>
      <c r="C155" s="1313">
        <v>1</v>
      </c>
      <c r="D155" s="1351" t="s">
        <v>8742</v>
      </c>
      <c r="E155" s="1244">
        <v>41837</v>
      </c>
      <c r="F155" s="1244">
        <v>41906</v>
      </c>
      <c r="G155" s="1313" t="s">
        <v>5733</v>
      </c>
      <c r="H155" s="1314" t="s">
        <v>8743</v>
      </c>
      <c r="I155" s="1315" t="s">
        <v>8434</v>
      </c>
      <c r="J155" s="1269" t="s">
        <v>8743</v>
      </c>
    </row>
    <row r="156" spans="1:10" x14ac:dyDescent="0.2">
      <c r="A156" s="1513"/>
      <c r="B156" s="1345">
        <v>12</v>
      </c>
      <c r="C156" s="1313">
        <v>1</v>
      </c>
      <c r="D156" s="1351" t="s">
        <v>8744</v>
      </c>
      <c r="E156" s="1244">
        <v>41836</v>
      </c>
      <c r="F156" s="1244">
        <v>41836</v>
      </c>
      <c r="G156" s="1313" t="s">
        <v>5733</v>
      </c>
      <c r="H156" s="1314" t="s">
        <v>8745</v>
      </c>
      <c r="I156" s="1315" t="s">
        <v>8434</v>
      </c>
      <c r="J156" s="1269" t="s">
        <v>8746</v>
      </c>
    </row>
    <row r="157" spans="1:10" x14ac:dyDescent="0.2">
      <c r="A157" s="1513"/>
      <c r="B157" s="1345">
        <v>13</v>
      </c>
      <c r="C157" s="1313">
        <v>1</v>
      </c>
      <c r="D157" s="1351" t="s">
        <v>8747</v>
      </c>
      <c r="E157" s="1244">
        <v>41848</v>
      </c>
      <c r="F157" s="1244">
        <v>41906</v>
      </c>
      <c r="G157" s="1313" t="s">
        <v>5733</v>
      </c>
      <c r="H157" s="1314" t="s">
        <v>8748</v>
      </c>
      <c r="I157" s="1315" t="s">
        <v>8434</v>
      </c>
      <c r="J157" s="1269" t="s">
        <v>8748</v>
      </c>
    </row>
    <row r="158" spans="1:10" x14ac:dyDescent="0.2">
      <c r="A158" s="1513"/>
      <c r="B158" s="1345">
        <v>14</v>
      </c>
      <c r="C158" s="1313">
        <v>1</v>
      </c>
      <c r="D158" s="1351" t="s">
        <v>8749</v>
      </c>
      <c r="E158" s="1244">
        <v>41841</v>
      </c>
      <c r="F158" s="1244">
        <v>41919</v>
      </c>
      <c r="G158" s="1313" t="s">
        <v>5733</v>
      </c>
      <c r="H158" s="1314" t="s">
        <v>8565</v>
      </c>
      <c r="I158" s="1315" t="s">
        <v>8565</v>
      </c>
      <c r="J158" s="1269" t="s">
        <v>8710</v>
      </c>
    </row>
    <row r="159" spans="1:10" x14ac:dyDescent="0.2">
      <c r="A159" s="1513"/>
      <c r="B159" s="1345">
        <v>15</v>
      </c>
      <c r="C159" s="358">
        <v>1</v>
      </c>
      <c r="D159" s="1351" t="s">
        <v>8750</v>
      </c>
      <c r="E159" s="358">
        <v>2015</v>
      </c>
      <c r="F159" s="358">
        <v>2015</v>
      </c>
      <c r="G159" s="358" t="s">
        <v>5733</v>
      </c>
      <c r="H159" s="1317" t="s">
        <v>8751</v>
      </c>
      <c r="I159" s="1352" t="s">
        <v>8751</v>
      </c>
      <c r="J159" s="1247" t="s">
        <v>8752</v>
      </c>
    </row>
    <row r="160" spans="1:10" x14ac:dyDescent="0.2">
      <c r="A160" s="1513"/>
      <c r="B160" s="1345">
        <v>16</v>
      </c>
      <c r="C160" s="1313">
        <v>1</v>
      </c>
      <c r="D160" s="1351" t="s">
        <v>8753</v>
      </c>
      <c r="E160" s="1244">
        <v>41347</v>
      </c>
      <c r="F160" s="1244">
        <v>42017</v>
      </c>
      <c r="G160" s="1313" t="s">
        <v>5733</v>
      </c>
      <c r="H160" s="1314" t="s">
        <v>8754</v>
      </c>
      <c r="I160" s="1315" t="s">
        <v>8559</v>
      </c>
      <c r="J160" s="1269" t="s">
        <v>8646</v>
      </c>
    </row>
    <row r="161" spans="1:12" ht="22.5" x14ac:dyDescent="0.2">
      <c r="A161" s="1513"/>
      <c r="B161" s="1345">
        <v>17</v>
      </c>
      <c r="C161" s="1313">
        <v>1</v>
      </c>
      <c r="D161" s="1351" t="s">
        <v>8755</v>
      </c>
      <c r="E161" s="1244">
        <v>42005</v>
      </c>
      <c r="F161" s="1244">
        <v>42185</v>
      </c>
      <c r="G161" s="1313" t="s">
        <v>5733</v>
      </c>
      <c r="H161" s="1314" t="s">
        <v>8666</v>
      </c>
      <c r="I161" s="1315" t="s">
        <v>8434</v>
      </c>
      <c r="J161" s="1269" t="s">
        <v>8666</v>
      </c>
    </row>
    <row r="162" spans="1:12" ht="15" thickBot="1" x14ac:dyDescent="0.25">
      <c r="A162" s="1514"/>
      <c r="B162" s="1353">
        <v>18</v>
      </c>
      <c r="C162" s="1321">
        <v>1</v>
      </c>
      <c r="D162" s="1354" t="s">
        <v>8756</v>
      </c>
      <c r="E162" s="1254">
        <v>42195</v>
      </c>
      <c r="F162" s="1254">
        <v>42195</v>
      </c>
      <c r="G162" s="1321" t="s">
        <v>5733</v>
      </c>
      <c r="H162" s="1323">
        <v>0</v>
      </c>
      <c r="I162" s="1355" t="s">
        <v>8434</v>
      </c>
      <c r="J162" s="1276">
        <v>1</v>
      </c>
    </row>
    <row r="163" spans="1:12" ht="15" thickBot="1" x14ac:dyDescent="0.25">
      <c r="A163" s="1215" t="s">
        <v>8757</v>
      </c>
      <c r="B163" s="604">
        <f>SUM(B162+B144+B131+B101+B78)</f>
        <v>92</v>
      </c>
      <c r="C163" s="1214"/>
      <c r="D163" s="1214"/>
      <c r="E163" s="1214"/>
      <c r="F163" s="1214"/>
      <c r="G163" s="1214"/>
      <c r="H163" s="1214"/>
      <c r="I163" s="1183"/>
      <c r="J163" s="1214"/>
    </row>
    <row r="164" spans="1:12" x14ac:dyDescent="0.2">
      <c r="A164" s="1520" t="s">
        <v>8758</v>
      </c>
      <c r="B164" s="1313">
        <v>1</v>
      </c>
      <c r="C164" s="1311" t="s">
        <v>6184</v>
      </c>
      <c r="D164" s="358" t="s">
        <v>6524</v>
      </c>
      <c r="E164" s="1244">
        <v>42634</v>
      </c>
      <c r="F164" s="1244">
        <v>42650</v>
      </c>
      <c r="G164" s="358" t="s">
        <v>8759</v>
      </c>
      <c r="H164" s="358" t="s">
        <v>8527</v>
      </c>
      <c r="I164" s="1356"/>
      <c r="J164" s="1356">
        <v>189</v>
      </c>
      <c r="K164" s="1356" t="s">
        <v>5309</v>
      </c>
      <c r="L164" s="1238" t="s">
        <v>8760</v>
      </c>
    </row>
    <row r="165" spans="1:12" ht="33.75" x14ac:dyDescent="0.2">
      <c r="A165" s="1521"/>
      <c r="B165" s="1313">
        <v>2</v>
      </c>
      <c r="C165" s="1311" t="s">
        <v>6185</v>
      </c>
      <c r="D165" s="358" t="s">
        <v>6524</v>
      </c>
      <c r="E165" s="1244">
        <v>42650</v>
      </c>
      <c r="F165" s="1244">
        <v>42678</v>
      </c>
      <c r="G165" s="358" t="s">
        <v>6531</v>
      </c>
      <c r="H165" s="358" t="s">
        <v>8761</v>
      </c>
      <c r="I165" s="1356"/>
      <c r="J165" s="1356">
        <v>240</v>
      </c>
      <c r="K165" s="1356"/>
      <c r="L165" s="1248" t="s">
        <v>6535</v>
      </c>
    </row>
    <row r="166" spans="1:12" ht="33.75" x14ac:dyDescent="0.2">
      <c r="A166" s="1521"/>
      <c r="B166" s="1313">
        <v>3</v>
      </c>
      <c r="C166" s="1311" t="s">
        <v>6186</v>
      </c>
      <c r="D166" s="358" t="s">
        <v>6524</v>
      </c>
      <c r="E166" s="1244">
        <v>42678</v>
      </c>
      <c r="F166" s="1244">
        <v>42703</v>
      </c>
      <c r="G166" s="358" t="s">
        <v>6532</v>
      </c>
      <c r="H166" s="358" t="s">
        <v>8762</v>
      </c>
      <c r="I166" s="1356"/>
      <c r="J166" s="1356">
        <v>202</v>
      </c>
      <c r="K166" s="1356"/>
      <c r="L166" s="1248" t="s">
        <v>6535</v>
      </c>
    </row>
    <row r="167" spans="1:12" ht="33.75" x14ac:dyDescent="0.2">
      <c r="A167" s="1521"/>
      <c r="B167" s="1313">
        <v>4</v>
      </c>
      <c r="C167" s="1311" t="s">
        <v>6187</v>
      </c>
      <c r="D167" s="358" t="s">
        <v>6524</v>
      </c>
      <c r="E167" s="1244">
        <v>42704</v>
      </c>
      <c r="F167" s="1244">
        <v>42724</v>
      </c>
      <c r="G167" s="358" t="s">
        <v>6533</v>
      </c>
      <c r="H167" s="358" t="s">
        <v>6515</v>
      </c>
      <c r="I167" s="1356"/>
      <c r="J167" s="1356">
        <v>164</v>
      </c>
      <c r="K167" s="1356"/>
      <c r="L167" s="1248" t="s">
        <v>6536</v>
      </c>
    </row>
    <row r="168" spans="1:12" ht="22.5" x14ac:dyDescent="0.2">
      <c r="A168" s="1521"/>
      <c r="B168" s="1357" t="s">
        <v>8763</v>
      </c>
      <c r="C168" s="1358" t="s">
        <v>6523</v>
      </c>
      <c r="D168" s="1359" t="s">
        <v>8764</v>
      </c>
      <c r="E168" s="1360">
        <v>42038</v>
      </c>
      <c r="F168" s="1360" t="s">
        <v>8402</v>
      </c>
      <c r="G168" s="1359" t="s">
        <v>8735</v>
      </c>
      <c r="H168" s="1359" t="s">
        <v>8765</v>
      </c>
      <c r="I168" s="1356"/>
      <c r="J168" s="1356"/>
      <c r="K168" s="1356"/>
      <c r="L168" s="1248"/>
    </row>
    <row r="169" spans="1:12" ht="22.5" x14ac:dyDescent="0.2">
      <c r="A169" s="1521"/>
      <c r="B169" s="1357" t="s">
        <v>8763</v>
      </c>
      <c r="C169" s="1358" t="s">
        <v>6523</v>
      </c>
      <c r="D169" s="1359" t="s">
        <v>8766</v>
      </c>
      <c r="E169" s="1360">
        <v>42446</v>
      </c>
      <c r="F169" s="1360">
        <v>42566</v>
      </c>
      <c r="G169" s="1359" t="s">
        <v>8767</v>
      </c>
      <c r="H169" s="1359" t="s">
        <v>8765</v>
      </c>
      <c r="I169" s="1356"/>
      <c r="J169" s="1356"/>
      <c r="K169" s="1356"/>
      <c r="L169" s="1248"/>
    </row>
    <row r="170" spans="1:12" ht="22.5" x14ac:dyDescent="0.2">
      <c r="A170" s="1521"/>
      <c r="B170" s="1357" t="s">
        <v>8763</v>
      </c>
      <c r="C170" s="1358" t="s">
        <v>6523</v>
      </c>
      <c r="D170" s="1359" t="s">
        <v>8768</v>
      </c>
      <c r="E170" s="1360">
        <v>42370</v>
      </c>
      <c r="F170" s="1360">
        <v>42735</v>
      </c>
      <c r="G170" s="1359" t="s">
        <v>8769</v>
      </c>
      <c r="H170" s="1359" t="s">
        <v>8765</v>
      </c>
      <c r="I170" s="1356"/>
      <c r="J170" s="1356"/>
      <c r="K170" s="1356"/>
      <c r="L170" s="1248"/>
    </row>
    <row r="171" spans="1:12" ht="22.5" x14ac:dyDescent="0.2">
      <c r="A171" s="1521"/>
      <c r="B171" s="1357" t="s">
        <v>8763</v>
      </c>
      <c r="C171" s="1358" t="s">
        <v>6523</v>
      </c>
      <c r="D171" s="1359" t="s">
        <v>8770</v>
      </c>
      <c r="E171" s="1360">
        <v>42556</v>
      </c>
      <c r="F171" s="1360" t="s">
        <v>8402</v>
      </c>
      <c r="G171" s="1359" t="s">
        <v>8771</v>
      </c>
      <c r="H171" s="1359" t="s">
        <v>8765</v>
      </c>
      <c r="I171" s="1356"/>
      <c r="J171" s="1356"/>
      <c r="K171" s="1356"/>
      <c r="L171" s="1248"/>
    </row>
    <row r="172" spans="1:12" ht="45" x14ac:dyDescent="0.2">
      <c r="A172" s="1521"/>
      <c r="B172" s="1313">
        <v>5</v>
      </c>
      <c r="C172" s="1242" t="s">
        <v>6523</v>
      </c>
      <c r="D172" s="358" t="s">
        <v>6525</v>
      </c>
      <c r="E172" s="1244">
        <v>41304</v>
      </c>
      <c r="F172" s="1244">
        <v>42257</v>
      </c>
      <c r="G172" s="358" t="s">
        <v>5733</v>
      </c>
      <c r="H172" s="358" t="s">
        <v>8772</v>
      </c>
      <c r="I172" s="1356"/>
      <c r="J172" s="1356">
        <v>127</v>
      </c>
      <c r="K172" s="1356"/>
      <c r="L172" s="1248" t="s">
        <v>6729</v>
      </c>
    </row>
    <row r="173" spans="1:12" ht="45" x14ac:dyDescent="0.2">
      <c r="A173" s="1521"/>
      <c r="B173" s="1313">
        <v>6</v>
      </c>
      <c r="C173" s="1242" t="s">
        <v>6523</v>
      </c>
      <c r="D173" s="358" t="s">
        <v>6526</v>
      </c>
      <c r="E173" s="1244">
        <v>42055</v>
      </c>
      <c r="F173" s="1244">
        <v>42055</v>
      </c>
      <c r="G173" s="358" t="s">
        <v>5733</v>
      </c>
      <c r="H173" s="358" t="s">
        <v>8773</v>
      </c>
      <c r="I173" s="1356"/>
      <c r="J173" s="1356">
        <v>134</v>
      </c>
      <c r="K173" s="1356"/>
      <c r="L173" s="1248" t="s">
        <v>6730</v>
      </c>
    </row>
    <row r="174" spans="1:12" ht="45" x14ac:dyDescent="0.2">
      <c r="A174" s="1521"/>
      <c r="B174" s="1313">
        <v>7</v>
      </c>
      <c r="C174" s="1242" t="s">
        <v>6523</v>
      </c>
      <c r="D174" s="358" t="s">
        <v>6527</v>
      </c>
      <c r="E174" s="1244">
        <v>41901</v>
      </c>
      <c r="F174" s="1244">
        <v>41974</v>
      </c>
      <c r="G174" s="358" t="s">
        <v>5733</v>
      </c>
      <c r="H174" s="358" t="s">
        <v>8774</v>
      </c>
      <c r="I174" s="1356"/>
      <c r="J174" s="1356">
        <v>89</v>
      </c>
      <c r="K174" s="1356"/>
      <c r="L174" s="1248" t="s">
        <v>6731</v>
      </c>
    </row>
    <row r="175" spans="1:12" ht="45" x14ac:dyDescent="0.2">
      <c r="A175" s="1521"/>
      <c r="B175" s="1313">
        <v>8</v>
      </c>
      <c r="C175" s="1242" t="s">
        <v>6523</v>
      </c>
      <c r="D175" s="358" t="s">
        <v>6528</v>
      </c>
      <c r="E175" s="1244">
        <v>42397</v>
      </c>
      <c r="F175" s="1244">
        <v>42397</v>
      </c>
      <c r="G175" s="358" t="s">
        <v>5733</v>
      </c>
      <c r="H175" s="358" t="s">
        <v>8775</v>
      </c>
      <c r="I175" s="1356"/>
      <c r="J175" s="1356">
        <v>191</v>
      </c>
      <c r="K175" s="1356"/>
      <c r="L175" s="1248" t="s">
        <v>6732</v>
      </c>
    </row>
    <row r="176" spans="1:12" ht="45" x14ac:dyDescent="0.2">
      <c r="A176" s="1521"/>
      <c r="B176" s="1313">
        <v>9</v>
      </c>
      <c r="C176" s="1242" t="s">
        <v>6184</v>
      </c>
      <c r="D176" s="358" t="s">
        <v>6529</v>
      </c>
      <c r="E176" s="1244">
        <v>42604</v>
      </c>
      <c r="F176" s="1244">
        <v>42604</v>
      </c>
      <c r="G176" s="358" t="s">
        <v>5733</v>
      </c>
      <c r="H176" s="358" t="s">
        <v>8776</v>
      </c>
      <c r="I176" s="1356"/>
      <c r="J176" s="1356">
        <v>409</v>
      </c>
      <c r="K176" s="1356"/>
      <c r="L176" s="1248" t="s">
        <v>6733</v>
      </c>
    </row>
    <row r="177" spans="1:12" ht="45" x14ac:dyDescent="0.2">
      <c r="A177" s="1521"/>
      <c r="B177" s="1313">
        <v>10</v>
      </c>
      <c r="C177" s="1242" t="s">
        <v>6185</v>
      </c>
      <c r="D177" s="358" t="s">
        <v>6529</v>
      </c>
      <c r="E177" s="1244">
        <v>42604</v>
      </c>
      <c r="F177" s="1244">
        <v>42605</v>
      </c>
      <c r="G177" s="358" t="s">
        <v>5733</v>
      </c>
      <c r="H177" s="358" t="s">
        <v>8777</v>
      </c>
      <c r="I177" s="1356"/>
      <c r="J177" s="1356">
        <v>314</v>
      </c>
      <c r="K177" s="1356"/>
      <c r="L177" s="1248" t="s">
        <v>6734</v>
      </c>
    </row>
    <row r="178" spans="1:12" ht="45" x14ac:dyDescent="0.2">
      <c r="A178" s="1521"/>
      <c r="B178" s="1313">
        <v>11</v>
      </c>
      <c r="C178" s="1242" t="s">
        <v>6186</v>
      </c>
      <c r="D178" s="358" t="s">
        <v>6529</v>
      </c>
      <c r="E178" s="1244">
        <v>42604</v>
      </c>
      <c r="F178" s="1244">
        <v>42604</v>
      </c>
      <c r="G178" s="358" t="s">
        <v>5733</v>
      </c>
      <c r="H178" s="358" t="s">
        <v>8778</v>
      </c>
      <c r="I178" s="1356"/>
      <c r="J178" s="1356">
        <v>384</v>
      </c>
      <c r="K178" s="1356"/>
      <c r="L178" s="1248" t="s">
        <v>6735</v>
      </c>
    </row>
    <row r="179" spans="1:12" ht="45" x14ac:dyDescent="0.2">
      <c r="A179" s="1521"/>
      <c r="B179" s="1313">
        <v>12</v>
      </c>
      <c r="C179" s="1242" t="s">
        <v>6187</v>
      </c>
      <c r="D179" s="358" t="s">
        <v>6529</v>
      </c>
      <c r="E179" s="1244">
        <v>42604</v>
      </c>
      <c r="F179" s="1244">
        <v>42604</v>
      </c>
      <c r="G179" s="358" t="s">
        <v>5733</v>
      </c>
      <c r="H179" s="358" t="s">
        <v>8779</v>
      </c>
      <c r="I179" s="1356"/>
      <c r="J179" s="1356">
        <v>408</v>
      </c>
      <c r="K179" s="1356"/>
      <c r="L179" s="1248" t="s">
        <v>6736</v>
      </c>
    </row>
    <row r="180" spans="1:12" ht="45" x14ac:dyDescent="0.2">
      <c r="A180" s="1521"/>
      <c r="B180" s="1313">
        <v>13</v>
      </c>
      <c r="C180" s="1242" t="s">
        <v>837</v>
      </c>
      <c r="D180" s="358" t="s">
        <v>6530</v>
      </c>
      <c r="E180" s="1244">
        <v>42352</v>
      </c>
      <c r="F180" s="1244">
        <v>42558</v>
      </c>
      <c r="G180" s="358" t="s">
        <v>5733</v>
      </c>
      <c r="H180" s="358" t="s">
        <v>8780</v>
      </c>
      <c r="I180" s="1356"/>
      <c r="J180" s="1356">
        <v>248</v>
      </c>
      <c r="K180" s="1356"/>
      <c r="L180" s="1248" t="s">
        <v>6737</v>
      </c>
    </row>
    <row r="181" spans="1:12" ht="45.75" thickBot="1" x14ac:dyDescent="0.25">
      <c r="A181" s="1522"/>
      <c r="B181" s="1313">
        <v>14</v>
      </c>
      <c r="C181" s="1242" t="s">
        <v>836</v>
      </c>
      <c r="D181" s="358" t="s">
        <v>6530</v>
      </c>
      <c r="E181" s="1244">
        <v>41299</v>
      </c>
      <c r="F181" s="1244">
        <v>42594</v>
      </c>
      <c r="G181" s="358" t="s">
        <v>5733</v>
      </c>
      <c r="H181" s="358" t="s">
        <v>8781</v>
      </c>
      <c r="I181" s="1356"/>
      <c r="J181" s="1356">
        <v>453</v>
      </c>
      <c r="K181" s="1356"/>
      <c r="L181" s="1256" t="s">
        <v>6738</v>
      </c>
    </row>
    <row r="182" spans="1:12" ht="33.75" x14ac:dyDescent="0.2">
      <c r="A182" s="1510" t="s">
        <v>6537</v>
      </c>
      <c r="B182" s="1361">
        <v>1</v>
      </c>
      <c r="C182" s="1362" t="s">
        <v>6332</v>
      </c>
      <c r="D182" s="1363" t="s">
        <v>6542</v>
      </c>
      <c r="E182" s="1364">
        <v>42830</v>
      </c>
      <c r="F182" s="1364">
        <v>43089</v>
      </c>
      <c r="G182" s="1365" t="s">
        <v>8782</v>
      </c>
      <c r="H182" s="1366" t="s">
        <v>8783</v>
      </c>
      <c r="I182" s="1367"/>
      <c r="J182" s="1367" t="s">
        <v>8784</v>
      </c>
      <c r="K182" s="1367"/>
      <c r="L182" s="1366" t="s">
        <v>6538</v>
      </c>
    </row>
    <row r="183" spans="1:12" ht="78.75" x14ac:dyDescent="0.2">
      <c r="A183" s="1510"/>
      <c r="B183" s="1368">
        <v>2</v>
      </c>
      <c r="C183" s="1369" t="s">
        <v>6333</v>
      </c>
      <c r="D183" s="1370" t="s">
        <v>6542</v>
      </c>
      <c r="E183" s="1371">
        <v>42843</v>
      </c>
      <c r="F183" s="1371">
        <v>42892</v>
      </c>
      <c r="G183" s="1372" t="s">
        <v>8785</v>
      </c>
      <c r="H183" s="1317" t="s">
        <v>8786</v>
      </c>
      <c r="I183" s="1367"/>
      <c r="J183" s="1367" t="s">
        <v>8787</v>
      </c>
      <c r="K183" s="1367"/>
      <c r="L183" s="1317" t="s">
        <v>6539</v>
      </c>
    </row>
    <row r="184" spans="1:12" ht="33.75" x14ac:dyDescent="0.2">
      <c r="A184" s="1510"/>
      <c r="B184" s="1368">
        <v>3</v>
      </c>
      <c r="C184" s="1369" t="s">
        <v>6334</v>
      </c>
      <c r="D184" s="1370" t="s">
        <v>6542</v>
      </c>
      <c r="E184" s="1371">
        <v>42892</v>
      </c>
      <c r="F184" s="1371">
        <v>42935</v>
      </c>
      <c r="G184" s="1372" t="s">
        <v>6517</v>
      </c>
      <c r="H184" s="1317" t="s">
        <v>8521</v>
      </c>
      <c r="I184" s="1367"/>
      <c r="J184" s="1367" t="s">
        <v>8788</v>
      </c>
      <c r="K184" s="1367"/>
      <c r="L184" s="1317" t="s">
        <v>6536</v>
      </c>
    </row>
    <row r="185" spans="1:12" ht="33.75" x14ac:dyDescent="0.2">
      <c r="A185" s="1510"/>
      <c r="B185" s="1368">
        <v>4</v>
      </c>
      <c r="C185" s="1369" t="s">
        <v>6335</v>
      </c>
      <c r="D185" s="1370" t="s">
        <v>6543</v>
      </c>
      <c r="E185" s="1371">
        <v>42950</v>
      </c>
      <c r="F185" s="1371">
        <v>43006</v>
      </c>
      <c r="G185" s="1372" t="s">
        <v>6518</v>
      </c>
      <c r="H185" s="1317" t="s">
        <v>8789</v>
      </c>
      <c r="I185" s="1367"/>
      <c r="J185" s="1367" t="s">
        <v>8790</v>
      </c>
      <c r="K185" s="1367"/>
      <c r="L185" s="1317" t="s">
        <v>6540</v>
      </c>
    </row>
    <row r="186" spans="1:12" ht="33.75" x14ac:dyDescent="0.2">
      <c r="A186" s="1510"/>
      <c r="B186" s="1368">
        <v>5</v>
      </c>
      <c r="C186" s="1369" t="s">
        <v>6336</v>
      </c>
      <c r="D186" s="1370" t="s">
        <v>6543</v>
      </c>
      <c r="E186" s="1371">
        <v>43019</v>
      </c>
      <c r="F186" s="1371">
        <v>44543</v>
      </c>
      <c r="G186" s="1372" t="s">
        <v>8791</v>
      </c>
      <c r="H186" s="1317" t="s">
        <v>8792</v>
      </c>
      <c r="I186" s="1367"/>
      <c r="J186" s="1367" t="s">
        <v>8793</v>
      </c>
      <c r="K186" s="1367"/>
      <c r="L186" s="1317" t="s">
        <v>6541</v>
      </c>
    </row>
    <row r="187" spans="1:12" ht="23.25" thickBot="1" x14ac:dyDescent="0.25">
      <c r="A187" s="1510"/>
      <c r="B187" s="1373">
        <v>6</v>
      </c>
      <c r="C187" s="1374">
        <v>1</v>
      </c>
      <c r="D187" s="1375" t="s">
        <v>6544</v>
      </c>
      <c r="E187" s="1376">
        <v>42759</v>
      </c>
      <c r="F187" s="1376">
        <v>43076</v>
      </c>
      <c r="G187" s="1377" t="s">
        <v>1344</v>
      </c>
      <c r="H187" s="1256" t="s">
        <v>8794</v>
      </c>
      <c r="I187" s="1367"/>
      <c r="J187" s="1367" t="s">
        <v>1344</v>
      </c>
      <c r="K187" s="1367"/>
      <c r="L187" s="1378"/>
    </row>
    <row r="188" spans="1:12" ht="33.75" x14ac:dyDescent="0.2">
      <c r="A188" s="1510"/>
      <c r="B188" s="1361">
        <v>7</v>
      </c>
      <c r="C188" s="1362" t="s">
        <v>6322</v>
      </c>
      <c r="D188" s="1379" t="s">
        <v>6545</v>
      </c>
      <c r="E188" s="1364">
        <v>42780</v>
      </c>
      <c r="F188" s="1364">
        <v>42808</v>
      </c>
      <c r="G188" s="1367" t="s">
        <v>8795</v>
      </c>
      <c r="H188" s="1380" t="s">
        <v>8466</v>
      </c>
      <c r="I188" s="1367"/>
      <c r="J188" s="1367" t="s">
        <v>5373</v>
      </c>
      <c r="K188" s="1367"/>
      <c r="L188" s="1380" t="s">
        <v>6546</v>
      </c>
    </row>
    <row r="189" spans="1:12" ht="56.25" x14ac:dyDescent="0.2">
      <c r="A189" s="1510"/>
      <c r="B189" s="1368">
        <v>8</v>
      </c>
      <c r="C189" s="1369" t="s">
        <v>6323</v>
      </c>
      <c r="D189" s="1381" t="s">
        <v>1343</v>
      </c>
      <c r="E189" s="1371">
        <v>42710</v>
      </c>
      <c r="F189" s="1371">
        <v>42866</v>
      </c>
      <c r="G189" s="1367" t="s">
        <v>8796</v>
      </c>
      <c r="H189" s="1317" t="s">
        <v>8789</v>
      </c>
      <c r="I189" s="1367"/>
      <c r="J189" s="1367" t="s">
        <v>8797</v>
      </c>
      <c r="K189" s="1367" t="s">
        <v>8798</v>
      </c>
      <c r="L189" s="1317" t="s">
        <v>6547</v>
      </c>
    </row>
    <row r="190" spans="1:12" ht="33.75" x14ac:dyDescent="0.2">
      <c r="A190" s="1510"/>
      <c r="B190" s="1368">
        <v>9</v>
      </c>
      <c r="C190" s="1369" t="s">
        <v>6324</v>
      </c>
      <c r="D190" s="1381" t="s">
        <v>1343</v>
      </c>
      <c r="E190" s="1371">
        <v>42880</v>
      </c>
      <c r="F190" s="1371">
        <v>42944</v>
      </c>
      <c r="G190" s="1367" t="s">
        <v>8799</v>
      </c>
      <c r="H190" s="1317" t="s">
        <v>8800</v>
      </c>
      <c r="I190" s="1367"/>
      <c r="J190" s="1367" t="s">
        <v>8801</v>
      </c>
      <c r="K190" s="1367"/>
      <c r="L190" s="1317" t="s">
        <v>6534</v>
      </c>
    </row>
    <row r="191" spans="1:12" ht="56.25" x14ac:dyDescent="0.2">
      <c r="A191" s="1510"/>
      <c r="B191" s="1368">
        <v>10</v>
      </c>
      <c r="C191" s="1369" t="s">
        <v>6325</v>
      </c>
      <c r="D191" s="1381" t="s">
        <v>1343</v>
      </c>
      <c r="E191" s="1371">
        <v>42947</v>
      </c>
      <c r="F191" s="1370" t="s">
        <v>6548</v>
      </c>
      <c r="G191" s="1367" t="s">
        <v>8802</v>
      </c>
      <c r="H191" s="1317" t="s">
        <v>8803</v>
      </c>
      <c r="I191" s="1367"/>
      <c r="J191" s="1367" t="s">
        <v>8804</v>
      </c>
      <c r="K191" s="1367"/>
      <c r="L191" s="1317" t="s">
        <v>6549</v>
      </c>
    </row>
    <row r="192" spans="1:12" ht="33.75" x14ac:dyDescent="0.2">
      <c r="A192" s="1510"/>
      <c r="B192" s="1368">
        <v>11</v>
      </c>
      <c r="C192" s="1369" t="s">
        <v>6326</v>
      </c>
      <c r="D192" s="1381" t="s">
        <v>1343</v>
      </c>
      <c r="E192" s="1371">
        <v>42984</v>
      </c>
      <c r="F192" s="1371">
        <v>43038</v>
      </c>
      <c r="G192" s="1370" t="s">
        <v>8805</v>
      </c>
      <c r="H192" s="1317" t="s">
        <v>8806</v>
      </c>
      <c r="I192" s="1367"/>
      <c r="J192" s="1367" t="s">
        <v>8807</v>
      </c>
      <c r="K192" s="1367"/>
      <c r="L192" s="1317" t="s">
        <v>6550</v>
      </c>
    </row>
    <row r="193" spans="1:12" ht="57" thickBot="1" x14ac:dyDescent="0.25">
      <c r="A193" s="1511"/>
      <c r="B193" s="1382">
        <v>12</v>
      </c>
      <c r="C193" s="1383" t="s">
        <v>6327</v>
      </c>
      <c r="D193" s="1384" t="s">
        <v>1343</v>
      </c>
      <c r="E193" s="1385">
        <v>43040</v>
      </c>
      <c r="F193" s="1385">
        <v>43077</v>
      </c>
      <c r="G193" s="1386" t="s">
        <v>6551</v>
      </c>
      <c r="H193" s="1256" t="s">
        <v>8808</v>
      </c>
      <c r="I193" s="1367"/>
      <c r="J193" s="1367" t="s">
        <v>8809</v>
      </c>
      <c r="K193" s="1367"/>
      <c r="L193" s="1387" t="s">
        <v>6552</v>
      </c>
    </row>
    <row r="194" spans="1:12" x14ac:dyDescent="0.2">
      <c r="A194" s="1499" t="s">
        <v>6555</v>
      </c>
      <c r="B194" s="1388">
        <v>1</v>
      </c>
      <c r="C194" s="1304" t="s">
        <v>837</v>
      </c>
      <c r="D194" s="1389" t="s">
        <v>1342</v>
      </c>
      <c r="E194" s="1236">
        <v>43122</v>
      </c>
      <c r="F194" s="1236">
        <v>43252</v>
      </c>
      <c r="G194" s="1306" t="s">
        <v>3224</v>
      </c>
      <c r="H194" s="1317" t="s">
        <v>8762</v>
      </c>
      <c r="I194" s="1356"/>
      <c r="J194" s="1356">
        <v>202</v>
      </c>
      <c r="K194" s="1356"/>
      <c r="L194" s="1307" t="s">
        <v>6553</v>
      </c>
    </row>
    <row r="195" spans="1:12" x14ac:dyDescent="0.2">
      <c r="A195" s="1500"/>
      <c r="B195" s="1332">
        <v>2</v>
      </c>
      <c r="C195" s="1311" t="s">
        <v>836</v>
      </c>
      <c r="D195" s="1351" t="s">
        <v>1342</v>
      </c>
      <c r="E195" s="1244">
        <v>43255</v>
      </c>
      <c r="F195" s="1244">
        <v>43448</v>
      </c>
      <c r="G195" s="1313" t="s">
        <v>8810</v>
      </c>
      <c r="H195" s="1317" t="s">
        <v>8811</v>
      </c>
      <c r="I195" s="1356"/>
      <c r="J195" s="1356">
        <v>262</v>
      </c>
      <c r="K195" s="1356"/>
      <c r="L195" s="1314"/>
    </row>
    <row r="196" spans="1:12" x14ac:dyDescent="0.2">
      <c r="A196" s="1500"/>
      <c r="B196" s="1332">
        <v>3</v>
      </c>
      <c r="C196" s="1311">
        <v>1</v>
      </c>
      <c r="D196" s="1351" t="s">
        <v>1341</v>
      </c>
      <c r="E196" s="1244">
        <v>43168</v>
      </c>
      <c r="F196" s="1244">
        <v>43433</v>
      </c>
      <c r="G196" s="1313" t="s">
        <v>8812</v>
      </c>
      <c r="H196" s="1317" t="s">
        <v>8813</v>
      </c>
      <c r="I196" s="1356"/>
      <c r="J196" s="1356">
        <v>144</v>
      </c>
      <c r="K196" s="1356"/>
      <c r="L196" s="1314"/>
    </row>
    <row r="197" spans="1:12" ht="33.75" x14ac:dyDescent="0.2">
      <c r="A197" s="1500"/>
      <c r="B197" s="1332">
        <v>4</v>
      </c>
      <c r="C197" s="1311">
        <v>1</v>
      </c>
      <c r="D197" s="1351" t="s">
        <v>1340</v>
      </c>
      <c r="E197" s="1244">
        <v>43243</v>
      </c>
      <c r="F197" s="1244">
        <v>43454</v>
      </c>
      <c r="G197" s="1313" t="s">
        <v>3220</v>
      </c>
      <c r="H197" s="1317" t="s">
        <v>8814</v>
      </c>
      <c r="I197" s="1356"/>
      <c r="J197" s="1356">
        <v>218</v>
      </c>
      <c r="K197" s="1356"/>
      <c r="L197" s="1248" t="s">
        <v>6534</v>
      </c>
    </row>
    <row r="198" spans="1:12" x14ac:dyDescent="0.2">
      <c r="A198" s="1500"/>
      <c r="B198" s="1332">
        <v>5</v>
      </c>
      <c r="C198" s="1311">
        <v>1</v>
      </c>
      <c r="D198" s="1351" t="s">
        <v>6510</v>
      </c>
      <c r="E198" s="1244">
        <v>43101</v>
      </c>
      <c r="F198" s="1244">
        <v>43465</v>
      </c>
      <c r="G198" s="1313" t="s">
        <v>8815</v>
      </c>
      <c r="H198" s="1317" t="s">
        <v>8665</v>
      </c>
      <c r="I198" s="1356"/>
      <c r="J198" s="1356">
        <v>182</v>
      </c>
      <c r="K198" s="1356"/>
      <c r="L198" s="1248"/>
    </row>
    <row r="199" spans="1:12" x14ac:dyDescent="0.2">
      <c r="A199" s="1500"/>
      <c r="B199" s="1332">
        <v>6</v>
      </c>
      <c r="C199" s="1311" t="s">
        <v>6332</v>
      </c>
      <c r="D199" s="1351" t="s">
        <v>1339</v>
      </c>
      <c r="E199" s="1244">
        <v>43101</v>
      </c>
      <c r="F199" s="1244">
        <v>43193</v>
      </c>
      <c r="G199" s="358" t="s">
        <v>8816</v>
      </c>
      <c r="H199" s="1317" t="s">
        <v>8817</v>
      </c>
      <c r="I199" s="1356"/>
      <c r="J199" s="1356">
        <v>260</v>
      </c>
      <c r="K199" s="1356"/>
      <c r="L199" s="1248"/>
    </row>
    <row r="200" spans="1:12" ht="56.25" x14ac:dyDescent="0.2">
      <c r="A200" s="1500"/>
      <c r="B200" s="1332">
        <v>7</v>
      </c>
      <c r="C200" s="1311" t="s">
        <v>6333</v>
      </c>
      <c r="D200" s="1351" t="s">
        <v>1339</v>
      </c>
      <c r="E200" s="1244">
        <v>43195</v>
      </c>
      <c r="F200" s="1244">
        <v>43259</v>
      </c>
      <c r="G200" s="358" t="s">
        <v>8818</v>
      </c>
      <c r="H200" s="1317" t="s">
        <v>8819</v>
      </c>
      <c r="I200" s="1356"/>
      <c r="J200" s="1356">
        <v>245</v>
      </c>
      <c r="K200" s="1356"/>
      <c r="L200" s="1248" t="s">
        <v>6554</v>
      </c>
    </row>
    <row r="201" spans="1:12" x14ac:dyDescent="0.2">
      <c r="A201" s="1500"/>
      <c r="B201" s="1332">
        <v>8</v>
      </c>
      <c r="C201" s="1311" t="s">
        <v>6334</v>
      </c>
      <c r="D201" s="1351" t="s">
        <v>1339</v>
      </c>
      <c r="E201" s="1244">
        <v>43271</v>
      </c>
      <c r="F201" s="1244">
        <v>43364</v>
      </c>
      <c r="G201" s="358" t="s">
        <v>8820</v>
      </c>
      <c r="H201" s="1317" t="s">
        <v>8780</v>
      </c>
      <c r="I201" s="1356"/>
      <c r="J201" s="1356">
        <v>248</v>
      </c>
      <c r="K201" s="1356"/>
      <c r="L201" s="1248"/>
    </row>
    <row r="202" spans="1:12" x14ac:dyDescent="0.2">
      <c r="A202" s="1500"/>
      <c r="B202" s="1332">
        <v>9</v>
      </c>
      <c r="C202" s="1311" t="s">
        <v>6335</v>
      </c>
      <c r="D202" s="1351" t="s">
        <v>1339</v>
      </c>
      <c r="E202" s="1244">
        <v>43325</v>
      </c>
      <c r="F202" s="1244">
        <v>43403</v>
      </c>
      <c r="G202" s="358" t="s">
        <v>8821</v>
      </c>
      <c r="H202" s="1317" t="s">
        <v>8819</v>
      </c>
      <c r="I202" s="1356"/>
      <c r="J202" s="1356">
        <v>244</v>
      </c>
      <c r="K202" s="1356"/>
      <c r="L202" s="1248"/>
    </row>
    <row r="203" spans="1:12" ht="15" thickBot="1" x14ac:dyDescent="0.25">
      <c r="A203" s="1509"/>
      <c r="B203" s="1390">
        <v>10</v>
      </c>
      <c r="C203" s="1391" t="s">
        <v>6336</v>
      </c>
      <c r="D203" s="1392" t="s">
        <v>1339</v>
      </c>
      <c r="E203" s="1349">
        <v>43403</v>
      </c>
      <c r="F203" s="1349">
        <v>43454</v>
      </c>
      <c r="G203" s="1348" t="s">
        <v>8822</v>
      </c>
      <c r="H203" s="1256" t="s">
        <v>8823</v>
      </c>
      <c r="I203" s="1356"/>
      <c r="J203" s="1356">
        <v>246</v>
      </c>
      <c r="K203" s="1356"/>
      <c r="L203" s="1393"/>
    </row>
    <row r="204" spans="1:12" ht="34.5" thickBot="1" x14ac:dyDescent="0.25">
      <c r="A204" s="1499" t="s">
        <v>6555</v>
      </c>
      <c r="B204" s="1388">
        <v>11</v>
      </c>
      <c r="C204" s="1304" t="s">
        <v>837</v>
      </c>
      <c r="D204" s="1389" t="s">
        <v>8824</v>
      </c>
      <c r="E204" s="1236">
        <v>43104</v>
      </c>
      <c r="F204" s="1236">
        <v>43104</v>
      </c>
      <c r="G204" s="1306">
        <v>1</v>
      </c>
      <c r="H204" s="1307" t="s">
        <v>8825</v>
      </c>
      <c r="I204" s="1356"/>
      <c r="J204" s="1356"/>
      <c r="K204" s="1356"/>
      <c r="L204" s="1307"/>
    </row>
    <row r="205" spans="1:12" ht="34.5" thickBot="1" x14ac:dyDescent="0.25">
      <c r="A205" s="1500"/>
      <c r="B205" s="1332">
        <v>12</v>
      </c>
      <c r="C205" s="1311" t="s">
        <v>836</v>
      </c>
      <c r="D205" s="1351" t="s">
        <v>8826</v>
      </c>
      <c r="E205" s="1244">
        <v>43104</v>
      </c>
      <c r="F205" s="1244">
        <v>43104</v>
      </c>
      <c r="G205" s="1313">
        <v>1</v>
      </c>
      <c r="H205" s="1307" t="s">
        <v>8827</v>
      </c>
      <c r="I205" s="1356"/>
      <c r="J205" s="1356"/>
      <c r="K205" s="1356"/>
      <c r="L205" s="1314"/>
    </row>
    <row r="206" spans="1:12" ht="23.25" thickBot="1" x14ac:dyDescent="0.25">
      <c r="A206" s="1500"/>
      <c r="B206" s="1332">
        <v>13</v>
      </c>
      <c r="C206" s="1311" t="s">
        <v>837</v>
      </c>
      <c r="D206" s="1351" t="s">
        <v>8828</v>
      </c>
      <c r="E206" s="1312">
        <v>43252</v>
      </c>
      <c r="F206" s="1312">
        <v>43252</v>
      </c>
      <c r="G206" s="1313">
        <v>1</v>
      </c>
      <c r="H206" s="1307" t="s">
        <v>8829</v>
      </c>
      <c r="I206" s="1356"/>
      <c r="J206" s="1356"/>
      <c r="K206" s="1356"/>
      <c r="L206" s="1314"/>
    </row>
    <row r="207" spans="1:12" ht="23.25" thickBot="1" x14ac:dyDescent="0.25">
      <c r="A207" s="1500"/>
      <c r="B207" s="1332">
        <v>14</v>
      </c>
      <c r="C207" s="1311" t="s">
        <v>836</v>
      </c>
      <c r="D207" s="1351" t="s">
        <v>8830</v>
      </c>
      <c r="E207" s="1312">
        <v>43252</v>
      </c>
      <c r="F207" s="1312">
        <v>43252</v>
      </c>
      <c r="G207" s="1313">
        <v>1</v>
      </c>
      <c r="H207" s="1307" t="s">
        <v>8831</v>
      </c>
      <c r="I207" s="1356"/>
      <c r="J207" s="1356"/>
      <c r="K207" s="1356"/>
      <c r="L207" s="1314"/>
    </row>
    <row r="208" spans="1:12" ht="34.5" thickBot="1" x14ac:dyDescent="0.25">
      <c r="A208" s="1500"/>
      <c r="B208" s="1332">
        <v>15</v>
      </c>
      <c r="C208" s="1311" t="s">
        <v>3149</v>
      </c>
      <c r="D208" s="1351" t="s">
        <v>8832</v>
      </c>
      <c r="E208" s="1312">
        <v>43252</v>
      </c>
      <c r="F208" s="1312">
        <v>43252</v>
      </c>
      <c r="G208" s="1313">
        <v>1</v>
      </c>
      <c r="H208" s="1307" t="s">
        <v>8833</v>
      </c>
      <c r="I208" s="1356"/>
      <c r="J208" s="1356"/>
      <c r="K208" s="1356"/>
      <c r="L208" s="1314"/>
    </row>
    <row r="209" spans="1:12" ht="34.5" thickBot="1" x14ac:dyDescent="0.25">
      <c r="A209" s="1500"/>
      <c r="B209" s="1332">
        <v>16</v>
      </c>
      <c r="C209" s="1311" t="s">
        <v>837</v>
      </c>
      <c r="D209" s="1351" t="s">
        <v>8834</v>
      </c>
      <c r="E209" s="1312">
        <v>43252</v>
      </c>
      <c r="F209" s="1312">
        <v>43252</v>
      </c>
      <c r="G209" s="1313">
        <v>1</v>
      </c>
      <c r="H209" s="1307" t="s">
        <v>8835</v>
      </c>
      <c r="I209" s="1356"/>
      <c r="J209" s="1356"/>
      <c r="K209" s="1356"/>
      <c r="L209" s="1314"/>
    </row>
    <row r="210" spans="1:12" ht="34.5" thickBot="1" x14ac:dyDescent="0.25">
      <c r="A210" s="1500"/>
      <c r="B210" s="1332">
        <v>17</v>
      </c>
      <c r="C210" s="1311" t="s">
        <v>836</v>
      </c>
      <c r="D210" s="1351" t="s">
        <v>8836</v>
      </c>
      <c r="E210" s="1312">
        <v>43252</v>
      </c>
      <c r="F210" s="1312">
        <v>43252</v>
      </c>
      <c r="G210" s="1313">
        <v>1</v>
      </c>
      <c r="H210" s="1307" t="s">
        <v>8837</v>
      </c>
      <c r="I210" s="1356"/>
      <c r="J210" s="1356"/>
      <c r="K210" s="1356"/>
      <c r="L210" s="1314"/>
    </row>
    <row r="211" spans="1:12" ht="34.5" thickBot="1" x14ac:dyDescent="0.25">
      <c r="A211" s="1500"/>
      <c r="B211" s="1332">
        <v>18</v>
      </c>
      <c r="C211" s="1311" t="s">
        <v>837</v>
      </c>
      <c r="D211" s="1351" t="s">
        <v>8838</v>
      </c>
      <c r="E211" s="1312">
        <v>43252</v>
      </c>
      <c r="F211" s="1312">
        <v>43252</v>
      </c>
      <c r="G211" s="1313">
        <v>1</v>
      </c>
      <c r="H211" s="1307" t="s">
        <v>8839</v>
      </c>
      <c r="I211" s="1356"/>
      <c r="J211" s="1356"/>
      <c r="K211" s="1356"/>
      <c r="L211" s="1314"/>
    </row>
    <row r="212" spans="1:12" ht="34.5" thickBot="1" x14ac:dyDescent="0.25">
      <c r="A212" s="1500"/>
      <c r="B212" s="1332">
        <v>19</v>
      </c>
      <c r="C212" s="1311" t="s">
        <v>836</v>
      </c>
      <c r="D212" s="1351" t="s">
        <v>8840</v>
      </c>
      <c r="E212" s="1312">
        <v>43252</v>
      </c>
      <c r="F212" s="1312">
        <v>43252</v>
      </c>
      <c r="G212" s="1313">
        <v>1</v>
      </c>
      <c r="H212" s="1307" t="s">
        <v>8841</v>
      </c>
      <c r="I212" s="1356"/>
      <c r="J212" s="1356"/>
      <c r="K212" s="1356"/>
      <c r="L212" s="1314"/>
    </row>
    <row r="213" spans="1:12" ht="34.5" thickBot="1" x14ac:dyDescent="0.25">
      <c r="A213" s="1500"/>
      <c r="B213" s="1332">
        <v>20</v>
      </c>
      <c r="C213" s="1311" t="s">
        <v>3149</v>
      </c>
      <c r="D213" s="1351" t="s">
        <v>8842</v>
      </c>
      <c r="E213" s="1312">
        <v>43252</v>
      </c>
      <c r="F213" s="1312">
        <v>43252</v>
      </c>
      <c r="G213" s="1313"/>
      <c r="H213" s="1307" t="s">
        <v>8843</v>
      </c>
      <c r="I213" s="1356"/>
      <c r="J213" s="1356"/>
      <c r="K213" s="1356"/>
      <c r="L213" s="1314"/>
    </row>
    <row r="214" spans="1:12" ht="34.5" thickBot="1" x14ac:dyDescent="0.25">
      <c r="A214" s="1500"/>
      <c r="B214" s="1332">
        <v>21</v>
      </c>
      <c r="C214" s="1311" t="s">
        <v>3149</v>
      </c>
      <c r="D214" s="1351" t="s">
        <v>8844</v>
      </c>
      <c r="E214" s="1312">
        <v>43252</v>
      </c>
      <c r="F214" s="1312">
        <v>43252</v>
      </c>
      <c r="G214" s="1313">
        <v>1</v>
      </c>
      <c r="H214" s="1307" t="s">
        <v>8845</v>
      </c>
      <c r="I214" s="1356"/>
      <c r="J214" s="1356"/>
      <c r="K214" s="1356"/>
      <c r="L214" s="1314"/>
    </row>
    <row r="215" spans="1:12" ht="34.5" thickBot="1" x14ac:dyDescent="0.25">
      <c r="A215" s="1500"/>
      <c r="B215" s="1332">
        <v>22</v>
      </c>
      <c r="C215" s="1311" t="s">
        <v>3149</v>
      </c>
      <c r="D215" s="1351" t="s">
        <v>8846</v>
      </c>
      <c r="E215" s="1312">
        <v>43252</v>
      </c>
      <c r="F215" s="1312">
        <v>43252</v>
      </c>
      <c r="G215" s="1313">
        <v>1</v>
      </c>
      <c r="H215" s="1307" t="s">
        <v>8847</v>
      </c>
      <c r="I215" s="1356"/>
      <c r="J215" s="1356"/>
      <c r="K215" s="1356"/>
      <c r="L215" s="1314"/>
    </row>
    <row r="216" spans="1:12" ht="34.5" thickBot="1" x14ac:dyDescent="0.25">
      <c r="A216" s="1500"/>
      <c r="B216" s="1332">
        <v>23</v>
      </c>
      <c r="C216" s="1311" t="s">
        <v>3149</v>
      </c>
      <c r="D216" s="1351" t="s">
        <v>8848</v>
      </c>
      <c r="E216" s="1312">
        <v>43252</v>
      </c>
      <c r="F216" s="1312">
        <v>43252</v>
      </c>
      <c r="G216" s="1313">
        <v>1</v>
      </c>
      <c r="H216" s="1307" t="s">
        <v>8849</v>
      </c>
      <c r="I216" s="1356"/>
      <c r="J216" s="1356"/>
      <c r="K216" s="1356"/>
      <c r="L216" s="1314"/>
    </row>
    <row r="217" spans="1:12" ht="34.5" thickBot="1" x14ac:dyDescent="0.25">
      <c r="A217" s="1500"/>
      <c r="B217" s="1332">
        <v>24</v>
      </c>
      <c r="C217" s="1311" t="s">
        <v>3149</v>
      </c>
      <c r="D217" s="1351" t="s">
        <v>8850</v>
      </c>
      <c r="E217" s="1312">
        <v>43252</v>
      </c>
      <c r="F217" s="1312">
        <v>43252</v>
      </c>
      <c r="G217" s="1313">
        <v>1</v>
      </c>
      <c r="H217" s="1307" t="s">
        <v>8851</v>
      </c>
      <c r="I217" s="1356"/>
      <c r="J217" s="1356"/>
      <c r="K217" s="1356"/>
      <c r="L217" s="1314"/>
    </row>
    <row r="218" spans="1:12" ht="34.5" thickBot="1" x14ac:dyDescent="0.25">
      <c r="A218" s="1509"/>
      <c r="B218" s="1390">
        <v>25</v>
      </c>
      <c r="C218" s="1391" t="s">
        <v>3149</v>
      </c>
      <c r="D218" s="1392" t="s">
        <v>8852</v>
      </c>
      <c r="E218" s="1394">
        <v>43252</v>
      </c>
      <c r="F218" s="1394">
        <v>43252</v>
      </c>
      <c r="G218" s="1395">
        <v>1</v>
      </c>
      <c r="H218" s="1307" t="s">
        <v>8853</v>
      </c>
      <c r="I218" s="1356"/>
      <c r="J218" s="1356"/>
      <c r="K218" s="1356"/>
      <c r="L218" s="1396"/>
    </row>
    <row r="219" spans="1:12" ht="34.5" thickBot="1" x14ac:dyDescent="0.25">
      <c r="A219" s="1499" t="s">
        <v>6555</v>
      </c>
      <c r="B219" s="1388">
        <v>26</v>
      </c>
      <c r="C219" s="1304" t="s">
        <v>3149</v>
      </c>
      <c r="D219" s="1389" t="s">
        <v>8854</v>
      </c>
      <c r="E219" s="1305">
        <v>43252</v>
      </c>
      <c r="F219" s="1305">
        <v>43252</v>
      </c>
      <c r="G219" s="1306">
        <v>1</v>
      </c>
      <c r="H219" s="1307" t="s">
        <v>8855</v>
      </c>
      <c r="I219" s="1356"/>
      <c r="J219" s="1356"/>
      <c r="K219" s="1356"/>
      <c r="L219" s="1307"/>
    </row>
    <row r="220" spans="1:12" ht="23.25" thickBot="1" x14ac:dyDescent="0.25">
      <c r="A220" s="1500"/>
      <c r="B220" s="1332">
        <v>27</v>
      </c>
      <c r="C220" s="1311" t="s">
        <v>837</v>
      </c>
      <c r="D220" s="1351" t="s">
        <v>8856</v>
      </c>
      <c r="E220" s="1312">
        <v>43252</v>
      </c>
      <c r="F220" s="1312">
        <v>43252</v>
      </c>
      <c r="G220" s="1313">
        <v>1</v>
      </c>
      <c r="H220" s="1307" t="s">
        <v>8857</v>
      </c>
      <c r="I220" s="1356"/>
      <c r="J220" s="1356"/>
      <c r="K220" s="1356"/>
      <c r="L220" s="1314"/>
    </row>
    <row r="221" spans="1:12" ht="23.25" thickBot="1" x14ac:dyDescent="0.25">
      <c r="A221" s="1500"/>
      <c r="B221" s="1332">
        <v>28</v>
      </c>
      <c r="C221" s="1311" t="s">
        <v>6516</v>
      </c>
      <c r="D221" s="1351" t="s">
        <v>8858</v>
      </c>
      <c r="E221" s="1312">
        <v>43252</v>
      </c>
      <c r="F221" s="1312">
        <v>43252</v>
      </c>
      <c r="G221" s="1313"/>
      <c r="H221" s="1307" t="s">
        <v>8859</v>
      </c>
      <c r="I221" s="1356"/>
      <c r="J221" s="1356"/>
      <c r="K221" s="1356"/>
      <c r="L221" s="1314"/>
    </row>
    <row r="222" spans="1:12" ht="34.5" thickBot="1" x14ac:dyDescent="0.25">
      <c r="A222" s="1500"/>
      <c r="B222" s="1332">
        <v>29</v>
      </c>
      <c r="C222" s="1311" t="s">
        <v>3149</v>
      </c>
      <c r="D222" s="1351" t="s">
        <v>8860</v>
      </c>
      <c r="E222" s="1312">
        <v>43252</v>
      </c>
      <c r="F222" s="1312">
        <v>43252</v>
      </c>
      <c r="G222" s="1313">
        <v>1</v>
      </c>
      <c r="H222" s="1307" t="s">
        <v>8861</v>
      </c>
      <c r="I222" s="1356"/>
      <c r="J222" s="1356"/>
      <c r="K222" s="1356"/>
      <c r="L222" s="1314"/>
    </row>
    <row r="223" spans="1:12" ht="34.5" thickBot="1" x14ac:dyDescent="0.25">
      <c r="A223" s="1500"/>
      <c r="B223" s="1332">
        <v>30</v>
      </c>
      <c r="C223" s="1311" t="s">
        <v>837</v>
      </c>
      <c r="D223" s="1226" t="s">
        <v>8862</v>
      </c>
      <c r="E223" s="1312">
        <v>43252</v>
      </c>
      <c r="F223" s="1312">
        <v>43252</v>
      </c>
      <c r="G223" s="1313">
        <v>1</v>
      </c>
      <c r="H223" s="1307" t="s">
        <v>8863</v>
      </c>
      <c r="I223" s="1356"/>
      <c r="J223" s="1356"/>
      <c r="K223" s="1356"/>
      <c r="L223" s="1314"/>
    </row>
    <row r="224" spans="1:12" ht="34.5" thickBot="1" x14ac:dyDescent="0.25">
      <c r="A224" s="1500"/>
      <c r="B224" s="1332">
        <v>31</v>
      </c>
      <c r="C224" s="1311" t="s">
        <v>836</v>
      </c>
      <c r="D224" s="1226" t="s">
        <v>8864</v>
      </c>
      <c r="E224" s="1312">
        <v>43252</v>
      </c>
      <c r="F224" s="1312">
        <v>43252</v>
      </c>
      <c r="G224" s="1313">
        <v>1</v>
      </c>
      <c r="H224" s="1307" t="s">
        <v>8865</v>
      </c>
      <c r="I224" s="1356"/>
      <c r="J224" s="1356"/>
      <c r="K224" s="1356"/>
      <c r="L224" s="1314"/>
    </row>
    <row r="225" spans="1:12" ht="34.5" thickBot="1" x14ac:dyDescent="0.25">
      <c r="A225" s="1500"/>
      <c r="B225" s="1332">
        <v>32</v>
      </c>
      <c r="C225" s="1311" t="s">
        <v>837</v>
      </c>
      <c r="D225" s="1351" t="s">
        <v>8866</v>
      </c>
      <c r="E225" s="1312">
        <v>43252</v>
      </c>
      <c r="F225" s="1312">
        <v>43252</v>
      </c>
      <c r="G225" s="1313">
        <v>1</v>
      </c>
      <c r="H225" s="1307" t="s">
        <v>8867</v>
      </c>
      <c r="I225" s="1356"/>
      <c r="J225" s="1356"/>
      <c r="K225" s="1356"/>
      <c r="L225" s="1314"/>
    </row>
    <row r="226" spans="1:12" ht="34.5" thickBot="1" x14ac:dyDescent="0.25">
      <c r="A226" s="1500"/>
      <c r="B226" s="1332">
        <v>33</v>
      </c>
      <c r="C226" s="1311" t="s">
        <v>836</v>
      </c>
      <c r="D226" s="1351" t="s">
        <v>8868</v>
      </c>
      <c r="E226" s="1312">
        <v>43252</v>
      </c>
      <c r="F226" s="1312">
        <v>43252</v>
      </c>
      <c r="G226" s="1313">
        <v>1</v>
      </c>
      <c r="H226" s="1307" t="s">
        <v>8869</v>
      </c>
      <c r="I226" s="1356"/>
      <c r="J226" s="1356"/>
      <c r="K226" s="1356"/>
      <c r="L226" s="1314"/>
    </row>
    <row r="227" spans="1:12" ht="23.25" thickBot="1" x14ac:dyDescent="0.25">
      <c r="A227" s="1500"/>
      <c r="B227" s="1332">
        <v>34</v>
      </c>
      <c r="C227" s="1311" t="s">
        <v>837</v>
      </c>
      <c r="D227" s="1351" t="s">
        <v>8870</v>
      </c>
      <c r="E227" s="1312">
        <v>43252</v>
      </c>
      <c r="F227" s="1312">
        <v>43252</v>
      </c>
      <c r="G227" s="1313">
        <v>1</v>
      </c>
      <c r="H227" s="1307" t="s">
        <v>8871</v>
      </c>
      <c r="I227" s="1356"/>
      <c r="J227" s="1356"/>
      <c r="K227" s="1356"/>
      <c r="L227" s="1314"/>
    </row>
    <row r="228" spans="1:12" ht="23.25" thickBot="1" x14ac:dyDescent="0.25">
      <c r="A228" s="1500"/>
      <c r="B228" s="1332">
        <v>35</v>
      </c>
      <c r="C228" s="1311" t="s">
        <v>836</v>
      </c>
      <c r="D228" s="1351" t="s">
        <v>8872</v>
      </c>
      <c r="E228" s="1312">
        <v>43252</v>
      </c>
      <c r="F228" s="1312">
        <v>43252</v>
      </c>
      <c r="G228" s="1313">
        <v>1</v>
      </c>
      <c r="H228" s="1307" t="s">
        <v>8873</v>
      </c>
      <c r="I228" s="1356"/>
      <c r="J228" s="1356"/>
      <c r="K228" s="1356"/>
      <c r="L228" s="1314"/>
    </row>
    <row r="229" spans="1:12" ht="34.5" thickBot="1" x14ac:dyDescent="0.25">
      <c r="A229" s="1500"/>
      <c r="B229" s="1332">
        <v>36</v>
      </c>
      <c r="C229" s="1311" t="s">
        <v>3149</v>
      </c>
      <c r="D229" s="1351" t="s">
        <v>8874</v>
      </c>
      <c r="E229" s="1312">
        <v>43252</v>
      </c>
      <c r="F229" s="1312">
        <v>43252</v>
      </c>
      <c r="G229" s="1313">
        <v>1</v>
      </c>
      <c r="H229" s="1307" t="s">
        <v>8875</v>
      </c>
      <c r="I229" s="1356"/>
      <c r="J229" s="1356"/>
      <c r="K229" s="1356"/>
      <c r="L229" s="1314"/>
    </row>
    <row r="230" spans="1:12" ht="34.5" thickBot="1" x14ac:dyDescent="0.25">
      <c r="A230" s="1500"/>
      <c r="B230" s="1332">
        <v>37</v>
      </c>
      <c r="C230" s="1311" t="s">
        <v>3149</v>
      </c>
      <c r="D230" s="1351" t="s">
        <v>8876</v>
      </c>
      <c r="E230" s="1312">
        <v>43252</v>
      </c>
      <c r="F230" s="1312">
        <v>43252</v>
      </c>
      <c r="G230" s="1313">
        <v>1</v>
      </c>
      <c r="H230" s="1307" t="s">
        <v>8877</v>
      </c>
      <c r="I230" s="1356"/>
      <c r="J230" s="1356"/>
      <c r="K230" s="1356"/>
      <c r="L230" s="1314"/>
    </row>
    <row r="231" spans="1:12" ht="34.5" thickBot="1" x14ac:dyDescent="0.25">
      <c r="A231" s="1500"/>
      <c r="B231" s="1332">
        <v>38</v>
      </c>
      <c r="C231" s="1311" t="s">
        <v>3149</v>
      </c>
      <c r="D231" s="1351" t="s">
        <v>8878</v>
      </c>
      <c r="E231" s="1312">
        <v>43252</v>
      </c>
      <c r="F231" s="1312">
        <v>43252</v>
      </c>
      <c r="G231" s="1313">
        <v>1</v>
      </c>
      <c r="H231" s="1307" t="s">
        <v>8879</v>
      </c>
      <c r="I231" s="1356"/>
      <c r="J231" s="1356"/>
      <c r="K231" s="1356"/>
      <c r="L231" s="1314"/>
    </row>
    <row r="232" spans="1:12" ht="34.5" thickBot="1" x14ac:dyDescent="0.25">
      <c r="A232" s="1500"/>
      <c r="B232" s="1332">
        <v>39</v>
      </c>
      <c r="C232" s="1311" t="s">
        <v>3149</v>
      </c>
      <c r="D232" s="1351" t="s">
        <v>8880</v>
      </c>
      <c r="E232" s="1312">
        <v>43252</v>
      </c>
      <c r="F232" s="1312">
        <v>43252</v>
      </c>
      <c r="G232" s="1313">
        <v>1</v>
      </c>
      <c r="H232" s="1307" t="s">
        <v>8881</v>
      </c>
      <c r="I232" s="1356"/>
      <c r="J232" s="1356"/>
      <c r="K232" s="1356"/>
      <c r="L232" s="1314"/>
    </row>
    <row r="233" spans="1:12" ht="34.5" thickBot="1" x14ac:dyDescent="0.25">
      <c r="A233" s="1501"/>
      <c r="B233" s="1334">
        <v>40</v>
      </c>
      <c r="C233" s="1320" t="s">
        <v>3149</v>
      </c>
      <c r="D233" s="1354" t="s">
        <v>8882</v>
      </c>
      <c r="E233" s="1322">
        <v>43252</v>
      </c>
      <c r="F233" s="1322">
        <v>43252</v>
      </c>
      <c r="G233" s="1321">
        <v>1</v>
      </c>
      <c r="H233" s="1307" t="s">
        <v>8883</v>
      </c>
      <c r="I233" s="1356"/>
      <c r="J233" s="1356"/>
      <c r="K233" s="1356"/>
      <c r="L233" s="1323"/>
    </row>
    <row r="234" spans="1:12" ht="45.75" thickBot="1" x14ac:dyDescent="0.25">
      <c r="A234" s="1499" t="s">
        <v>6555</v>
      </c>
      <c r="B234" s="1388">
        <v>41</v>
      </c>
      <c r="C234" s="1304" t="s">
        <v>6172</v>
      </c>
      <c r="D234" s="1389" t="s">
        <v>8884</v>
      </c>
      <c r="E234" s="1305">
        <v>43252</v>
      </c>
      <c r="F234" s="1305">
        <v>43252</v>
      </c>
      <c r="G234" s="1306">
        <v>1</v>
      </c>
      <c r="H234" s="1307" t="s">
        <v>8885</v>
      </c>
      <c r="I234" s="1356"/>
      <c r="J234" s="1356"/>
      <c r="K234" s="1356"/>
      <c r="L234" s="1307"/>
    </row>
    <row r="235" spans="1:12" ht="45.75" thickBot="1" x14ac:dyDescent="0.25">
      <c r="A235" s="1500"/>
      <c r="B235" s="1332">
        <v>42</v>
      </c>
      <c r="C235" s="1311" t="s">
        <v>6173</v>
      </c>
      <c r="D235" s="1351" t="s">
        <v>8886</v>
      </c>
      <c r="E235" s="1312">
        <v>43252</v>
      </c>
      <c r="F235" s="1312">
        <v>43252</v>
      </c>
      <c r="G235" s="1313">
        <v>1</v>
      </c>
      <c r="H235" s="1307" t="s">
        <v>8887</v>
      </c>
      <c r="I235" s="1356"/>
      <c r="J235" s="1356"/>
      <c r="K235" s="1356"/>
      <c r="L235" s="1314"/>
    </row>
    <row r="236" spans="1:12" ht="45.75" thickBot="1" x14ac:dyDescent="0.25">
      <c r="A236" s="1500"/>
      <c r="B236" s="1332">
        <v>43</v>
      </c>
      <c r="C236" s="1311" t="s">
        <v>6174</v>
      </c>
      <c r="D236" s="1351" t="s">
        <v>8888</v>
      </c>
      <c r="E236" s="1312">
        <v>43252</v>
      </c>
      <c r="F236" s="1312">
        <v>43252</v>
      </c>
      <c r="G236" s="1313">
        <v>1</v>
      </c>
      <c r="H236" s="1307" t="s">
        <v>8889</v>
      </c>
      <c r="I236" s="1356"/>
      <c r="J236" s="1356"/>
      <c r="K236" s="1356"/>
      <c r="L236" s="1314"/>
    </row>
    <row r="237" spans="1:12" ht="23.25" thickBot="1" x14ac:dyDescent="0.25">
      <c r="A237" s="1500"/>
      <c r="B237" s="1332">
        <v>44</v>
      </c>
      <c r="C237" s="1311" t="s">
        <v>3149</v>
      </c>
      <c r="D237" s="1351" t="s">
        <v>8890</v>
      </c>
      <c r="E237" s="1312">
        <v>43252</v>
      </c>
      <c r="F237" s="1312">
        <v>43252</v>
      </c>
      <c r="G237" s="1313">
        <v>1</v>
      </c>
      <c r="H237" s="1307" t="s">
        <v>8891</v>
      </c>
      <c r="I237" s="1356"/>
      <c r="J237" s="1356"/>
      <c r="K237" s="1356"/>
      <c r="L237" s="1314"/>
    </row>
    <row r="238" spans="1:12" ht="23.25" thickBot="1" x14ac:dyDescent="0.25">
      <c r="A238" s="1500"/>
      <c r="B238" s="1332">
        <v>45</v>
      </c>
      <c r="C238" s="1311" t="s">
        <v>3149</v>
      </c>
      <c r="D238" s="1351" t="s">
        <v>8892</v>
      </c>
      <c r="E238" s="1312">
        <v>43252</v>
      </c>
      <c r="F238" s="1312">
        <v>43252</v>
      </c>
      <c r="G238" s="1313">
        <v>1</v>
      </c>
      <c r="H238" s="1307" t="s">
        <v>8893</v>
      </c>
      <c r="I238" s="1356"/>
      <c r="J238" s="1356"/>
      <c r="K238" s="1356"/>
      <c r="L238" s="1314"/>
    </row>
    <row r="239" spans="1:12" ht="23.25" thickBot="1" x14ac:dyDescent="0.25">
      <c r="A239" s="1500"/>
      <c r="B239" s="1332">
        <v>46</v>
      </c>
      <c r="C239" s="1311" t="s">
        <v>3149</v>
      </c>
      <c r="D239" s="1351" t="s">
        <v>8894</v>
      </c>
      <c r="E239" s="1312">
        <v>43252</v>
      </c>
      <c r="F239" s="1312">
        <v>43252</v>
      </c>
      <c r="G239" s="1313">
        <v>1</v>
      </c>
      <c r="H239" s="1307" t="s">
        <v>8895</v>
      </c>
      <c r="I239" s="1356"/>
      <c r="J239" s="1356"/>
      <c r="K239" s="1356"/>
      <c r="L239" s="1314"/>
    </row>
    <row r="240" spans="1:12" ht="34.5" thickBot="1" x14ac:dyDescent="0.25">
      <c r="A240" s="1500"/>
      <c r="B240" s="1332">
        <v>47</v>
      </c>
      <c r="C240" s="1311" t="s">
        <v>3149</v>
      </c>
      <c r="D240" s="1351" t="s">
        <v>8896</v>
      </c>
      <c r="E240" s="1312">
        <v>43252</v>
      </c>
      <c r="F240" s="1312">
        <v>43252</v>
      </c>
      <c r="G240" s="1313">
        <v>1</v>
      </c>
      <c r="H240" s="1307" t="s">
        <v>8897</v>
      </c>
      <c r="I240" s="1356"/>
      <c r="J240" s="1356"/>
      <c r="K240" s="1356"/>
      <c r="L240" s="1314"/>
    </row>
    <row r="241" spans="1:12" ht="34.5" thickBot="1" x14ac:dyDescent="0.25">
      <c r="A241" s="1500"/>
      <c r="B241" s="1332">
        <v>48</v>
      </c>
      <c r="C241" s="1311" t="s">
        <v>837</v>
      </c>
      <c r="D241" s="1351" t="s">
        <v>8898</v>
      </c>
      <c r="E241" s="1312">
        <v>43252</v>
      </c>
      <c r="F241" s="1312">
        <v>43252</v>
      </c>
      <c r="G241" s="1313">
        <v>1</v>
      </c>
      <c r="H241" s="1307" t="s">
        <v>8899</v>
      </c>
      <c r="I241" s="1356"/>
      <c r="J241" s="1356"/>
      <c r="K241" s="1356"/>
      <c r="L241" s="1314"/>
    </row>
    <row r="242" spans="1:12" ht="34.5" thickBot="1" x14ac:dyDescent="0.25">
      <c r="A242" s="1500"/>
      <c r="B242" s="1332">
        <v>49</v>
      </c>
      <c r="C242" s="1311" t="s">
        <v>836</v>
      </c>
      <c r="D242" s="1351" t="s">
        <v>8900</v>
      </c>
      <c r="E242" s="1312">
        <v>43252</v>
      </c>
      <c r="F242" s="1312">
        <v>43252</v>
      </c>
      <c r="G242" s="1313">
        <v>1</v>
      </c>
      <c r="H242" s="1307" t="s">
        <v>8901</v>
      </c>
      <c r="I242" s="1356"/>
      <c r="J242" s="1356"/>
      <c r="K242" s="1356"/>
      <c r="L242" s="1314"/>
    </row>
    <row r="243" spans="1:12" ht="34.5" thickBot="1" x14ac:dyDescent="0.25">
      <c r="A243" s="1500"/>
      <c r="B243" s="1332">
        <v>50</v>
      </c>
      <c r="C243" s="1311" t="s">
        <v>3149</v>
      </c>
      <c r="D243" s="1351" t="s">
        <v>8902</v>
      </c>
      <c r="E243" s="1312">
        <v>43252</v>
      </c>
      <c r="F243" s="1312">
        <v>43252</v>
      </c>
      <c r="G243" s="1313">
        <v>1</v>
      </c>
      <c r="H243" s="1307" t="s">
        <v>8903</v>
      </c>
      <c r="I243" s="1356"/>
      <c r="J243" s="1356"/>
      <c r="K243" s="1356"/>
      <c r="L243" s="1314"/>
    </row>
    <row r="244" spans="1:12" ht="34.5" thickBot="1" x14ac:dyDescent="0.25">
      <c r="A244" s="1500"/>
      <c r="B244" s="1332">
        <v>51</v>
      </c>
      <c r="C244" s="1311" t="s">
        <v>3149</v>
      </c>
      <c r="D244" s="1351" t="s">
        <v>8904</v>
      </c>
      <c r="E244" s="1312">
        <v>43252</v>
      </c>
      <c r="F244" s="1312">
        <v>43252</v>
      </c>
      <c r="G244" s="1313">
        <v>1</v>
      </c>
      <c r="H244" s="1307" t="s">
        <v>8905</v>
      </c>
      <c r="I244" s="1356"/>
      <c r="J244" s="1356"/>
      <c r="K244" s="1356"/>
      <c r="L244" s="1314"/>
    </row>
    <row r="245" spans="1:12" ht="34.5" thickBot="1" x14ac:dyDescent="0.25">
      <c r="A245" s="1500"/>
      <c r="B245" s="1332">
        <v>52</v>
      </c>
      <c r="C245" s="1311" t="s">
        <v>3149</v>
      </c>
      <c r="D245" s="1351" t="s">
        <v>8906</v>
      </c>
      <c r="E245" s="1312">
        <v>43252</v>
      </c>
      <c r="F245" s="1312">
        <v>43252</v>
      </c>
      <c r="G245" s="1313">
        <v>1</v>
      </c>
      <c r="H245" s="1307" t="s">
        <v>8907</v>
      </c>
      <c r="I245" s="1356"/>
      <c r="J245" s="1356"/>
      <c r="K245" s="1356"/>
      <c r="L245" s="1314"/>
    </row>
    <row r="246" spans="1:12" ht="34.5" thickBot="1" x14ac:dyDescent="0.25">
      <c r="A246" s="1500"/>
      <c r="B246" s="1332">
        <v>53</v>
      </c>
      <c r="C246" s="1311" t="s">
        <v>837</v>
      </c>
      <c r="D246" s="1351" t="s">
        <v>8908</v>
      </c>
      <c r="E246" s="1312">
        <v>43252</v>
      </c>
      <c r="F246" s="1312">
        <v>43252</v>
      </c>
      <c r="G246" s="1313">
        <v>1</v>
      </c>
      <c r="H246" s="1307" t="s">
        <v>8909</v>
      </c>
      <c r="I246" s="1356"/>
      <c r="J246" s="1356"/>
      <c r="K246" s="1356"/>
      <c r="L246" s="1314"/>
    </row>
    <row r="247" spans="1:12" ht="34.5" thickBot="1" x14ac:dyDescent="0.25">
      <c r="A247" s="1500"/>
      <c r="B247" s="1332">
        <v>54</v>
      </c>
      <c r="C247" s="1311" t="s">
        <v>836</v>
      </c>
      <c r="D247" s="1351" t="s">
        <v>8910</v>
      </c>
      <c r="E247" s="1312">
        <v>43252</v>
      </c>
      <c r="F247" s="1312">
        <v>43252</v>
      </c>
      <c r="G247" s="1313">
        <v>1</v>
      </c>
      <c r="H247" s="1307" t="s">
        <v>8911</v>
      </c>
      <c r="I247" s="1356"/>
      <c r="J247" s="1356"/>
      <c r="K247" s="1356"/>
      <c r="L247" s="1314"/>
    </row>
    <row r="248" spans="1:12" ht="34.5" thickBot="1" x14ac:dyDescent="0.25">
      <c r="A248" s="1501"/>
      <c r="B248" s="1334">
        <v>55</v>
      </c>
      <c r="C248" s="1320" t="s">
        <v>3149</v>
      </c>
      <c r="D248" s="1354" t="s">
        <v>8912</v>
      </c>
      <c r="E248" s="1322">
        <v>43252</v>
      </c>
      <c r="F248" s="1322">
        <v>43252</v>
      </c>
      <c r="G248" s="1321">
        <v>1</v>
      </c>
      <c r="H248" s="1307" t="s">
        <v>8913</v>
      </c>
      <c r="I248" s="1356"/>
      <c r="J248" s="1356"/>
      <c r="K248" s="1356"/>
      <c r="L248" s="1323"/>
    </row>
    <row r="249" spans="1:12" ht="34.5" thickBot="1" x14ac:dyDescent="0.25">
      <c r="A249" s="1502" t="s">
        <v>6555</v>
      </c>
      <c r="B249" s="1388">
        <v>56</v>
      </c>
      <c r="C249" s="1304" t="s">
        <v>3149</v>
      </c>
      <c r="D249" s="1389" t="s">
        <v>8914</v>
      </c>
      <c r="E249" s="1305">
        <v>43252</v>
      </c>
      <c r="F249" s="1305">
        <v>43252</v>
      </c>
      <c r="G249" s="1306">
        <v>1</v>
      </c>
      <c r="H249" s="1307" t="s">
        <v>8915</v>
      </c>
      <c r="I249" s="1356"/>
      <c r="J249" s="1356"/>
      <c r="K249" s="1356"/>
      <c r="L249" s="1307"/>
    </row>
    <row r="250" spans="1:12" ht="34.5" thickBot="1" x14ac:dyDescent="0.25">
      <c r="A250" s="1503"/>
      <c r="B250" s="1332">
        <v>57</v>
      </c>
      <c r="C250" s="1311" t="s">
        <v>3149</v>
      </c>
      <c r="D250" s="1351" t="s">
        <v>8916</v>
      </c>
      <c r="E250" s="1312">
        <v>43252</v>
      </c>
      <c r="F250" s="1312">
        <v>43252</v>
      </c>
      <c r="G250" s="1313">
        <v>1</v>
      </c>
      <c r="H250" s="1307" t="s">
        <v>8917</v>
      </c>
      <c r="I250" s="1356"/>
      <c r="J250" s="1356"/>
      <c r="K250" s="1356"/>
      <c r="L250" s="1314"/>
    </row>
    <row r="251" spans="1:12" ht="34.5" thickBot="1" x14ac:dyDescent="0.25">
      <c r="A251" s="1503"/>
      <c r="B251" s="1332">
        <v>58</v>
      </c>
      <c r="C251" s="1311" t="s">
        <v>3149</v>
      </c>
      <c r="D251" s="1351" t="s">
        <v>8918</v>
      </c>
      <c r="E251" s="1312">
        <v>43252</v>
      </c>
      <c r="F251" s="1312">
        <v>43252</v>
      </c>
      <c r="G251" s="1313">
        <v>1</v>
      </c>
      <c r="H251" s="1307" t="s">
        <v>8919</v>
      </c>
      <c r="I251" s="1356"/>
      <c r="J251" s="1356"/>
      <c r="K251" s="1356"/>
      <c r="L251" s="1314"/>
    </row>
    <row r="252" spans="1:12" ht="23.25" thickBot="1" x14ac:dyDescent="0.25">
      <c r="A252" s="1503"/>
      <c r="B252" s="1332">
        <v>59</v>
      </c>
      <c r="C252" s="1311" t="s">
        <v>3149</v>
      </c>
      <c r="D252" s="1351" t="s">
        <v>8920</v>
      </c>
      <c r="E252" s="1312">
        <v>43252</v>
      </c>
      <c r="F252" s="1312">
        <v>43252</v>
      </c>
      <c r="G252" s="1313">
        <v>1</v>
      </c>
      <c r="H252" s="1307" t="s">
        <v>8921</v>
      </c>
      <c r="I252" s="1356"/>
      <c r="J252" s="1356"/>
      <c r="K252" s="1356"/>
      <c r="L252" s="1314"/>
    </row>
    <row r="253" spans="1:12" ht="34.5" thickBot="1" x14ac:dyDescent="0.25">
      <c r="A253" s="1503"/>
      <c r="B253" s="1332">
        <v>60</v>
      </c>
      <c r="C253" s="1311" t="s">
        <v>3149</v>
      </c>
      <c r="D253" s="1351" t="s">
        <v>8922</v>
      </c>
      <c r="E253" s="1312">
        <v>43252</v>
      </c>
      <c r="F253" s="1312">
        <v>43252</v>
      </c>
      <c r="G253" s="1313">
        <v>1</v>
      </c>
      <c r="H253" s="1307" t="s">
        <v>8923</v>
      </c>
      <c r="I253" s="1356"/>
      <c r="J253" s="1356"/>
      <c r="K253" s="1356"/>
      <c r="L253" s="1314"/>
    </row>
    <row r="254" spans="1:12" ht="34.5" thickBot="1" x14ac:dyDescent="0.25">
      <c r="A254" s="1503"/>
      <c r="B254" s="1332">
        <v>61</v>
      </c>
      <c r="C254" s="1311" t="s">
        <v>3149</v>
      </c>
      <c r="D254" s="1351" t="s">
        <v>8924</v>
      </c>
      <c r="E254" s="1312">
        <v>43252</v>
      </c>
      <c r="F254" s="1312">
        <v>43252</v>
      </c>
      <c r="G254" s="1313">
        <v>1</v>
      </c>
      <c r="H254" s="1307" t="s">
        <v>8925</v>
      </c>
      <c r="I254" s="1356"/>
      <c r="J254" s="1356"/>
      <c r="K254" s="1356"/>
      <c r="L254" s="1314"/>
    </row>
    <row r="255" spans="1:12" ht="34.5" thickBot="1" x14ac:dyDescent="0.25">
      <c r="A255" s="1503"/>
      <c r="B255" s="1332">
        <v>62</v>
      </c>
      <c r="C255" s="1311" t="s">
        <v>3149</v>
      </c>
      <c r="D255" s="1351" t="s">
        <v>8926</v>
      </c>
      <c r="E255" s="1312">
        <v>43252</v>
      </c>
      <c r="F255" s="1312">
        <v>43252</v>
      </c>
      <c r="G255" s="1313">
        <v>1</v>
      </c>
      <c r="H255" s="1307" t="s">
        <v>8927</v>
      </c>
      <c r="I255" s="1356"/>
      <c r="J255" s="1356"/>
      <c r="K255" s="1356"/>
      <c r="L255" s="1314"/>
    </row>
    <row r="256" spans="1:12" ht="34.5" thickBot="1" x14ac:dyDescent="0.25">
      <c r="A256" s="1503"/>
      <c r="B256" s="1332">
        <v>63</v>
      </c>
      <c r="C256" s="1311" t="s">
        <v>3149</v>
      </c>
      <c r="D256" s="1351" t="s">
        <v>8928</v>
      </c>
      <c r="E256" s="1312">
        <v>43252</v>
      </c>
      <c r="F256" s="1312">
        <v>43252</v>
      </c>
      <c r="G256" s="1313">
        <v>1</v>
      </c>
      <c r="H256" s="1307" t="s">
        <v>8929</v>
      </c>
      <c r="I256" s="1356"/>
      <c r="J256" s="1356"/>
      <c r="K256" s="1356"/>
      <c r="L256" s="1314"/>
    </row>
    <row r="257" spans="1:12" ht="34.5" thickBot="1" x14ac:dyDescent="0.25">
      <c r="A257" s="1503"/>
      <c r="B257" s="1332">
        <v>64</v>
      </c>
      <c r="C257" s="1311" t="s">
        <v>3149</v>
      </c>
      <c r="D257" s="1351" t="s">
        <v>8930</v>
      </c>
      <c r="E257" s="1312">
        <v>43252</v>
      </c>
      <c r="F257" s="1312">
        <v>43252</v>
      </c>
      <c r="G257" s="1313">
        <v>1</v>
      </c>
      <c r="H257" s="1307" t="s">
        <v>8931</v>
      </c>
      <c r="I257" s="1356"/>
      <c r="J257" s="1356"/>
      <c r="K257" s="1356"/>
      <c r="L257" s="1314"/>
    </row>
    <row r="258" spans="1:12" ht="34.5" thickBot="1" x14ac:dyDescent="0.25">
      <c r="A258" s="1503"/>
      <c r="B258" s="1332">
        <v>65</v>
      </c>
      <c r="C258" s="1311" t="s">
        <v>3149</v>
      </c>
      <c r="D258" s="1351" t="s">
        <v>8932</v>
      </c>
      <c r="E258" s="1312">
        <v>43252</v>
      </c>
      <c r="F258" s="1312">
        <v>43252</v>
      </c>
      <c r="G258" s="1313">
        <v>1</v>
      </c>
      <c r="H258" s="1307" t="s">
        <v>8933</v>
      </c>
      <c r="I258" s="1356"/>
      <c r="J258" s="1356"/>
      <c r="K258" s="1356"/>
      <c r="L258" s="1314"/>
    </row>
    <row r="259" spans="1:12" ht="34.5" thickBot="1" x14ac:dyDescent="0.25">
      <c r="A259" s="1503"/>
      <c r="B259" s="1332">
        <v>66</v>
      </c>
      <c r="C259" s="1311" t="s">
        <v>3149</v>
      </c>
      <c r="D259" s="1351" t="s">
        <v>8934</v>
      </c>
      <c r="E259" s="1312">
        <v>43252</v>
      </c>
      <c r="F259" s="1312">
        <v>43252</v>
      </c>
      <c r="G259" s="1313">
        <v>1</v>
      </c>
      <c r="H259" s="1307" t="s">
        <v>8935</v>
      </c>
      <c r="I259" s="1356"/>
      <c r="J259" s="1356"/>
      <c r="K259" s="1356"/>
      <c r="L259" s="1314"/>
    </row>
    <row r="260" spans="1:12" ht="34.5" thickBot="1" x14ac:dyDescent="0.25">
      <c r="A260" s="1503"/>
      <c r="B260" s="1390">
        <v>67</v>
      </c>
      <c r="C260" s="1391" t="s">
        <v>3149</v>
      </c>
      <c r="D260" s="1392" t="s">
        <v>8936</v>
      </c>
      <c r="E260" s="1394">
        <v>43252</v>
      </c>
      <c r="F260" s="1394">
        <v>43252</v>
      </c>
      <c r="G260" s="1395">
        <v>1</v>
      </c>
      <c r="H260" s="1307" t="s">
        <v>8937</v>
      </c>
      <c r="I260" s="1356"/>
      <c r="J260" s="1356"/>
      <c r="K260" s="1356"/>
      <c r="L260" s="1396"/>
    </row>
    <row r="261" spans="1:12" x14ac:dyDescent="0.2">
      <c r="A261" s="1499" t="s">
        <v>6631</v>
      </c>
      <c r="B261" s="1306">
        <v>1</v>
      </c>
      <c r="C261" s="1304" t="s">
        <v>6322</v>
      </c>
      <c r="D261" s="1389" t="s">
        <v>1338</v>
      </c>
      <c r="E261" s="1236">
        <v>43479</v>
      </c>
      <c r="F261" s="1236">
        <v>43509</v>
      </c>
      <c r="G261" s="1237" t="s">
        <v>8938</v>
      </c>
      <c r="H261" s="1380" t="s">
        <v>8487</v>
      </c>
      <c r="I261" s="1356"/>
      <c r="J261" s="1356">
        <v>233</v>
      </c>
      <c r="K261" s="1356"/>
      <c r="L261" s="1238"/>
    </row>
    <row r="262" spans="1:12" x14ac:dyDescent="0.2">
      <c r="A262" s="1500"/>
      <c r="B262" s="1313">
        <v>2</v>
      </c>
      <c r="C262" s="1311" t="s">
        <v>6323</v>
      </c>
      <c r="D262" s="1351" t="s">
        <v>1338</v>
      </c>
      <c r="E262" s="1244">
        <v>43514</v>
      </c>
      <c r="F262" s="1244">
        <v>43577</v>
      </c>
      <c r="G262" s="358" t="s">
        <v>8939</v>
      </c>
      <c r="H262" s="1248" t="s">
        <v>8819</v>
      </c>
      <c r="I262" s="1356"/>
      <c r="J262" s="1356">
        <v>185</v>
      </c>
      <c r="K262" s="1356"/>
      <c r="L262" s="1248"/>
    </row>
    <row r="263" spans="1:12" x14ac:dyDescent="0.2">
      <c r="A263" s="1500"/>
      <c r="B263" s="1313">
        <v>3</v>
      </c>
      <c r="C263" s="1311" t="s">
        <v>6324</v>
      </c>
      <c r="D263" s="1351" t="s">
        <v>1338</v>
      </c>
      <c r="E263" s="1244">
        <v>43588</v>
      </c>
      <c r="F263" s="1244">
        <v>43691</v>
      </c>
      <c r="G263" s="358" t="s">
        <v>8940</v>
      </c>
      <c r="H263" s="1248" t="s">
        <v>8522</v>
      </c>
      <c r="I263" s="1356"/>
      <c r="J263" s="1356">
        <v>238</v>
      </c>
      <c r="K263" s="1356"/>
      <c r="L263" s="1248"/>
    </row>
    <row r="264" spans="1:12" ht="101.25" x14ac:dyDescent="0.2">
      <c r="A264" s="1500"/>
      <c r="B264" s="1313">
        <v>4</v>
      </c>
      <c r="C264" s="1311" t="s">
        <v>6325</v>
      </c>
      <c r="D264" s="1351" t="s">
        <v>1338</v>
      </c>
      <c r="E264" s="1244">
        <v>43537</v>
      </c>
      <c r="F264" s="1244">
        <v>43761</v>
      </c>
      <c r="G264" s="358" t="s">
        <v>8941</v>
      </c>
      <c r="H264" s="1248" t="s">
        <v>8819</v>
      </c>
      <c r="I264" s="1356"/>
      <c r="J264" s="1356">
        <v>245</v>
      </c>
      <c r="K264" s="1356"/>
      <c r="L264" s="1248" t="s">
        <v>6628</v>
      </c>
    </row>
    <row r="265" spans="1:12" ht="33.75" x14ac:dyDescent="0.2">
      <c r="A265" s="1500"/>
      <c r="B265" s="1313">
        <v>5</v>
      </c>
      <c r="C265" s="1311" t="s">
        <v>6326</v>
      </c>
      <c r="D265" s="1351" t="s">
        <v>1338</v>
      </c>
      <c r="E265" s="1244">
        <v>43768</v>
      </c>
      <c r="F265" s="1244">
        <v>43774</v>
      </c>
      <c r="G265" s="358" t="s">
        <v>8942</v>
      </c>
      <c r="H265" s="1248" t="s">
        <v>8521</v>
      </c>
      <c r="I265" s="1356"/>
      <c r="J265" s="1356">
        <v>254</v>
      </c>
      <c r="K265" s="1356"/>
      <c r="L265" s="1248" t="s">
        <v>6629</v>
      </c>
    </row>
    <row r="266" spans="1:12" x14ac:dyDescent="0.2">
      <c r="A266" s="1500"/>
      <c r="B266" s="1313">
        <v>6</v>
      </c>
      <c r="C266" s="1311" t="s">
        <v>6327</v>
      </c>
      <c r="D266" s="1351" t="s">
        <v>1338</v>
      </c>
      <c r="E266" s="1244">
        <v>43783</v>
      </c>
      <c r="F266" s="1244">
        <v>43811</v>
      </c>
      <c r="G266" s="358" t="s">
        <v>6627</v>
      </c>
      <c r="H266" s="1248" t="s">
        <v>8943</v>
      </c>
      <c r="I266" s="1356"/>
      <c r="J266" s="1356">
        <v>80</v>
      </c>
      <c r="K266" s="1356"/>
      <c r="L266" s="1248"/>
    </row>
    <row r="267" spans="1:12" x14ac:dyDescent="0.2">
      <c r="A267" s="1500"/>
      <c r="B267" s="1313">
        <v>7</v>
      </c>
      <c r="C267" s="1311">
        <v>1</v>
      </c>
      <c r="D267" s="1351" t="s">
        <v>6624</v>
      </c>
      <c r="E267" s="1244">
        <v>43466</v>
      </c>
      <c r="F267" s="1244">
        <v>43830</v>
      </c>
      <c r="G267" s="1313" t="s">
        <v>8944</v>
      </c>
      <c r="H267" s="1248" t="s">
        <v>6513</v>
      </c>
      <c r="I267" s="1356"/>
      <c r="J267" s="1356">
        <v>72</v>
      </c>
      <c r="K267" s="1356"/>
      <c r="L267" s="1248"/>
    </row>
    <row r="268" spans="1:12" ht="33.75" x14ac:dyDescent="0.2">
      <c r="A268" s="1500"/>
      <c r="B268" s="1313">
        <v>8</v>
      </c>
      <c r="C268" s="1311">
        <v>1</v>
      </c>
      <c r="D268" s="1351" t="s">
        <v>6625</v>
      </c>
      <c r="E268" s="1244">
        <v>43473</v>
      </c>
      <c r="F268" s="1244">
        <v>43816</v>
      </c>
      <c r="G268" s="1313" t="s">
        <v>361</v>
      </c>
      <c r="H268" s="1248" t="s">
        <v>8945</v>
      </c>
      <c r="I268" s="1356"/>
      <c r="J268" s="1356">
        <v>223</v>
      </c>
      <c r="K268" s="1356"/>
      <c r="L268" s="1248" t="s">
        <v>6630</v>
      </c>
    </row>
    <row r="269" spans="1:12" x14ac:dyDescent="0.2">
      <c r="A269" s="1500"/>
      <c r="B269" s="1313">
        <v>9</v>
      </c>
      <c r="C269" s="1311" t="s">
        <v>837</v>
      </c>
      <c r="D269" s="1351" t="s">
        <v>6626</v>
      </c>
      <c r="E269" s="1244">
        <v>43467</v>
      </c>
      <c r="F269" s="1244">
        <v>43671</v>
      </c>
      <c r="G269" s="358" t="s">
        <v>8795</v>
      </c>
      <c r="H269" s="1248" t="s">
        <v>8466</v>
      </c>
      <c r="I269" s="1356"/>
      <c r="J269" s="1356">
        <v>275</v>
      </c>
      <c r="K269" s="1356"/>
      <c r="L269" s="1248"/>
    </row>
    <row r="270" spans="1:12" x14ac:dyDescent="0.2">
      <c r="A270" s="1500"/>
      <c r="B270" s="1313">
        <v>10</v>
      </c>
      <c r="C270" s="1311" t="s">
        <v>836</v>
      </c>
      <c r="D270" s="1351" t="s">
        <v>6626</v>
      </c>
      <c r="E270" s="1244">
        <v>43672</v>
      </c>
      <c r="F270" s="1244">
        <v>43812</v>
      </c>
      <c r="G270" s="358" t="s">
        <v>8946</v>
      </c>
      <c r="H270" s="1248" t="s">
        <v>8947</v>
      </c>
      <c r="I270" s="1356"/>
      <c r="J270" s="1356">
        <v>275</v>
      </c>
      <c r="K270" s="1356"/>
      <c r="L270" s="1248"/>
    </row>
    <row r="271" spans="1:12" ht="15" thickBot="1" x14ac:dyDescent="0.25">
      <c r="A271" s="1501"/>
      <c r="B271" s="1321">
        <v>11</v>
      </c>
      <c r="C271" s="1320">
        <v>1</v>
      </c>
      <c r="D271" s="1354" t="s">
        <v>1337</v>
      </c>
      <c r="E271" s="1254">
        <v>43466</v>
      </c>
      <c r="F271" s="1254">
        <v>43830</v>
      </c>
      <c r="G271" s="1321" t="s">
        <v>8948</v>
      </c>
      <c r="H271" s="1256" t="s">
        <v>8949</v>
      </c>
      <c r="I271" s="1356"/>
      <c r="J271" s="1356">
        <v>166</v>
      </c>
      <c r="K271" s="1356"/>
      <c r="L271" s="1256"/>
    </row>
    <row r="272" spans="1:12" x14ac:dyDescent="0.2">
      <c r="A272" s="1499" t="s">
        <v>6632</v>
      </c>
      <c r="B272" s="1388">
        <v>1</v>
      </c>
      <c r="C272" s="1304" t="s">
        <v>6633</v>
      </c>
      <c r="D272" s="1389" t="s">
        <v>6641</v>
      </c>
      <c r="E272" s="1236">
        <v>43479</v>
      </c>
      <c r="F272" s="1236">
        <v>43503</v>
      </c>
      <c r="G272" s="1237" t="s">
        <v>8950</v>
      </c>
      <c r="H272" s="1380" t="s">
        <v>8951</v>
      </c>
      <c r="I272" s="1356"/>
      <c r="J272" s="1356">
        <v>275</v>
      </c>
      <c r="K272" s="1356"/>
      <c r="L272" s="1238"/>
    </row>
    <row r="273" spans="1:12" x14ac:dyDescent="0.2">
      <c r="A273" s="1500"/>
      <c r="B273" s="1332">
        <v>2</v>
      </c>
      <c r="C273" s="1311" t="s">
        <v>6634</v>
      </c>
      <c r="D273" s="1351" t="s">
        <v>6641</v>
      </c>
      <c r="E273" s="1244">
        <v>43511</v>
      </c>
      <c r="F273" s="1244">
        <v>43544</v>
      </c>
      <c r="G273" s="358" t="s">
        <v>8952</v>
      </c>
      <c r="H273" s="1248" t="s">
        <v>8811</v>
      </c>
      <c r="I273" s="1356"/>
      <c r="J273" s="1356">
        <v>262</v>
      </c>
      <c r="K273" s="1356"/>
      <c r="L273" s="1248"/>
    </row>
    <row r="274" spans="1:12" x14ac:dyDescent="0.2">
      <c r="A274" s="1500"/>
      <c r="B274" s="1332">
        <v>3</v>
      </c>
      <c r="C274" s="1311" t="s">
        <v>6635</v>
      </c>
      <c r="D274" s="1351" t="s">
        <v>6641</v>
      </c>
      <c r="E274" s="1244">
        <v>43549</v>
      </c>
      <c r="F274" s="1244">
        <v>43592</v>
      </c>
      <c r="G274" s="358" t="s">
        <v>8953</v>
      </c>
      <c r="H274" s="1248" t="s">
        <v>8789</v>
      </c>
      <c r="I274" s="1356"/>
      <c r="J274" s="1356">
        <v>249</v>
      </c>
      <c r="K274" s="1356"/>
      <c r="L274" s="1248"/>
    </row>
    <row r="275" spans="1:12" x14ac:dyDescent="0.2">
      <c r="A275" s="1500"/>
      <c r="B275" s="1332">
        <v>4</v>
      </c>
      <c r="C275" s="1311" t="s">
        <v>6636</v>
      </c>
      <c r="D275" s="1351" t="s">
        <v>6641</v>
      </c>
      <c r="E275" s="1244">
        <v>43593</v>
      </c>
      <c r="F275" s="1244">
        <v>43629</v>
      </c>
      <c r="G275" s="358" t="s">
        <v>8954</v>
      </c>
      <c r="H275" s="1248" t="s">
        <v>8811</v>
      </c>
      <c r="I275" s="1356"/>
      <c r="J275" s="1356">
        <v>262</v>
      </c>
      <c r="K275" s="1356"/>
      <c r="L275" s="1248"/>
    </row>
    <row r="276" spans="1:12" ht="33.75" x14ac:dyDescent="0.2">
      <c r="A276" s="1500"/>
      <c r="B276" s="1332">
        <v>5</v>
      </c>
      <c r="C276" s="1311" t="s">
        <v>6637</v>
      </c>
      <c r="D276" s="1351" t="s">
        <v>6641</v>
      </c>
      <c r="E276" s="1244">
        <v>43997</v>
      </c>
      <c r="F276" s="1244">
        <v>43706</v>
      </c>
      <c r="G276" s="358" t="s">
        <v>6642</v>
      </c>
      <c r="H276" s="1248" t="s">
        <v>8706</v>
      </c>
      <c r="I276" s="1356"/>
      <c r="J276" s="1356">
        <v>273</v>
      </c>
      <c r="K276" s="1356"/>
      <c r="L276" s="1248" t="s">
        <v>6629</v>
      </c>
    </row>
    <row r="277" spans="1:12" ht="33.75" x14ac:dyDescent="0.2">
      <c r="A277" s="1500"/>
      <c r="B277" s="1332">
        <v>6</v>
      </c>
      <c r="C277" s="1311" t="s">
        <v>6638</v>
      </c>
      <c r="D277" s="1351" t="s">
        <v>6641</v>
      </c>
      <c r="E277" s="1244">
        <v>43706</v>
      </c>
      <c r="F277" s="1244">
        <v>43747</v>
      </c>
      <c r="G277" s="358" t="s">
        <v>6643</v>
      </c>
      <c r="H277" s="1248" t="s">
        <v>8955</v>
      </c>
      <c r="I277" s="1356"/>
      <c r="J277" s="1356">
        <v>254</v>
      </c>
      <c r="K277" s="1356"/>
      <c r="L277" s="1248" t="s">
        <v>6629</v>
      </c>
    </row>
    <row r="278" spans="1:12" ht="33.75" x14ac:dyDescent="0.2">
      <c r="A278" s="1500"/>
      <c r="B278" s="1332">
        <v>7</v>
      </c>
      <c r="C278" s="1311" t="s">
        <v>6639</v>
      </c>
      <c r="D278" s="1351" t="s">
        <v>6641</v>
      </c>
      <c r="E278" s="1244">
        <v>43747</v>
      </c>
      <c r="F278" s="1244">
        <v>43774</v>
      </c>
      <c r="G278" s="358" t="s">
        <v>6644</v>
      </c>
      <c r="H278" s="1248" t="s">
        <v>8521</v>
      </c>
      <c r="I278" s="1356"/>
      <c r="J278" s="1356">
        <v>242</v>
      </c>
      <c r="K278" s="1356"/>
      <c r="L278" s="1248" t="s">
        <v>6646</v>
      </c>
    </row>
    <row r="279" spans="1:12" ht="23.25" thickBot="1" x14ac:dyDescent="0.25">
      <c r="A279" s="1509"/>
      <c r="B279" s="1390">
        <v>8</v>
      </c>
      <c r="C279" s="1391" t="s">
        <v>6640</v>
      </c>
      <c r="D279" s="1392" t="s">
        <v>6641</v>
      </c>
      <c r="E279" s="1349">
        <v>43781</v>
      </c>
      <c r="F279" s="1349">
        <v>43808</v>
      </c>
      <c r="G279" s="1348" t="s">
        <v>6645</v>
      </c>
      <c r="H279" s="1256" t="s">
        <v>8956</v>
      </c>
      <c r="I279" s="1356"/>
      <c r="J279" s="1356">
        <v>128</v>
      </c>
      <c r="K279" s="1356"/>
      <c r="L279" s="1393" t="s">
        <v>6647</v>
      </c>
    </row>
    <row r="280" spans="1:12" x14ac:dyDescent="0.2">
      <c r="A280" s="1502" t="s">
        <v>6692</v>
      </c>
      <c r="B280" s="1388">
        <v>1</v>
      </c>
      <c r="C280" s="1304" t="s">
        <v>6648</v>
      </c>
      <c r="D280" s="1389" t="s">
        <v>1335</v>
      </c>
      <c r="E280" s="1236">
        <v>43565</v>
      </c>
      <c r="F280" s="1236">
        <v>43711</v>
      </c>
      <c r="G280" s="1237" t="s">
        <v>8957</v>
      </c>
      <c r="H280" s="1380" t="s">
        <v>8499</v>
      </c>
      <c r="I280" s="1356"/>
      <c r="J280" s="1356">
        <v>257</v>
      </c>
      <c r="K280" s="1356"/>
      <c r="L280" s="1238"/>
    </row>
    <row r="281" spans="1:12" x14ac:dyDescent="0.2">
      <c r="A281" s="1503"/>
      <c r="B281" s="1332">
        <v>2</v>
      </c>
      <c r="C281" s="1311" t="s">
        <v>6649</v>
      </c>
      <c r="D281" s="1351" t="s">
        <v>1335</v>
      </c>
      <c r="E281" s="1244">
        <v>43711</v>
      </c>
      <c r="F281" s="1244">
        <v>43690</v>
      </c>
      <c r="G281" s="358" t="s">
        <v>8958</v>
      </c>
      <c r="H281" s="1248" t="s">
        <v>8959</v>
      </c>
      <c r="I281" s="1356"/>
      <c r="J281" s="1356">
        <v>237</v>
      </c>
      <c r="K281" s="1356"/>
      <c r="L281" s="1248"/>
    </row>
    <row r="282" spans="1:12" ht="33.75" x14ac:dyDescent="0.2">
      <c r="A282" s="1503"/>
      <c r="B282" s="1332">
        <v>3</v>
      </c>
      <c r="C282" s="1311" t="s">
        <v>6650</v>
      </c>
      <c r="D282" s="1351" t="s">
        <v>1335</v>
      </c>
      <c r="E282" s="1244">
        <v>43726</v>
      </c>
      <c r="F282" s="1244">
        <v>43789</v>
      </c>
      <c r="G282" s="358" t="s">
        <v>8960</v>
      </c>
      <c r="H282" s="1248" t="s">
        <v>8961</v>
      </c>
      <c r="I282" s="1356"/>
      <c r="J282" s="1356">
        <v>278</v>
      </c>
      <c r="K282" s="1356"/>
      <c r="L282" s="1248" t="s">
        <v>6693</v>
      </c>
    </row>
    <row r="283" spans="1:12" ht="33.75" x14ac:dyDescent="0.2">
      <c r="A283" s="1503"/>
      <c r="B283" s="1332">
        <v>4</v>
      </c>
      <c r="C283" s="1311" t="s">
        <v>6651</v>
      </c>
      <c r="D283" s="1351" t="s">
        <v>1335</v>
      </c>
      <c r="E283" s="1244">
        <v>43720</v>
      </c>
      <c r="F283" s="1244">
        <v>43726</v>
      </c>
      <c r="G283" s="358" t="s">
        <v>8962</v>
      </c>
      <c r="H283" s="1248" t="s">
        <v>8963</v>
      </c>
      <c r="I283" s="1356"/>
      <c r="J283" s="1356">
        <v>265</v>
      </c>
      <c r="K283" s="1356"/>
      <c r="L283" s="1248" t="s">
        <v>6694</v>
      </c>
    </row>
    <row r="284" spans="1:12" x14ac:dyDescent="0.2">
      <c r="A284" s="1503"/>
      <c r="B284" s="1332">
        <v>5</v>
      </c>
      <c r="C284" s="1311" t="s">
        <v>6652</v>
      </c>
      <c r="D284" s="1351" t="s">
        <v>1335</v>
      </c>
      <c r="E284" s="1244">
        <v>43718</v>
      </c>
      <c r="F284" s="1244">
        <v>43726</v>
      </c>
      <c r="G284" s="358" t="s">
        <v>8964</v>
      </c>
      <c r="H284" s="1248" t="s">
        <v>8955</v>
      </c>
      <c r="I284" s="1356"/>
      <c r="J284" s="1356">
        <v>254</v>
      </c>
      <c r="K284" s="1356"/>
      <c r="L284" s="1248"/>
    </row>
    <row r="285" spans="1:12" x14ac:dyDescent="0.2">
      <c r="A285" s="1503"/>
      <c r="B285" s="1332">
        <v>6</v>
      </c>
      <c r="C285" s="1311" t="s">
        <v>6653</v>
      </c>
      <c r="D285" s="1351" t="s">
        <v>1335</v>
      </c>
      <c r="E285" s="1244">
        <v>43734</v>
      </c>
      <c r="F285" s="1244">
        <v>43769</v>
      </c>
      <c r="G285" s="358" t="s">
        <v>8965</v>
      </c>
      <c r="H285" s="1248" t="s">
        <v>8966</v>
      </c>
      <c r="I285" s="1356"/>
      <c r="J285" s="1356">
        <v>231</v>
      </c>
      <c r="K285" s="1356"/>
      <c r="L285" s="1248"/>
    </row>
    <row r="286" spans="1:12" x14ac:dyDescent="0.2">
      <c r="A286" s="1503"/>
      <c r="B286" s="1332">
        <v>7</v>
      </c>
      <c r="C286" s="1311" t="s">
        <v>6654</v>
      </c>
      <c r="D286" s="1351" t="s">
        <v>1335</v>
      </c>
      <c r="E286" s="1244">
        <v>43642</v>
      </c>
      <c r="F286" s="1244">
        <v>43741</v>
      </c>
      <c r="G286" s="358" t="s">
        <v>8967</v>
      </c>
      <c r="H286" s="1248" t="s">
        <v>8478</v>
      </c>
      <c r="I286" s="1356"/>
      <c r="J286" s="1356">
        <v>285</v>
      </c>
      <c r="K286" s="1356"/>
      <c r="L286" s="1314" t="s">
        <v>6694</v>
      </c>
    </row>
    <row r="287" spans="1:12" ht="22.5" x14ac:dyDescent="0.2">
      <c r="A287" s="1503"/>
      <c r="B287" s="1332">
        <v>8</v>
      </c>
      <c r="C287" s="1311" t="s">
        <v>6655</v>
      </c>
      <c r="D287" s="1351" t="s">
        <v>1335</v>
      </c>
      <c r="E287" s="1244">
        <v>43740</v>
      </c>
      <c r="F287" s="1244">
        <v>43747</v>
      </c>
      <c r="G287" s="358" t="s">
        <v>8968</v>
      </c>
      <c r="H287" s="1248" t="s">
        <v>8516</v>
      </c>
      <c r="I287" s="1356"/>
      <c r="J287" s="1356">
        <v>235</v>
      </c>
      <c r="K287" s="1356"/>
      <c r="L287" s="1248" t="s">
        <v>6695</v>
      </c>
    </row>
    <row r="288" spans="1:12" ht="56.25" x14ac:dyDescent="0.2">
      <c r="A288" s="1503"/>
      <c r="B288" s="1332">
        <v>9</v>
      </c>
      <c r="C288" s="1311" t="s">
        <v>6656</v>
      </c>
      <c r="D288" s="1351" t="s">
        <v>1335</v>
      </c>
      <c r="E288" s="1244">
        <v>43613</v>
      </c>
      <c r="F288" s="1244">
        <v>43614</v>
      </c>
      <c r="G288" s="358" t="s">
        <v>8969</v>
      </c>
      <c r="H288" s="1248" t="s">
        <v>8970</v>
      </c>
      <c r="I288" s="1356"/>
      <c r="J288" s="1356">
        <v>240</v>
      </c>
      <c r="K288" s="1356"/>
      <c r="L288" s="1248" t="s">
        <v>6696</v>
      </c>
    </row>
    <row r="289" spans="1:12" x14ac:dyDescent="0.2">
      <c r="A289" s="1503"/>
      <c r="B289" s="1332">
        <v>10</v>
      </c>
      <c r="C289" s="1311" t="s">
        <v>6657</v>
      </c>
      <c r="D289" s="1351" t="s">
        <v>1335</v>
      </c>
      <c r="E289" s="1244">
        <v>43591</v>
      </c>
      <c r="F289" s="1244">
        <v>43614</v>
      </c>
      <c r="G289" s="358" t="s">
        <v>8971</v>
      </c>
      <c r="H289" s="1248" t="s">
        <v>8761</v>
      </c>
      <c r="I289" s="1356"/>
      <c r="J289" s="1356">
        <v>240</v>
      </c>
      <c r="K289" s="1356"/>
      <c r="L289" s="1248"/>
    </row>
    <row r="290" spans="1:12" ht="33.75" x14ac:dyDescent="0.2">
      <c r="A290" s="1503"/>
      <c r="B290" s="1332">
        <v>11</v>
      </c>
      <c r="C290" s="1311" t="s">
        <v>6658</v>
      </c>
      <c r="D290" s="1351" t="s">
        <v>1335</v>
      </c>
      <c r="E290" s="1244">
        <v>43621</v>
      </c>
      <c r="F290" s="1244">
        <v>43628</v>
      </c>
      <c r="G290" s="358" t="s">
        <v>8972</v>
      </c>
      <c r="H290" s="1248" t="s">
        <v>8823</v>
      </c>
      <c r="I290" s="1356"/>
      <c r="J290" s="1356">
        <v>246</v>
      </c>
      <c r="K290" s="1356"/>
      <c r="L290" s="1248" t="s">
        <v>6629</v>
      </c>
    </row>
    <row r="291" spans="1:12" x14ac:dyDescent="0.2">
      <c r="A291" s="1503"/>
      <c r="B291" s="1332">
        <v>12</v>
      </c>
      <c r="C291" s="1311" t="s">
        <v>6659</v>
      </c>
      <c r="D291" s="1351" t="s">
        <v>1335</v>
      </c>
      <c r="E291" s="1244">
        <v>43628</v>
      </c>
      <c r="F291" s="1244">
        <v>41072</v>
      </c>
      <c r="G291" s="358" t="s">
        <v>8973</v>
      </c>
      <c r="H291" s="1248" t="s">
        <v>8509</v>
      </c>
      <c r="I291" s="1356"/>
      <c r="J291" s="1356">
        <v>272</v>
      </c>
      <c r="K291" s="1356"/>
      <c r="L291" s="1248"/>
    </row>
    <row r="292" spans="1:12" ht="33.75" x14ac:dyDescent="0.2">
      <c r="A292" s="1503"/>
      <c r="B292" s="1332">
        <v>13</v>
      </c>
      <c r="C292" s="1311" t="s">
        <v>6660</v>
      </c>
      <c r="D292" s="1351" t="s">
        <v>1335</v>
      </c>
      <c r="E292" s="1244">
        <v>43629</v>
      </c>
      <c r="F292" s="1244">
        <v>43630</v>
      </c>
      <c r="G292" s="358" t="s">
        <v>8974</v>
      </c>
      <c r="H292" s="1248" t="s">
        <v>8975</v>
      </c>
      <c r="I292" s="1356"/>
      <c r="J292" s="1356">
        <v>255</v>
      </c>
      <c r="K292" s="1356"/>
      <c r="L292" s="1248" t="s">
        <v>6629</v>
      </c>
    </row>
    <row r="293" spans="1:12" ht="34.5" thickBot="1" x14ac:dyDescent="0.25">
      <c r="A293" s="1503"/>
      <c r="B293" s="1390">
        <v>14</v>
      </c>
      <c r="C293" s="1391" t="s">
        <v>6661</v>
      </c>
      <c r="D293" s="1392" t="s">
        <v>1335</v>
      </c>
      <c r="E293" s="1349">
        <v>43645</v>
      </c>
      <c r="F293" s="1349">
        <v>43769</v>
      </c>
      <c r="G293" s="1348" t="s">
        <v>8976</v>
      </c>
      <c r="H293" s="1256" t="s">
        <v>8977</v>
      </c>
      <c r="I293" s="1356"/>
      <c r="J293" s="1356">
        <v>204</v>
      </c>
      <c r="K293" s="1356"/>
      <c r="L293" s="1393" t="s">
        <v>6630</v>
      </c>
    </row>
    <row r="294" spans="1:12" x14ac:dyDescent="0.2">
      <c r="A294" s="1499" t="s">
        <v>6690</v>
      </c>
      <c r="B294" s="1388">
        <v>1</v>
      </c>
      <c r="C294" s="1304" t="s">
        <v>6662</v>
      </c>
      <c r="D294" s="1389" t="s">
        <v>1335</v>
      </c>
      <c r="E294" s="1305">
        <v>43643</v>
      </c>
      <c r="F294" s="1305">
        <v>43647</v>
      </c>
      <c r="G294" s="1306" t="s">
        <v>8978</v>
      </c>
      <c r="H294" s="1380" t="s">
        <v>8970</v>
      </c>
      <c r="I294" s="1356"/>
      <c r="J294" s="1356">
        <v>268</v>
      </c>
      <c r="K294" s="1356"/>
      <c r="L294" s="1307"/>
    </row>
    <row r="295" spans="1:12" x14ac:dyDescent="0.2">
      <c r="A295" s="1500"/>
      <c r="B295" s="1332">
        <v>2</v>
      </c>
      <c r="C295" s="1311" t="s">
        <v>6663</v>
      </c>
      <c r="D295" s="1351" t="s">
        <v>1335</v>
      </c>
      <c r="E295" s="1312">
        <v>43649</v>
      </c>
      <c r="F295" s="1312">
        <v>43670</v>
      </c>
      <c r="G295" s="1313" t="s">
        <v>8979</v>
      </c>
      <c r="H295" s="1248" t="s">
        <v>8980</v>
      </c>
      <c r="I295" s="1356"/>
      <c r="J295" s="1356">
        <v>190</v>
      </c>
      <c r="K295" s="1356"/>
      <c r="L295" s="1314"/>
    </row>
    <row r="296" spans="1:12" x14ac:dyDescent="0.2">
      <c r="A296" s="1500"/>
      <c r="B296" s="1332">
        <v>3</v>
      </c>
      <c r="C296" s="1311" t="s">
        <v>6664</v>
      </c>
      <c r="D296" s="1351" t="s">
        <v>1335</v>
      </c>
      <c r="E296" s="1312">
        <v>43670</v>
      </c>
      <c r="F296" s="1312">
        <v>43676</v>
      </c>
      <c r="G296" s="1313" t="s">
        <v>8981</v>
      </c>
      <c r="H296" s="1248" t="s">
        <v>8982</v>
      </c>
      <c r="I296" s="1356"/>
      <c r="J296" s="1356">
        <v>222</v>
      </c>
      <c r="K296" s="1356"/>
      <c r="L296" s="1314"/>
    </row>
    <row r="297" spans="1:12" x14ac:dyDescent="0.2">
      <c r="A297" s="1500"/>
      <c r="B297" s="1332">
        <v>4</v>
      </c>
      <c r="C297" s="1311" t="s">
        <v>6665</v>
      </c>
      <c r="D297" s="1351" t="s">
        <v>1335</v>
      </c>
      <c r="E297" s="1312">
        <v>43676</v>
      </c>
      <c r="F297" s="1312">
        <v>43677</v>
      </c>
      <c r="G297" s="1313" t="s">
        <v>8983</v>
      </c>
      <c r="H297" s="1248" t="s">
        <v>8984</v>
      </c>
      <c r="I297" s="1356"/>
      <c r="J297" s="1356">
        <v>156</v>
      </c>
      <c r="K297" s="1356"/>
      <c r="L297" s="1314"/>
    </row>
    <row r="298" spans="1:12" x14ac:dyDescent="0.2">
      <c r="A298" s="1500"/>
      <c r="B298" s="1332">
        <v>5</v>
      </c>
      <c r="C298" s="1311" t="s">
        <v>6666</v>
      </c>
      <c r="D298" s="1351" t="s">
        <v>1335</v>
      </c>
      <c r="E298" s="1312">
        <v>43682</v>
      </c>
      <c r="F298" s="1312">
        <v>43683</v>
      </c>
      <c r="G298" s="1313" t="s">
        <v>8985</v>
      </c>
      <c r="H298" s="1248" t="s">
        <v>8986</v>
      </c>
      <c r="I298" s="1356"/>
      <c r="J298" s="1356">
        <v>206</v>
      </c>
      <c r="K298" s="1356"/>
      <c r="L298" s="1314" t="s">
        <v>6535</v>
      </c>
    </row>
    <row r="299" spans="1:12" x14ac:dyDescent="0.2">
      <c r="A299" s="1500"/>
      <c r="B299" s="1332">
        <v>6</v>
      </c>
      <c r="C299" s="1311" t="s">
        <v>6667</v>
      </c>
      <c r="D299" s="1351" t="s">
        <v>1335</v>
      </c>
      <c r="E299" s="1312">
        <v>43683</v>
      </c>
      <c r="F299" s="1312">
        <v>43683</v>
      </c>
      <c r="G299" s="1313" t="s">
        <v>8987</v>
      </c>
      <c r="H299" s="1248" t="s">
        <v>8988</v>
      </c>
      <c r="I299" s="1356"/>
      <c r="J299" s="1356">
        <v>130</v>
      </c>
      <c r="K299" s="1356"/>
      <c r="L299" s="1314"/>
    </row>
    <row r="300" spans="1:12" x14ac:dyDescent="0.2">
      <c r="A300" s="1500"/>
      <c r="B300" s="1332">
        <v>7</v>
      </c>
      <c r="C300" s="1311" t="s">
        <v>6668</v>
      </c>
      <c r="D300" s="1351" t="s">
        <v>1335</v>
      </c>
      <c r="E300" s="1312">
        <v>43686</v>
      </c>
      <c r="F300" s="1312">
        <v>43686</v>
      </c>
      <c r="G300" s="1313" t="s">
        <v>8989</v>
      </c>
      <c r="H300" s="1248" t="s">
        <v>8642</v>
      </c>
      <c r="I300" s="1356"/>
      <c r="J300" s="1356">
        <v>83</v>
      </c>
      <c r="K300" s="1356"/>
      <c r="L300" s="1314"/>
    </row>
    <row r="301" spans="1:12" x14ac:dyDescent="0.2">
      <c r="A301" s="1500"/>
      <c r="B301" s="1332">
        <v>8</v>
      </c>
      <c r="C301" s="1311" t="s">
        <v>6669</v>
      </c>
      <c r="D301" s="1351" t="s">
        <v>1335</v>
      </c>
      <c r="E301" s="1312">
        <v>43789</v>
      </c>
      <c r="F301" s="1312">
        <v>43790</v>
      </c>
      <c r="G301" s="1313" t="s">
        <v>8990</v>
      </c>
      <c r="H301" s="1248" t="s">
        <v>8991</v>
      </c>
      <c r="I301" s="1356"/>
      <c r="J301" s="1356">
        <v>284</v>
      </c>
      <c r="K301" s="1356"/>
      <c r="L301" s="1314"/>
    </row>
    <row r="302" spans="1:12" x14ac:dyDescent="0.2">
      <c r="A302" s="1500"/>
      <c r="B302" s="1332">
        <v>9</v>
      </c>
      <c r="C302" s="1311" t="s">
        <v>6670</v>
      </c>
      <c r="D302" s="1351" t="s">
        <v>1335</v>
      </c>
      <c r="E302" s="1312">
        <v>43683</v>
      </c>
      <c r="F302" s="1312">
        <v>43790</v>
      </c>
      <c r="G302" s="1313" t="s">
        <v>8992</v>
      </c>
      <c r="H302" s="1248" t="s">
        <v>8499</v>
      </c>
      <c r="I302" s="1356"/>
      <c r="J302" s="1356">
        <v>257</v>
      </c>
      <c r="K302" s="1356"/>
      <c r="L302" s="1314" t="s">
        <v>6534</v>
      </c>
    </row>
    <row r="303" spans="1:12" x14ac:dyDescent="0.2">
      <c r="A303" s="1500"/>
      <c r="B303" s="1332">
        <v>10</v>
      </c>
      <c r="C303" s="1311" t="s">
        <v>6671</v>
      </c>
      <c r="D303" s="1351" t="s">
        <v>1335</v>
      </c>
      <c r="E303" s="1312">
        <v>43790</v>
      </c>
      <c r="F303" s="1312">
        <v>43795</v>
      </c>
      <c r="G303" s="1313" t="s">
        <v>8993</v>
      </c>
      <c r="H303" s="1248" t="s">
        <v>8994</v>
      </c>
      <c r="I303" s="1356"/>
      <c r="J303" s="1356">
        <v>223</v>
      </c>
      <c r="K303" s="1356"/>
      <c r="L303" s="1314" t="s">
        <v>6534</v>
      </c>
    </row>
    <row r="304" spans="1:12" x14ac:dyDescent="0.2">
      <c r="A304" s="1500"/>
      <c r="B304" s="1332">
        <v>11</v>
      </c>
      <c r="C304" s="1311" t="s">
        <v>6672</v>
      </c>
      <c r="D304" s="1351" t="s">
        <v>1335</v>
      </c>
      <c r="E304" s="1312">
        <v>43801</v>
      </c>
      <c r="F304" s="1312">
        <v>43802</v>
      </c>
      <c r="G304" s="1313" t="s">
        <v>8995</v>
      </c>
      <c r="H304" s="1248" t="s">
        <v>8732</v>
      </c>
      <c r="I304" s="1356"/>
      <c r="J304" s="1356">
        <v>226</v>
      </c>
      <c r="K304" s="1356"/>
      <c r="L304" s="1314" t="s">
        <v>6691</v>
      </c>
    </row>
    <row r="305" spans="1:12" x14ac:dyDescent="0.2">
      <c r="A305" s="1500"/>
      <c r="B305" s="1332">
        <v>12</v>
      </c>
      <c r="C305" s="1311" t="s">
        <v>6673</v>
      </c>
      <c r="D305" s="1351" t="s">
        <v>1335</v>
      </c>
      <c r="E305" s="1312">
        <v>43802</v>
      </c>
      <c r="F305" s="1312">
        <v>43803</v>
      </c>
      <c r="G305" s="1313" t="s">
        <v>8996</v>
      </c>
      <c r="H305" s="1248" t="s">
        <v>8997</v>
      </c>
      <c r="I305" s="1356"/>
      <c r="J305" s="1356">
        <v>291</v>
      </c>
      <c r="K305" s="1356"/>
      <c r="L305" s="1314"/>
    </row>
    <row r="306" spans="1:12" x14ac:dyDescent="0.2">
      <c r="A306" s="1500"/>
      <c r="B306" s="1332">
        <v>13</v>
      </c>
      <c r="C306" s="1311" t="s">
        <v>6674</v>
      </c>
      <c r="D306" s="1351" t="s">
        <v>1335</v>
      </c>
      <c r="E306" s="1312">
        <v>43803</v>
      </c>
      <c r="F306" s="1312">
        <v>43804</v>
      </c>
      <c r="G306" s="1313" t="s">
        <v>8998</v>
      </c>
      <c r="H306" s="1248" t="s">
        <v>8800</v>
      </c>
      <c r="I306" s="1356"/>
      <c r="J306" s="1356">
        <v>252</v>
      </c>
      <c r="K306" s="1356"/>
      <c r="L306" s="1314"/>
    </row>
    <row r="307" spans="1:12" x14ac:dyDescent="0.2">
      <c r="A307" s="1500"/>
      <c r="B307" s="1332">
        <v>14</v>
      </c>
      <c r="C307" s="1311" t="s">
        <v>6675</v>
      </c>
      <c r="D307" s="1351" t="s">
        <v>1335</v>
      </c>
      <c r="E307" s="1312">
        <v>43804</v>
      </c>
      <c r="F307" s="1312">
        <v>43808</v>
      </c>
      <c r="G307" s="1313" t="s">
        <v>8999</v>
      </c>
      <c r="H307" s="1248" t="s">
        <v>9000</v>
      </c>
      <c r="I307" s="1356"/>
      <c r="J307" s="1356">
        <v>271</v>
      </c>
      <c r="K307" s="1356"/>
      <c r="L307" s="1314"/>
    </row>
    <row r="308" spans="1:12" x14ac:dyDescent="0.2">
      <c r="A308" s="1500"/>
      <c r="B308" s="1332">
        <v>15</v>
      </c>
      <c r="C308" s="1311" t="s">
        <v>6676</v>
      </c>
      <c r="D308" s="1351" t="s">
        <v>1335</v>
      </c>
      <c r="E308" s="1312">
        <v>43809</v>
      </c>
      <c r="F308" s="1312">
        <v>43810</v>
      </c>
      <c r="G308" s="1313" t="s">
        <v>9001</v>
      </c>
      <c r="H308" s="1248" t="s">
        <v>8786</v>
      </c>
      <c r="I308" s="1356"/>
      <c r="J308" s="1356">
        <v>258</v>
      </c>
      <c r="K308" s="1356"/>
      <c r="L308" s="1314"/>
    </row>
    <row r="309" spans="1:12" ht="15" thickBot="1" x14ac:dyDescent="0.25">
      <c r="A309" s="1509"/>
      <c r="B309" s="1390">
        <v>16</v>
      </c>
      <c r="C309" s="1391" t="s">
        <v>6677</v>
      </c>
      <c r="D309" s="1392" t="s">
        <v>1335</v>
      </c>
      <c r="E309" s="1394">
        <v>43783</v>
      </c>
      <c r="F309" s="1394">
        <v>43789</v>
      </c>
      <c r="G309" s="1395" t="s">
        <v>9002</v>
      </c>
      <c r="H309" s="1256" t="s">
        <v>9003</v>
      </c>
      <c r="I309" s="1356"/>
      <c r="J309" s="1356">
        <v>268</v>
      </c>
      <c r="K309" s="1356"/>
      <c r="L309" s="1396"/>
    </row>
    <row r="310" spans="1:12" x14ac:dyDescent="0.2">
      <c r="A310" s="1499" t="s">
        <v>6697</v>
      </c>
      <c r="B310" s="1388">
        <v>1</v>
      </c>
      <c r="C310" s="1304" t="s">
        <v>6678</v>
      </c>
      <c r="D310" s="1389" t="s">
        <v>1335</v>
      </c>
      <c r="E310" s="1305">
        <v>43783</v>
      </c>
      <c r="F310" s="1305">
        <v>43789</v>
      </c>
      <c r="G310" s="1306" t="s">
        <v>9004</v>
      </c>
      <c r="H310" s="1380" t="s">
        <v>9005</v>
      </c>
      <c r="I310" s="1356"/>
      <c r="J310" s="1356">
        <v>256</v>
      </c>
      <c r="K310" s="1356"/>
      <c r="L310" s="1307"/>
    </row>
    <row r="311" spans="1:12" x14ac:dyDescent="0.2">
      <c r="A311" s="1500"/>
      <c r="B311" s="1332">
        <v>2</v>
      </c>
      <c r="C311" s="1311" t="s">
        <v>6679</v>
      </c>
      <c r="D311" s="1351" t="s">
        <v>1335</v>
      </c>
      <c r="E311" s="1312">
        <v>43780</v>
      </c>
      <c r="F311" s="1312">
        <v>43782</v>
      </c>
      <c r="G311" s="1313" t="s">
        <v>6698</v>
      </c>
      <c r="H311" s="1248" t="s">
        <v>8568</v>
      </c>
      <c r="I311" s="1356"/>
      <c r="J311" s="1356">
        <v>262</v>
      </c>
      <c r="K311" s="1356"/>
      <c r="L311" s="1314"/>
    </row>
    <row r="312" spans="1:12" x14ac:dyDescent="0.2">
      <c r="A312" s="1500"/>
      <c r="B312" s="1332">
        <v>3</v>
      </c>
      <c r="C312" s="1311" t="s">
        <v>6680</v>
      </c>
      <c r="D312" s="1351" t="s">
        <v>1335</v>
      </c>
      <c r="E312" s="1312">
        <v>43776</v>
      </c>
      <c r="F312" s="1312">
        <v>43780</v>
      </c>
      <c r="G312" s="1313" t="s">
        <v>6699</v>
      </c>
      <c r="H312" s="1248" t="s">
        <v>8494</v>
      </c>
      <c r="I312" s="1356"/>
      <c r="J312" s="1356">
        <v>238</v>
      </c>
      <c r="K312" s="1356"/>
      <c r="L312" s="1314" t="s">
        <v>6534</v>
      </c>
    </row>
    <row r="313" spans="1:12" x14ac:dyDescent="0.2">
      <c r="A313" s="1500"/>
      <c r="B313" s="1332">
        <v>4</v>
      </c>
      <c r="C313" s="1311" t="s">
        <v>6681</v>
      </c>
      <c r="D313" s="1351" t="s">
        <v>1335</v>
      </c>
      <c r="E313" s="1312">
        <v>43774</v>
      </c>
      <c r="F313" s="1312">
        <v>43776</v>
      </c>
      <c r="G313" s="1313" t="s">
        <v>6700</v>
      </c>
      <c r="H313" s="1248" t="s">
        <v>8580</v>
      </c>
      <c r="I313" s="1356"/>
      <c r="J313" s="1356">
        <v>246</v>
      </c>
      <c r="K313" s="1356"/>
      <c r="L313" s="1314"/>
    </row>
    <row r="314" spans="1:12" x14ac:dyDescent="0.2">
      <c r="A314" s="1500"/>
      <c r="B314" s="1332">
        <v>5</v>
      </c>
      <c r="C314" s="1311" t="s">
        <v>6682</v>
      </c>
      <c r="D314" s="1351" t="s">
        <v>1335</v>
      </c>
      <c r="E314" s="1312">
        <v>43748</v>
      </c>
      <c r="F314" s="1312">
        <v>43810</v>
      </c>
      <c r="G314" s="1313" t="s">
        <v>6701</v>
      </c>
      <c r="H314" s="1248" t="s">
        <v>8761</v>
      </c>
      <c r="I314" s="1356"/>
      <c r="J314" s="1356">
        <v>253</v>
      </c>
      <c r="K314" s="1356"/>
      <c r="L314" s="1314" t="s">
        <v>6535</v>
      </c>
    </row>
    <row r="315" spans="1:12" x14ac:dyDescent="0.2">
      <c r="A315" s="1500"/>
      <c r="B315" s="1332">
        <v>6</v>
      </c>
      <c r="C315" s="1311" t="s">
        <v>6683</v>
      </c>
      <c r="D315" s="1351" t="s">
        <v>1335</v>
      </c>
      <c r="E315" s="1312">
        <v>43748</v>
      </c>
      <c r="F315" s="1312">
        <v>43766</v>
      </c>
      <c r="G315" s="1313" t="s">
        <v>6702</v>
      </c>
      <c r="H315" s="1248" t="s">
        <v>9006</v>
      </c>
      <c r="I315" s="1356"/>
      <c r="J315" s="1356">
        <v>247</v>
      </c>
      <c r="K315" s="1356"/>
      <c r="L315" s="1314"/>
    </row>
    <row r="316" spans="1:12" x14ac:dyDescent="0.2">
      <c r="A316" s="1500"/>
      <c r="B316" s="1332">
        <v>7</v>
      </c>
      <c r="C316" s="1311" t="s">
        <v>6684</v>
      </c>
      <c r="D316" s="1351" t="s">
        <v>1335</v>
      </c>
      <c r="E316" s="1312">
        <v>43759</v>
      </c>
      <c r="F316" s="1312">
        <v>43761</v>
      </c>
      <c r="G316" s="1313" t="s">
        <v>6703</v>
      </c>
      <c r="H316" s="1248" t="s">
        <v>9007</v>
      </c>
      <c r="I316" s="1356"/>
      <c r="J316" s="1356">
        <v>278</v>
      </c>
      <c r="K316" s="1356"/>
      <c r="L316" s="1314"/>
    </row>
    <row r="317" spans="1:12" x14ac:dyDescent="0.2">
      <c r="A317" s="1500"/>
      <c r="B317" s="1332">
        <v>8</v>
      </c>
      <c r="C317" s="1311" t="s">
        <v>6685</v>
      </c>
      <c r="D317" s="1351" t="s">
        <v>1335</v>
      </c>
      <c r="E317" s="1312">
        <v>43753</v>
      </c>
      <c r="F317" s="1312">
        <v>43755</v>
      </c>
      <c r="G317" s="1313" t="s">
        <v>6704</v>
      </c>
      <c r="H317" s="1248" t="s">
        <v>9008</v>
      </c>
      <c r="I317" s="1356"/>
      <c r="J317" s="1356">
        <v>287</v>
      </c>
      <c r="K317" s="1356"/>
      <c r="L317" s="1314"/>
    </row>
    <row r="318" spans="1:12" x14ac:dyDescent="0.2">
      <c r="A318" s="1500"/>
      <c r="B318" s="1332">
        <v>9</v>
      </c>
      <c r="C318" s="1311" t="s">
        <v>6686</v>
      </c>
      <c r="D318" s="1351" t="s">
        <v>1335</v>
      </c>
      <c r="E318" s="1312">
        <v>43686</v>
      </c>
      <c r="F318" s="1312">
        <v>43717</v>
      </c>
      <c r="G318" s="1313" t="s">
        <v>6705</v>
      </c>
      <c r="H318" s="1248" t="s">
        <v>8436</v>
      </c>
      <c r="I318" s="1356"/>
      <c r="J318" s="1356">
        <v>222</v>
      </c>
      <c r="K318" s="1356"/>
      <c r="L318" s="1314"/>
    </row>
    <row r="319" spans="1:12" x14ac:dyDescent="0.2">
      <c r="A319" s="1500"/>
      <c r="B319" s="1332">
        <v>10</v>
      </c>
      <c r="C319" s="1311" t="s">
        <v>6687</v>
      </c>
      <c r="D319" s="1351" t="s">
        <v>1335</v>
      </c>
      <c r="E319" s="1312">
        <v>43773</v>
      </c>
      <c r="F319" s="1312">
        <v>43774</v>
      </c>
      <c r="G319" s="1313" t="s">
        <v>6706</v>
      </c>
      <c r="H319" s="1248" t="s">
        <v>9009</v>
      </c>
      <c r="I319" s="1356"/>
      <c r="J319" s="1356">
        <v>299</v>
      </c>
      <c r="K319" s="1356"/>
      <c r="L319" s="1314"/>
    </row>
    <row r="320" spans="1:12" x14ac:dyDescent="0.2">
      <c r="A320" s="1500"/>
      <c r="B320" s="1332">
        <v>11</v>
      </c>
      <c r="C320" s="1311" t="s">
        <v>6688</v>
      </c>
      <c r="D320" s="1351" t="s">
        <v>1335</v>
      </c>
      <c r="E320" s="1312">
        <v>43811</v>
      </c>
      <c r="F320" s="1312">
        <v>43811</v>
      </c>
      <c r="G320" s="1313" t="s">
        <v>6707</v>
      </c>
      <c r="H320" s="1248" t="s">
        <v>8955</v>
      </c>
      <c r="I320" s="1356"/>
      <c r="J320" s="1356">
        <v>254</v>
      </c>
      <c r="K320" s="1356"/>
      <c r="L320" s="1314"/>
    </row>
    <row r="321" spans="1:12" ht="15" thickBot="1" x14ac:dyDescent="0.25">
      <c r="A321" s="1501"/>
      <c r="B321" s="1334">
        <v>12</v>
      </c>
      <c r="C321" s="1320" t="s">
        <v>6689</v>
      </c>
      <c r="D321" s="1354" t="s">
        <v>1335</v>
      </c>
      <c r="E321" s="1322">
        <v>43809</v>
      </c>
      <c r="F321" s="1322">
        <v>43811</v>
      </c>
      <c r="G321" s="1321" t="s">
        <v>6708</v>
      </c>
      <c r="H321" s="1256" t="s">
        <v>8982</v>
      </c>
      <c r="I321" s="1356"/>
      <c r="J321" s="1356">
        <v>278</v>
      </c>
      <c r="K321" s="1356"/>
      <c r="L321" s="1323"/>
    </row>
    <row r="322" spans="1:12" x14ac:dyDescent="0.2">
      <c r="A322" s="1502" t="s">
        <v>9010</v>
      </c>
      <c r="B322" s="1397">
        <v>1</v>
      </c>
      <c r="C322" s="1398" t="s">
        <v>6172</v>
      </c>
      <c r="D322" s="1399" t="s">
        <v>6709</v>
      </c>
      <c r="E322" s="1398" t="s">
        <v>6710</v>
      </c>
      <c r="F322" s="1398" t="s">
        <v>6711</v>
      </c>
      <c r="G322" s="1398" t="s">
        <v>9011</v>
      </c>
      <c r="H322" s="1380" t="s">
        <v>8463</v>
      </c>
      <c r="I322" s="1400"/>
      <c r="J322" s="1356">
        <v>304</v>
      </c>
      <c r="K322" s="1356"/>
      <c r="L322" s="1401" t="s">
        <v>6424</v>
      </c>
    </row>
    <row r="323" spans="1:12" x14ac:dyDescent="0.2">
      <c r="A323" s="1503"/>
      <c r="B323" s="1402">
        <v>2</v>
      </c>
      <c r="C323" s="1403" t="s">
        <v>6173</v>
      </c>
      <c r="D323" s="1404" t="s">
        <v>6709</v>
      </c>
      <c r="E323" s="1403" t="s">
        <v>6711</v>
      </c>
      <c r="F323" s="1403" t="s">
        <v>6712</v>
      </c>
      <c r="G323" s="1403" t="s">
        <v>9012</v>
      </c>
      <c r="H323" s="1248" t="s">
        <v>8596</v>
      </c>
      <c r="I323" s="1400"/>
      <c r="J323" s="1356">
        <v>264</v>
      </c>
      <c r="K323" s="1356"/>
      <c r="L323" s="1405" t="s">
        <v>6439</v>
      </c>
    </row>
    <row r="324" spans="1:12" x14ac:dyDescent="0.2">
      <c r="A324" s="1503"/>
      <c r="B324" s="1402">
        <v>3</v>
      </c>
      <c r="C324" s="1403" t="s">
        <v>6174</v>
      </c>
      <c r="D324" s="1404" t="s">
        <v>6709</v>
      </c>
      <c r="E324" s="1403" t="s">
        <v>6713</v>
      </c>
      <c r="F324" s="1403" t="s">
        <v>6714</v>
      </c>
      <c r="G324" s="1403" t="s">
        <v>9013</v>
      </c>
      <c r="H324" s="1248" t="s">
        <v>9014</v>
      </c>
      <c r="I324" s="1400"/>
      <c r="J324" s="1356">
        <v>264</v>
      </c>
      <c r="K324" s="1356"/>
      <c r="L324" s="1405"/>
    </row>
    <row r="325" spans="1:12" x14ac:dyDescent="0.2">
      <c r="A325" s="1503"/>
      <c r="B325" s="1332">
        <v>4</v>
      </c>
      <c r="C325" s="1311">
        <v>1</v>
      </c>
      <c r="D325" s="1242" t="s">
        <v>6715</v>
      </c>
      <c r="E325" s="1311" t="s">
        <v>6716</v>
      </c>
      <c r="F325" s="1311" t="s">
        <v>6717</v>
      </c>
      <c r="G325" s="1313" t="s">
        <v>199</v>
      </c>
      <c r="H325" s="1248" t="s">
        <v>9015</v>
      </c>
      <c r="I325" s="1356"/>
      <c r="J325" s="1356">
        <v>50</v>
      </c>
      <c r="K325" s="1356"/>
      <c r="L325" s="1314"/>
    </row>
    <row r="326" spans="1:12" x14ac:dyDescent="0.2">
      <c r="A326" s="1503"/>
      <c r="B326" s="1332">
        <v>5</v>
      </c>
      <c r="C326" s="1311">
        <v>1</v>
      </c>
      <c r="D326" s="1242" t="s">
        <v>6718</v>
      </c>
      <c r="E326" s="1244">
        <v>43840</v>
      </c>
      <c r="F326" s="1244">
        <v>44071</v>
      </c>
      <c r="G326" s="1313" t="s">
        <v>153</v>
      </c>
      <c r="H326" s="1248" t="s">
        <v>9016</v>
      </c>
      <c r="I326" s="1356"/>
      <c r="J326" s="1356">
        <v>98</v>
      </c>
      <c r="K326" s="1356"/>
      <c r="L326" s="1314"/>
    </row>
    <row r="327" spans="1:12" x14ac:dyDescent="0.2">
      <c r="A327" s="1503"/>
      <c r="B327" s="1332">
        <v>6</v>
      </c>
      <c r="C327" s="1311">
        <v>1</v>
      </c>
      <c r="D327" s="1242" t="s">
        <v>6719</v>
      </c>
      <c r="E327" s="1244">
        <v>43837</v>
      </c>
      <c r="F327" s="1244">
        <v>44070</v>
      </c>
      <c r="G327" s="1313" t="s">
        <v>333</v>
      </c>
      <c r="H327" s="1248" t="s">
        <v>9017</v>
      </c>
      <c r="I327" s="1356"/>
      <c r="J327" s="1356">
        <v>198</v>
      </c>
      <c r="K327" s="1356"/>
      <c r="L327" s="1314"/>
    </row>
    <row r="328" spans="1:12" x14ac:dyDescent="0.2">
      <c r="A328" s="1503"/>
      <c r="B328" s="1332">
        <v>7</v>
      </c>
      <c r="C328" s="1311" t="s">
        <v>6184</v>
      </c>
      <c r="D328" s="1351" t="s">
        <v>6720</v>
      </c>
      <c r="E328" s="1312">
        <v>43840</v>
      </c>
      <c r="F328" s="1312">
        <v>43902</v>
      </c>
      <c r="G328" s="1313" t="s">
        <v>9018</v>
      </c>
      <c r="H328" s="1248" t="s">
        <v>8456</v>
      </c>
      <c r="I328" s="1356"/>
      <c r="J328" s="1356">
        <v>286</v>
      </c>
      <c r="K328" s="1356"/>
      <c r="L328" s="1314" t="s">
        <v>6439</v>
      </c>
    </row>
    <row r="329" spans="1:12" x14ac:dyDescent="0.2">
      <c r="A329" s="1503"/>
      <c r="B329" s="1332">
        <v>8</v>
      </c>
      <c r="C329" s="1311" t="s">
        <v>6185</v>
      </c>
      <c r="D329" s="1351" t="s">
        <v>6720</v>
      </c>
      <c r="E329" s="1312">
        <v>43908</v>
      </c>
      <c r="F329" s="1312">
        <v>43992</v>
      </c>
      <c r="G329" s="1313" t="s">
        <v>9019</v>
      </c>
      <c r="H329" s="1248" t="s">
        <v>8437</v>
      </c>
      <c r="I329" s="1356"/>
      <c r="J329" s="1356">
        <v>286</v>
      </c>
      <c r="K329" s="1356"/>
      <c r="L329" s="1314"/>
    </row>
    <row r="330" spans="1:12" x14ac:dyDescent="0.2">
      <c r="A330" s="1503"/>
      <c r="B330" s="1332">
        <v>9</v>
      </c>
      <c r="C330" s="1311" t="s">
        <v>6186</v>
      </c>
      <c r="D330" s="1351" t="s">
        <v>6720</v>
      </c>
      <c r="E330" s="1312">
        <v>43992</v>
      </c>
      <c r="F330" s="1312">
        <v>44020</v>
      </c>
      <c r="G330" s="1313" t="s">
        <v>9020</v>
      </c>
      <c r="H330" s="1248" t="s">
        <v>8786</v>
      </c>
      <c r="I330" s="1356"/>
      <c r="J330" s="1356">
        <v>262</v>
      </c>
      <c r="K330" s="1356"/>
      <c r="L330" s="1314"/>
    </row>
    <row r="331" spans="1:12" x14ac:dyDescent="0.2">
      <c r="A331" s="1503"/>
      <c r="B331" s="1332">
        <v>10</v>
      </c>
      <c r="C331" s="1311" t="s">
        <v>6187</v>
      </c>
      <c r="D331" s="1351" t="s">
        <v>6720</v>
      </c>
      <c r="E331" s="1312">
        <v>44075</v>
      </c>
      <c r="F331" s="1312">
        <v>44020</v>
      </c>
      <c r="G331" s="1406" t="s">
        <v>9021</v>
      </c>
      <c r="H331" s="1248" t="s">
        <v>9005</v>
      </c>
      <c r="I331" s="1356"/>
      <c r="J331" s="1356">
        <v>289</v>
      </c>
      <c r="K331" s="1356"/>
      <c r="L331" s="1314"/>
    </row>
    <row r="332" spans="1:12" x14ac:dyDescent="0.2">
      <c r="A332" s="1503"/>
      <c r="B332" s="1332">
        <v>11</v>
      </c>
      <c r="C332" s="1311" t="s">
        <v>837</v>
      </c>
      <c r="D332" s="1242" t="s">
        <v>6721</v>
      </c>
      <c r="E332" s="1312">
        <v>44083</v>
      </c>
      <c r="F332" s="1312">
        <v>44139</v>
      </c>
      <c r="G332" s="1311" t="s">
        <v>9022</v>
      </c>
      <c r="H332" s="1248" t="s">
        <v>9023</v>
      </c>
      <c r="I332" s="1356"/>
      <c r="J332" s="1356">
        <v>340</v>
      </c>
      <c r="K332" s="1356"/>
      <c r="L332" s="1314" t="s">
        <v>6722</v>
      </c>
    </row>
    <row r="333" spans="1:12" x14ac:dyDescent="0.2">
      <c r="A333" s="1503"/>
      <c r="B333" s="1332">
        <v>12</v>
      </c>
      <c r="C333" s="1311" t="s">
        <v>836</v>
      </c>
      <c r="D333" s="1242" t="s">
        <v>6721</v>
      </c>
      <c r="E333" s="1312">
        <v>44141</v>
      </c>
      <c r="F333" s="1312">
        <v>44173</v>
      </c>
      <c r="G333" s="1311" t="s">
        <v>9024</v>
      </c>
      <c r="H333" s="1248" t="s">
        <v>9025</v>
      </c>
      <c r="I333" s="1356"/>
      <c r="J333" s="1356">
        <v>258</v>
      </c>
      <c r="K333" s="1356"/>
      <c r="L333" s="1314" t="s">
        <v>6723</v>
      </c>
    </row>
    <row r="334" spans="1:12" ht="22.5" x14ac:dyDescent="0.2">
      <c r="A334" s="1503"/>
      <c r="B334" s="1402">
        <v>13</v>
      </c>
      <c r="C334" s="1403" t="s">
        <v>837</v>
      </c>
      <c r="D334" s="1407" t="s">
        <v>6724</v>
      </c>
      <c r="E334" s="1408">
        <v>44081</v>
      </c>
      <c r="F334" s="1408">
        <v>44147</v>
      </c>
      <c r="G334" s="1409" t="s">
        <v>5529</v>
      </c>
      <c r="H334" s="1248" t="s">
        <v>9003</v>
      </c>
      <c r="I334" s="1400"/>
      <c r="J334" s="1356">
        <v>266</v>
      </c>
      <c r="K334" s="1356"/>
      <c r="L334" s="1410"/>
    </row>
    <row r="335" spans="1:12" ht="22.5" x14ac:dyDescent="0.2">
      <c r="A335" s="1503"/>
      <c r="B335" s="1402">
        <v>14</v>
      </c>
      <c r="C335" s="1403" t="s">
        <v>836</v>
      </c>
      <c r="D335" s="1407" t="s">
        <v>6724</v>
      </c>
      <c r="E335" s="1408">
        <v>44102</v>
      </c>
      <c r="F335" s="1408">
        <v>44174</v>
      </c>
      <c r="G335" s="1409" t="s">
        <v>9026</v>
      </c>
      <c r="H335" s="1248" t="s">
        <v>8657</v>
      </c>
      <c r="I335" s="1400"/>
      <c r="J335" s="1356">
        <v>178</v>
      </c>
      <c r="K335" s="1356"/>
      <c r="L335" s="1405" t="s">
        <v>6466</v>
      </c>
    </row>
    <row r="336" spans="1:12" ht="22.5" x14ac:dyDescent="0.2">
      <c r="A336" s="1503"/>
      <c r="B336" s="1332">
        <v>15</v>
      </c>
      <c r="C336" s="1311">
        <v>1</v>
      </c>
      <c r="D336" s="1242" t="s">
        <v>6725</v>
      </c>
      <c r="E336" s="1312">
        <v>44103</v>
      </c>
      <c r="F336" s="1312">
        <v>44174</v>
      </c>
      <c r="G336" s="1313" t="s">
        <v>249</v>
      </c>
      <c r="H336" s="1248" t="s">
        <v>9027</v>
      </c>
      <c r="I336" s="1411"/>
      <c r="J336" s="1356">
        <v>225</v>
      </c>
      <c r="K336" s="1356"/>
      <c r="L336" s="1412" t="s">
        <v>6466</v>
      </c>
    </row>
    <row r="337" spans="1:12" ht="22.5" x14ac:dyDescent="0.2">
      <c r="A337" s="1503"/>
      <c r="B337" s="1332">
        <v>16</v>
      </c>
      <c r="C337" s="1311">
        <v>1</v>
      </c>
      <c r="D337" s="1242" t="s">
        <v>6726</v>
      </c>
      <c r="E337" s="1312">
        <v>44123</v>
      </c>
      <c r="F337" s="1312">
        <v>44167</v>
      </c>
      <c r="G337" s="1313" t="s">
        <v>293</v>
      </c>
      <c r="H337" s="1248" t="s">
        <v>9028</v>
      </c>
      <c r="I337" s="1356"/>
      <c r="J337" s="1356">
        <v>74</v>
      </c>
      <c r="K337" s="1356"/>
      <c r="L337" s="1314"/>
    </row>
    <row r="338" spans="1:12" x14ac:dyDescent="0.2">
      <c r="A338" s="1503"/>
      <c r="B338" s="1332">
        <v>17</v>
      </c>
      <c r="C338" s="1311">
        <v>1</v>
      </c>
      <c r="D338" s="1242" t="s">
        <v>6727</v>
      </c>
      <c r="E338" s="1312">
        <v>43910</v>
      </c>
      <c r="F338" s="1312">
        <v>44173</v>
      </c>
      <c r="G338" s="1313" t="s">
        <v>242</v>
      </c>
      <c r="H338" s="1248" t="s">
        <v>9029</v>
      </c>
      <c r="I338" s="1356"/>
      <c r="J338" s="1356">
        <v>63</v>
      </c>
      <c r="K338" s="1356"/>
      <c r="L338" s="1314"/>
    </row>
    <row r="339" spans="1:12" ht="15" thickBot="1" x14ac:dyDescent="0.25">
      <c r="A339" s="1504"/>
      <c r="B339" s="1334">
        <v>18</v>
      </c>
      <c r="C339" s="1320">
        <v>1</v>
      </c>
      <c r="D339" s="1252" t="s">
        <v>6728</v>
      </c>
      <c r="E339" s="1322">
        <v>44083</v>
      </c>
      <c r="F339" s="1322">
        <v>44176</v>
      </c>
      <c r="G339" s="1321" t="s">
        <v>9030</v>
      </c>
      <c r="H339" s="1256" t="s">
        <v>9031</v>
      </c>
      <c r="I339" s="1356"/>
      <c r="J339" s="1356">
        <v>113</v>
      </c>
      <c r="K339" s="1356"/>
      <c r="L339" s="1323" t="s">
        <v>6438</v>
      </c>
    </row>
    <row r="340" spans="1:12" x14ac:dyDescent="0.2">
      <c r="A340" s="1413" t="s">
        <v>8757</v>
      </c>
      <c r="B340" s="1414">
        <f>SUM(B339+B321+B309+B293+B279+B271+B260+B193+B181)</f>
        <v>172</v>
      </c>
      <c r="C340" s="1356"/>
      <c r="D340" s="1356"/>
      <c r="E340" s="1356"/>
      <c r="F340" s="1356"/>
      <c r="G340" s="1356"/>
      <c r="H340" s="1356"/>
      <c r="I340" s="1356"/>
      <c r="J340" s="1356"/>
      <c r="K340" s="1356"/>
      <c r="L340" s="1356"/>
    </row>
  </sheetData>
  <mergeCells count="43">
    <mergeCell ref="E15:F15"/>
    <mergeCell ref="G15:G16"/>
    <mergeCell ref="H15:H16"/>
    <mergeCell ref="A17:A22"/>
    <mergeCell ref="D1:E1"/>
    <mergeCell ref="E5:H5"/>
    <mergeCell ref="E6:H6"/>
    <mergeCell ref="E7:H7"/>
    <mergeCell ref="E8:H8"/>
    <mergeCell ref="E9:H9"/>
    <mergeCell ref="A10:C10"/>
    <mergeCell ref="A11:C11"/>
    <mergeCell ref="E11:H11"/>
    <mergeCell ref="A12:C12"/>
    <mergeCell ref="A13:C13"/>
    <mergeCell ref="A15:A16"/>
    <mergeCell ref="B15:B16"/>
    <mergeCell ref="C15:C16"/>
    <mergeCell ref="D15:D16"/>
    <mergeCell ref="A132:A144"/>
    <mergeCell ref="A145:A162"/>
    <mergeCell ref="A164:A181"/>
    <mergeCell ref="A24:A32"/>
    <mergeCell ref="A33:A48"/>
    <mergeCell ref="A49:A60"/>
    <mergeCell ref="A61:A69"/>
    <mergeCell ref="A71:A78"/>
    <mergeCell ref="A310:A321"/>
    <mergeCell ref="A322:A339"/>
    <mergeCell ref="I15:I16"/>
    <mergeCell ref="J15:J16"/>
    <mergeCell ref="A249:A260"/>
    <mergeCell ref="A261:A271"/>
    <mergeCell ref="A272:A279"/>
    <mergeCell ref="A280:A293"/>
    <mergeCell ref="A294:A309"/>
    <mergeCell ref="A182:A193"/>
    <mergeCell ref="A194:A203"/>
    <mergeCell ref="A204:A218"/>
    <mergeCell ref="A219:A233"/>
    <mergeCell ref="A234:A248"/>
    <mergeCell ref="A79:A101"/>
    <mergeCell ref="A102:A131"/>
  </mergeCells>
  <pageMargins left="0.70866141732283472" right="0.70866141732283472" top="0.62992125984251968" bottom="0.74803149606299213" header="0.31496062992125984" footer="0.31496062992125984"/>
  <pageSetup scale="75" orientation="landscape" horizontalDpi="300" verticalDpi="300" r:id="rId1"/>
  <headerFooter>
    <oddHeader xml:space="preserve">&amp;C
</oddHeader>
    <oddFooter>&amp;R&amp;Pde&amp;N</oddFooter>
  </headerFooter>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rgb="FF92D050"/>
  </sheetPr>
  <dimension ref="A2:J57"/>
  <sheetViews>
    <sheetView topLeftCell="A16" zoomScale="85" zoomScaleNormal="85" workbookViewId="0">
      <selection activeCell="D41" sqref="D41"/>
    </sheetView>
  </sheetViews>
  <sheetFormatPr baseColWidth="10" defaultRowHeight="15" x14ac:dyDescent="0.25"/>
  <cols>
    <col min="2" max="2" width="36.42578125" customWidth="1"/>
    <col min="4" max="4" width="58.140625" customWidth="1"/>
    <col min="8" max="8" width="62.140625" customWidth="1"/>
  </cols>
  <sheetData>
    <row r="2" spans="1:10" x14ac:dyDescent="0.25">
      <c r="A2" s="1454" t="s">
        <v>3</v>
      </c>
      <c r="B2" s="1454"/>
      <c r="C2" s="1454"/>
      <c r="D2" s="1454"/>
      <c r="E2" s="1454"/>
      <c r="F2" s="1454"/>
      <c r="G2" s="1454"/>
      <c r="H2" s="1454"/>
    </row>
    <row r="3" spans="1:10" x14ac:dyDescent="0.25">
      <c r="B3" s="2"/>
    </row>
    <row r="4" spans="1:10" x14ac:dyDescent="0.25">
      <c r="A4" s="1455" t="s">
        <v>402</v>
      </c>
      <c r="B4" s="1455"/>
      <c r="C4" s="1455"/>
      <c r="E4" s="1482" t="s">
        <v>475</v>
      </c>
      <c r="F4" s="1482"/>
      <c r="G4" s="1482"/>
      <c r="H4" s="1482"/>
    </row>
    <row r="5" spans="1:10" x14ac:dyDescent="0.25">
      <c r="A5" s="1455" t="s">
        <v>3234</v>
      </c>
      <c r="B5" s="1455"/>
      <c r="C5" s="1455"/>
      <c r="E5" s="1482" t="s">
        <v>2166</v>
      </c>
      <c r="F5" s="1482"/>
      <c r="G5" s="1482"/>
      <c r="H5" s="1482"/>
    </row>
    <row r="6" spans="1:10" x14ac:dyDescent="0.25">
      <c r="A6" s="1455" t="s">
        <v>3233</v>
      </c>
      <c r="B6" s="1455"/>
      <c r="C6" s="1455"/>
      <c r="E6" s="1483" t="s">
        <v>3235</v>
      </c>
      <c r="F6" s="1482"/>
      <c r="G6" s="1482"/>
      <c r="H6" s="1482"/>
    </row>
    <row r="7" spans="1:10" x14ac:dyDescent="0.25">
      <c r="A7" s="1455" t="s">
        <v>6854</v>
      </c>
      <c r="B7" s="1455"/>
      <c r="C7" s="1455"/>
      <c r="E7" s="1482" t="s">
        <v>2168</v>
      </c>
      <c r="F7" s="1482"/>
      <c r="G7" s="1482"/>
      <c r="H7" s="1482"/>
    </row>
    <row r="8" spans="1:10" ht="15.75" customHeight="1" x14ac:dyDescent="0.25">
      <c r="A8" s="1455" t="s">
        <v>471</v>
      </c>
      <c r="B8" s="1455"/>
      <c r="C8" s="1455"/>
      <c r="E8" s="1483" t="s">
        <v>3236</v>
      </c>
      <c r="F8" s="1482"/>
      <c r="G8" s="1482"/>
      <c r="H8" s="1482"/>
    </row>
    <row r="9" spans="1:10" x14ac:dyDescent="0.25">
      <c r="A9" s="1455" t="s">
        <v>470</v>
      </c>
      <c r="B9" s="1455"/>
      <c r="C9" s="1455"/>
      <c r="E9" s="1483" t="s">
        <v>3385</v>
      </c>
      <c r="F9" s="1482"/>
      <c r="G9" s="1482"/>
      <c r="H9" s="1482"/>
    </row>
    <row r="10" spans="1:10" x14ac:dyDescent="0.25">
      <c r="A10" s="1455" t="s">
        <v>469</v>
      </c>
      <c r="B10" s="1455"/>
      <c r="C10" s="1455"/>
      <c r="E10" s="1482" t="s">
        <v>2172</v>
      </c>
      <c r="F10" s="1482"/>
      <c r="G10" s="1482"/>
      <c r="H10" s="1482"/>
    </row>
    <row r="11" spans="1:10" x14ac:dyDescent="0.25">
      <c r="A11" s="12"/>
      <c r="B11" s="12"/>
      <c r="C11" s="12"/>
    </row>
    <row r="12" spans="1:10" ht="20.25" customHeight="1" x14ac:dyDescent="0.25">
      <c r="A12" s="1456" t="s">
        <v>4</v>
      </c>
      <c r="B12" s="1456" t="s">
        <v>5</v>
      </c>
      <c r="C12" s="1456" t="s">
        <v>12</v>
      </c>
      <c r="D12" s="1456" t="s">
        <v>6</v>
      </c>
      <c r="E12" s="1456" t="s">
        <v>7</v>
      </c>
      <c r="F12" s="1456"/>
      <c r="G12" s="1541" t="s">
        <v>11</v>
      </c>
      <c r="H12" s="1456" t="s">
        <v>8</v>
      </c>
    </row>
    <row r="13" spans="1:10" ht="15.75" thickBot="1" x14ac:dyDescent="0.3">
      <c r="A13" s="1456"/>
      <c r="B13" s="1456"/>
      <c r="C13" s="1456"/>
      <c r="D13" s="1456"/>
      <c r="E13" s="70" t="s">
        <v>9</v>
      </c>
      <c r="F13" s="70" t="s">
        <v>10</v>
      </c>
      <c r="G13" s="1542"/>
      <c r="H13" s="1456"/>
    </row>
    <row r="14" spans="1:10" ht="15" customHeight="1" x14ac:dyDescent="0.25">
      <c r="A14" s="1535" t="s">
        <v>7903</v>
      </c>
      <c r="B14" s="66">
        <v>1</v>
      </c>
      <c r="C14" s="67">
        <v>1</v>
      </c>
      <c r="D14" s="68" t="s">
        <v>3232</v>
      </c>
      <c r="E14" s="69">
        <v>42446</v>
      </c>
      <c r="F14" s="392">
        <v>42636</v>
      </c>
      <c r="G14" s="981" t="s">
        <v>3231</v>
      </c>
      <c r="H14" s="451"/>
      <c r="I14" s="611"/>
      <c r="J14" s="611"/>
    </row>
    <row r="15" spans="1:10" ht="15" customHeight="1" x14ac:dyDescent="0.25">
      <c r="A15" s="1536"/>
      <c r="B15" s="5">
        <v>2</v>
      </c>
      <c r="C15" s="3">
        <v>1</v>
      </c>
      <c r="D15" s="7" t="s">
        <v>3212</v>
      </c>
      <c r="E15" s="29">
        <v>42669</v>
      </c>
      <c r="F15" s="28">
        <v>42690</v>
      </c>
      <c r="G15" s="5" t="s">
        <v>3230</v>
      </c>
      <c r="H15" s="449"/>
      <c r="I15" s="611"/>
      <c r="J15" s="611"/>
    </row>
    <row r="16" spans="1:10" x14ac:dyDescent="0.25">
      <c r="A16" s="1536"/>
      <c r="B16" s="5">
        <v>3</v>
      </c>
      <c r="C16" s="3">
        <v>1</v>
      </c>
      <c r="D16" s="7" t="s">
        <v>3211</v>
      </c>
      <c r="E16" s="29">
        <v>42656</v>
      </c>
      <c r="F16" s="28">
        <v>42545</v>
      </c>
      <c r="G16" s="5" t="s">
        <v>5300</v>
      </c>
      <c r="H16" s="449" t="s">
        <v>7901</v>
      </c>
      <c r="I16" s="611"/>
      <c r="J16" s="611"/>
    </row>
    <row r="17" spans="1:10" ht="15" customHeight="1" x14ac:dyDescent="0.25">
      <c r="A17" s="1536"/>
      <c r="B17" s="5">
        <v>4</v>
      </c>
      <c r="C17" s="3">
        <v>1</v>
      </c>
      <c r="D17" s="7" t="s">
        <v>3229</v>
      </c>
      <c r="E17" s="29">
        <v>42373</v>
      </c>
      <c r="F17" s="28">
        <v>42636</v>
      </c>
      <c r="G17" s="5" t="s">
        <v>3228</v>
      </c>
      <c r="H17" s="449"/>
      <c r="I17" s="611"/>
      <c r="J17" s="611"/>
    </row>
    <row r="18" spans="1:10" ht="15.75" thickBot="1" x14ac:dyDescent="0.3">
      <c r="A18" s="1536"/>
      <c r="B18" s="982">
        <v>5</v>
      </c>
      <c r="C18" s="57">
        <v>1</v>
      </c>
      <c r="D18" s="983" t="s">
        <v>3218</v>
      </c>
      <c r="E18" s="64">
        <v>42689</v>
      </c>
      <c r="F18" s="65">
        <v>42578</v>
      </c>
      <c r="G18" s="56" t="s">
        <v>3227</v>
      </c>
      <c r="H18" s="606" t="s">
        <v>7902</v>
      </c>
      <c r="I18" s="611"/>
      <c r="J18" s="611"/>
    </row>
    <row r="19" spans="1:10" x14ac:dyDescent="0.25">
      <c r="A19" s="1536"/>
      <c r="B19" s="5">
        <v>6</v>
      </c>
      <c r="C19" s="67">
        <v>1</v>
      </c>
      <c r="D19" s="68" t="s">
        <v>3226</v>
      </c>
      <c r="E19" s="69">
        <v>42940</v>
      </c>
      <c r="F19" s="392">
        <v>42940</v>
      </c>
      <c r="G19" s="66" t="s">
        <v>3225</v>
      </c>
      <c r="H19" s="451"/>
      <c r="I19" s="611"/>
      <c r="J19" s="611"/>
    </row>
    <row r="20" spans="1:10" x14ac:dyDescent="0.25">
      <c r="A20" s="1536"/>
      <c r="B20" s="5">
        <v>7</v>
      </c>
      <c r="C20" s="3">
        <v>1</v>
      </c>
      <c r="D20" s="7" t="s">
        <v>7904</v>
      </c>
      <c r="E20" s="29">
        <v>42940</v>
      </c>
      <c r="F20" s="28">
        <v>42947</v>
      </c>
      <c r="G20" s="5" t="s">
        <v>3224</v>
      </c>
      <c r="H20" s="449"/>
      <c r="I20" s="611"/>
      <c r="J20" s="611"/>
    </row>
    <row r="21" spans="1:10" x14ac:dyDescent="0.25">
      <c r="A21" s="1536"/>
      <c r="B21" s="5">
        <v>8</v>
      </c>
      <c r="C21" s="3">
        <v>1</v>
      </c>
      <c r="D21" s="7" t="s">
        <v>3223</v>
      </c>
      <c r="E21" s="29">
        <v>42929</v>
      </c>
      <c r="F21" s="28">
        <v>42940</v>
      </c>
      <c r="G21" s="5" t="s">
        <v>338</v>
      </c>
      <c r="H21" s="449"/>
      <c r="I21" s="611"/>
      <c r="J21" s="611"/>
    </row>
    <row r="22" spans="1:10" x14ac:dyDescent="0.25">
      <c r="A22" s="1536"/>
      <c r="B22" s="5">
        <v>9</v>
      </c>
      <c r="C22" s="33">
        <v>1</v>
      </c>
      <c r="D22" s="32" t="s">
        <v>7905</v>
      </c>
      <c r="E22" s="4">
        <v>42940</v>
      </c>
      <c r="F22" s="31">
        <v>42947</v>
      </c>
      <c r="G22" s="30" t="s">
        <v>75</v>
      </c>
      <c r="H22" s="449"/>
      <c r="I22" s="611"/>
      <c r="J22" s="611"/>
    </row>
    <row r="23" spans="1:10" x14ac:dyDescent="0.25">
      <c r="A23" s="1536"/>
      <c r="B23" s="5">
        <v>10</v>
      </c>
      <c r="C23" s="3">
        <v>1</v>
      </c>
      <c r="D23" s="7" t="s">
        <v>3218</v>
      </c>
      <c r="E23" s="29">
        <v>42783</v>
      </c>
      <c r="F23" s="28">
        <v>43035</v>
      </c>
      <c r="G23" s="5" t="s">
        <v>106</v>
      </c>
      <c r="H23" s="449"/>
      <c r="I23" s="611"/>
      <c r="J23" s="611"/>
    </row>
    <row r="24" spans="1:10" x14ac:dyDescent="0.25">
      <c r="A24" s="1536"/>
      <c r="B24" s="5">
        <v>11</v>
      </c>
      <c r="C24" s="3">
        <v>1</v>
      </c>
      <c r="D24" s="7" t="s">
        <v>7906</v>
      </c>
      <c r="E24" s="29">
        <v>42948</v>
      </c>
      <c r="F24" s="28">
        <v>43083</v>
      </c>
      <c r="G24" s="5" t="s">
        <v>7907</v>
      </c>
      <c r="H24" s="449"/>
      <c r="I24" s="611"/>
      <c r="J24" s="611"/>
    </row>
    <row r="25" spans="1:10" x14ac:dyDescent="0.25">
      <c r="A25" s="1536"/>
      <c r="B25" s="5">
        <v>12</v>
      </c>
      <c r="C25" s="3">
        <v>1</v>
      </c>
      <c r="D25" s="7" t="s">
        <v>3123</v>
      </c>
      <c r="E25" s="29">
        <v>42771</v>
      </c>
      <c r="F25" s="28">
        <v>42977</v>
      </c>
      <c r="G25" s="5" t="s">
        <v>3222</v>
      </c>
      <c r="H25" s="449"/>
      <c r="I25" s="611"/>
      <c r="J25" s="611"/>
    </row>
    <row r="26" spans="1:10" x14ac:dyDescent="0.25">
      <c r="A26" s="1536"/>
      <c r="B26" s="982">
        <v>13</v>
      </c>
      <c r="C26" s="376">
        <v>1</v>
      </c>
      <c r="D26" s="378" t="s">
        <v>3172</v>
      </c>
      <c r="E26" s="984">
        <v>42987</v>
      </c>
      <c r="F26" s="985">
        <v>42864</v>
      </c>
      <c r="G26" s="982" t="s">
        <v>7908</v>
      </c>
      <c r="H26" s="450"/>
      <c r="I26" s="611"/>
      <c r="J26" s="611"/>
    </row>
    <row r="27" spans="1:10" x14ac:dyDescent="0.25">
      <c r="A27" s="1536"/>
      <c r="B27" s="5">
        <v>14</v>
      </c>
      <c r="C27" s="376">
        <v>1</v>
      </c>
      <c r="D27" s="378" t="s">
        <v>3216</v>
      </c>
      <c r="E27" s="984">
        <v>42830</v>
      </c>
      <c r="F27" s="985">
        <v>43088</v>
      </c>
      <c r="G27" s="982" t="s">
        <v>3219</v>
      </c>
      <c r="H27" s="450"/>
      <c r="I27" s="611"/>
      <c r="J27" s="611"/>
    </row>
    <row r="28" spans="1:10" x14ac:dyDescent="0.25">
      <c r="A28" s="1536"/>
      <c r="B28" s="5">
        <v>15</v>
      </c>
      <c r="C28" s="376">
        <v>1</v>
      </c>
      <c r="D28" s="378" t="s">
        <v>3212</v>
      </c>
      <c r="E28" s="984">
        <v>42744</v>
      </c>
      <c r="F28" s="985">
        <v>43068</v>
      </c>
      <c r="G28" s="982" t="s">
        <v>3221</v>
      </c>
      <c r="H28" s="450"/>
      <c r="I28" s="611"/>
      <c r="J28" s="611"/>
    </row>
    <row r="29" spans="1:10" x14ac:dyDescent="0.25">
      <c r="A29" s="1536"/>
      <c r="B29" s="986">
        <v>16</v>
      </c>
      <c r="C29" s="376">
        <v>1</v>
      </c>
      <c r="D29" s="378" t="s">
        <v>7909</v>
      </c>
      <c r="E29" s="984">
        <v>42891</v>
      </c>
      <c r="F29" s="985">
        <v>43067</v>
      </c>
      <c r="G29" s="982" t="s">
        <v>7910</v>
      </c>
      <c r="H29" s="450"/>
      <c r="I29" s="611"/>
      <c r="J29" s="611"/>
    </row>
    <row r="30" spans="1:10" ht="15.75" thickBot="1" x14ac:dyDescent="0.3">
      <c r="A30" s="1537"/>
      <c r="B30" s="56">
        <v>17</v>
      </c>
      <c r="C30" s="57">
        <v>1</v>
      </c>
      <c r="D30" s="58" t="s">
        <v>7911</v>
      </c>
      <c r="E30" s="64">
        <v>42976</v>
      </c>
      <c r="F30" s="65">
        <v>42976</v>
      </c>
      <c r="G30" s="56" t="s">
        <v>7912</v>
      </c>
      <c r="H30" s="606"/>
      <c r="I30" s="611"/>
      <c r="J30" s="611"/>
    </row>
    <row r="31" spans="1:10" x14ac:dyDescent="0.25">
      <c r="A31" s="1538" t="s">
        <v>7913</v>
      </c>
      <c r="B31" s="8">
        <v>1</v>
      </c>
      <c r="C31" s="9">
        <v>1</v>
      </c>
      <c r="D31" s="10" t="s">
        <v>7914</v>
      </c>
      <c r="E31" s="11">
        <v>43444</v>
      </c>
      <c r="F31" s="62" t="s">
        <v>7915</v>
      </c>
      <c r="G31" s="63" t="s">
        <v>5277</v>
      </c>
      <c r="H31" s="9"/>
      <c r="I31" s="611"/>
      <c r="J31" s="611"/>
    </row>
    <row r="32" spans="1:10" x14ac:dyDescent="0.25">
      <c r="A32" s="1539"/>
      <c r="B32" s="8">
        <v>2</v>
      </c>
      <c r="C32" s="9">
        <v>1</v>
      </c>
      <c r="D32" s="10" t="s">
        <v>3212</v>
      </c>
      <c r="E32" s="11">
        <v>43122</v>
      </c>
      <c r="F32" s="62">
        <v>43438</v>
      </c>
      <c r="G32" s="63" t="s">
        <v>3220</v>
      </c>
      <c r="H32" s="9"/>
      <c r="I32" s="611"/>
      <c r="J32" s="611"/>
    </row>
    <row r="33" spans="1:10" x14ac:dyDescent="0.25">
      <c r="A33" s="1539"/>
      <c r="B33" s="8">
        <v>3</v>
      </c>
      <c r="C33" s="9">
        <v>1</v>
      </c>
      <c r="D33" s="10" t="s">
        <v>7916</v>
      </c>
      <c r="E33" s="11">
        <v>43304</v>
      </c>
      <c r="F33" s="62">
        <v>43425</v>
      </c>
      <c r="G33" s="63" t="s">
        <v>312</v>
      </c>
      <c r="H33" s="9"/>
      <c r="I33" s="611"/>
      <c r="J33" s="611"/>
    </row>
    <row r="34" spans="1:10" x14ac:dyDescent="0.25">
      <c r="A34" s="1539"/>
      <c r="B34" s="8">
        <v>4</v>
      </c>
      <c r="C34" s="9">
        <v>1</v>
      </c>
      <c r="D34" s="10" t="s">
        <v>7917</v>
      </c>
      <c r="E34" s="11">
        <v>43139</v>
      </c>
      <c r="F34" s="62">
        <v>43371</v>
      </c>
      <c r="G34" s="63" t="s">
        <v>7918</v>
      </c>
      <c r="H34" s="9"/>
      <c r="I34" s="611"/>
      <c r="J34" s="611"/>
    </row>
    <row r="35" spans="1:10" x14ac:dyDescent="0.25">
      <c r="A35" s="1539"/>
      <c r="B35" s="8">
        <v>5</v>
      </c>
      <c r="C35" s="9">
        <v>1</v>
      </c>
      <c r="D35" s="10" t="s">
        <v>7919</v>
      </c>
      <c r="E35" s="11">
        <v>43200</v>
      </c>
      <c r="F35" s="62">
        <v>43200</v>
      </c>
      <c r="G35" s="63" t="s">
        <v>333</v>
      </c>
      <c r="H35" s="9"/>
      <c r="I35" s="611"/>
      <c r="J35" s="611"/>
    </row>
    <row r="36" spans="1:10" x14ac:dyDescent="0.25">
      <c r="A36" s="1539"/>
      <c r="B36" s="8">
        <v>6</v>
      </c>
      <c r="C36" s="9">
        <v>1</v>
      </c>
      <c r="D36" s="10" t="s">
        <v>7920</v>
      </c>
      <c r="E36" s="11">
        <v>43332</v>
      </c>
      <c r="F36" s="62">
        <v>43370</v>
      </c>
      <c r="G36" s="63" t="s">
        <v>3219</v>
      </c>
      <c r="H36" s="9"/>
      <c r="I36" s="611"/>
      <c r="J36" s="611"/>
    </row>
    <row r="37" spans="1:10" ht="15.75" thickBot="1" x14ac:dyDescent="0.3">
      <c r="A37" s="1539"/>
      <c r="B37" s="982">
        <v>7</v>
      </c>
      <c r="C37" s="376">
        <v>1</v>
      </c>
      <c r="D37" s="378" t="s">
        <v>3218</v>
      </c>
      <c r="E37" s="478">
        <v>43431</v>
      </c>
      <c r="F37" s="987">
        <v>43414</v>
      </c>
      <c r="G37" s="815" t="s">
        <v>384</v>
      </c>
      <c r="H37" s="376"/>
      <c r="I37" s="611"/>
      <c r="J37" s="611"/>
    </row>
    <row r="38" spans="1:10" x14ac:dyDescent="0.25">
      <c r="A38" s="1539"/>
      <c r="B38" s="5">
        <v>8</v>
      </c>
      <c r="C38" s="67">
        <v>1</v>
      </c>
      <c r="D38" s="68" t="s">
        <v>3212</v>
      </c>
      <c r="E38" s="135">
        <v>43545</v>
      </c>
      <c r="F38" s="988" t="s">
        <v>7921</v>
      </c>
      <c r="G38" s="806" t="s">
        <v>108</v>
      </c>
      <c r="H38" s="451"/>
      <c r="I38" s="611"/>
      <c r="J38" s="611"/>
    </row>
    <row r="39" spans="1:10" x14ac:dyDescent="0.25">
      <c r="A39" s="1539"/>
      <c r="B39" s="5">
        <v>9</v>
      </c>
      <c r="C39" s="3">
        <v>1</v>
      </c>
      <c r="D39" s="7" t="s">
        <v>7922</v>
      </c>
      <c r="E39" s="4">
        <v>43544</v>
      </c>
      <c r="F39" s="35">
        <v>43642</v>
      </c>
      <c r="G39" s="816" t="s">
        <v>199</v>
      </c>
      <c r="H39" s="449"/>
      <c r="I39" s="611"/>
      <c r="J39" s="611"/>
    </row>
    <row r="40" spans="1:10" x14ac:dyDescent="0.25">
      <c r="A40" s="1539"/>
      <c r="B40" s="5">
        <v>10</v>
      </c>
      <c r="C40" s="3">
        <v>1</v>
      </c>
      <c r="D40" s="7" t="s">
        <v>7923</v>
      </c>
      <c r="E40" s="4">
        <v>43600</v>
      </c>
      <c r="F40" s="35">
        <v>43480</v>
      </c>
      <c r="G40" s="816" t="s">
        <v>6590</v>
      </c>
      <c r="H40" s="449" t="s">
        <v>7924</v>
      </c>
      <c r="I40" s="611"/>
      <c r="J40" s="611"/>
    </row>
    <row r="41" spans="1:10" x14ac:dyDescent="0.25">
      <c r="A41" s="1539"/>
      <c r="B41" s="5">
        <v>11</v>
      </c>
      <c r="C41" s="3">
        <v>1</v>
      </c>
      <c r="D41" s="7" t="s">
        <v>7923</v>
      </c>
      <c r="E41" s="4">
        <v>43601</v>
      </c>
      <c r="F41" s="35">
        <v>43692</v>
      </c>
      <c r="G41" s="816" t="s">
        <v>313</v>
      </c>
      <c r="H41" s="449" t="s">
        <v>7925</v>
      </c>
      <c r="I41" s="611"/>
      <c r="J41" s="611"/>
    </row>
    <row r="42" spans="1:10" x14ac:dyDescent="0.25">
      <c r="A42" s="1539"/>
      <c r="B42" s="30">
        <v>12</v>
      </c>
      <c r="C42" s="33">
        <v>1</v>
      </c>
      <c r="D42" s="32" t="s">
        <v>3218</v>
      </c>
      <c r="E42" s="4">
        <v>43494</v>
      </c>
      <c r="F42" s="31">
        <v>43649</v>
      </c>
      <c r="G42" s="30" t="s">
        <v>6590</v>
      </c>
      <c r="H42" s="449" t="s">
        <v>7926</v>
      </c>
      <c r="I42" s="611"/>
      <c r="J42" s="611"/>
    </row>
    <row r="43" spans="1:10" x14ac:dyDescent="0.25">
      <c r="A43" s="1539"/>
      <c r="B43" s="5">
        <v>13</v>
      </c>
      <c r="C43" s="3">
        <v>1</v>
      </c>
      <c r="D43" s="7" t="s">
        <v>7909</v>
      </c>
      <c r="E43" s="4">
        <v>43712</v>
      </c>
      <c r="F43" s="35">
        <v>43749</v>
      </c>
      <c r="G43" s="816" t="s">
        <v>132</v>
      </c>
      <c r="H43" s="449"/>
      <c r="I43" s="611"/>
      <c r="J43" s="611"/>
    </row>
    <row r="44" spans="1:10" x14ac:dyDescent="0.25">
      <c r="A44" s="1539"/>
      <c r="B44" s="5">
        <v>14</v>
      </c>
      <c r="C44" s="3">
        <v>1</v>
      </c>
      <c r="D44" s="7" t="s">
        <v>7916</v>
      </c>
      <c r="E44" s="4">
        <v>43618</v>
      </c>
      <c r="F44" s="35">
        <v>43784</v>
      </c>
      <c r="G44" s="816" t="s">
        <v>384</v>
      </c>
      <c r="H44" s="449"/>
      <c r="I44" s="611"/>
      <c r="J44" s="611"/>
    </row>
    <row r="45" spans="1:10" x14ac:dyDescent="0.25">
      <c r="A45" s="1539"/>
      <c r="B45" s="5">
        <v>15</v>
      </c>
      <c r="C45" s="3">
        <v>1</v>
      </c>
      <c r="D45" s="7" t="s">
        <v>7927</v>
      </c>
      <c r="E45" s="4">
        <v>43686</v>
      </c>
      <c r="F45" s="35">
        <v>43748</v>
      </c>
      <c r="G45" s="816" t="s">
        <v>3217</v>
      </c>
      <c r="H45" s="449" t="s">
        <v>7928</v>
      </c>
      <c r="I45" s="611"/>
      <c r="J45" s="611"/>
    </row>
    <row r="46" spans="1:10" ht="15.75" thickBot="1" x14ac:dyDescent="0.3">
      <c r="A46" s="1539"/>
      <c r="B46" s="56">
        <v>16</v>
      </c>
      <c r="C46" s="57">
        <v>1</v>
      </c>
      <c r="D46" s="58" t="s">
        <v>3172</v>
      </c>
      <c r="E46" s="59">
        <v>43522</v>
      </c>
      <c r="F46" s="60">
        <v>43522</v>
      </c>
      <c r="G46" s="808" t="s">
        <v>7929</v>
      </c>
      <c r="H46" s="606"/>
      <c r="I46" s="611"/>
      <c r="J46" s="611"/>
    </row>
    <row r="47" spans="1:10" ht="15.75" thickBot="1" x14ac:dyDescent="0.3">
      <c r="A47" s="1539"/>
      <c r="B47" s="66">
        <v>17</v>
      </c>
      <c r="C47" s="67">
        <v>1</v>
      </c>
      <c r="D47" s="68" t="s">
        <v>7922</v>
      </c>
      <c r="E47" s="69">
        <v>43836</v>
      </c>
      <c r="F47" s="392">
        <v>44070</v>
      </c>
      <c r="G47" s="981" t="s">
        <v>318</v>
      </c>
      <c r="H47" s="451"/>
      <c r="I47" s="611"/>
      <c r="J47" s="611"/>
    </row>
    <row r="48" spans="1:10" ht="15.75" thickBot="1" x14ac:dyDescent="0.3">
      <c r="A48" s="1539"/>
      <c r="B48" s="5">
        <v>18</v>
      </c>
      <c r="C48" s="3">
        <v>1</v>
      </c>
      <c r="D48" s="7" t="s">
        <v>7930</v>
      </c>
      <c r="E48" s="29">
        <v>43843</v>
      </c>
      <c r="F48" s="28">
        <v>44071</v>
      </c>
      <c r="G48" s="5" t="s">
        <v>3215</v>
      </c>
      <c r="H48" s="451"/>
      <c r="I48" s="611"/>
      <c r="J48" s="611"/>
    </row>
    <row r="49" spans="1:10" ht="15.75" thickBot="1" x14ac:dyDescent="0.3">
      <c r="A49" s="1539"/>
      <c r="B49" s="5">
        <v>19</v>
      </c>
      <c r="C49" s="3">
        <v>1</v>
      </c>
      <c r="D49" s="7" t="s">
        <v>3214</v>
      </c>
      <c r="E49" s="29">
        <v>43831</v>
      </c>
      <c r="F49" s="28">
        <v>44079</v>
      </c>
      <c r="G49" s="5" t="s">
        <v>7931</v>
      </c>
      <c r="H49" s="451"/>
      <c r="I49" s="611"/>
      <c r="J49" s="611"/>
    </row>
    <row r="50" spans="1:10" ht="15.75" thickBot="1" x14ac:dyDescent="0.3">
      <c r="A50" s="1539"/>
      <c r="B50" s="5">
        <v>20</v>
      </c>
      <c r="C50" s="3">
        <v>1</v>
      </c>
      <c r="D50" s="7" t="s">
        <v>7916</v>
      </c>
      <c r="E50" s="29">
        <v>43854</v>
      </c>
      <c r="F50" s="28">
        <v>43875</v>
      </c>
      <c r="G50" s="5" t="s">
        <v>41</v>
      </c>
      <c r="H50" s="451"/>
      <c r="I50" s="611"/>
      <c r="J50" s="611"/>
    </row>
    <row r="51" spans="1:10" ht="15.75" customHeight="1" x14ac:dyDescent="0.25">
      <c r="A51" s="1539"/>
      <c r="B51" s="5">
        <v>21</v>
      </c>
      <c r="C51" s="3">
        <v>1</v>
      </c>
      <c r="D51" s="7" t="s">
        <v>3172</v>
      </c>
      <c r="E51" s="29">
        <v>43837</v>
      </c>
      <c r="F51" s="28">
        <v>43837</v>
      </c>
      <c r="G51" s="5" t="s">
        <v>27</v>
      </c>
      <c r="H51" s="451"/>
      <c r="I51" s="611"/>
      <c r="J51" s="611"/>
    </row>
    <row r="52" spans="1:10" x14ac:dyDescent="0.25">
      <c r="A52" s="1539"/>
      <c r="B52" s="5">
        <v>22</v>
      </c>
      <c r="C52" s="3">
        <v>1</v>
      </c>
      <c r="D52" s="7" t="s">
        <v>7932</v>
      </c>
      <c r="E52" s="29">
        <v>44146</v>
      </c>
      <c r="F52" s="28">
        <v>44162</v>
      </c>
      <c r="G52" s="5" t="s">
        <v>7933</v>
      </c>
      <c r="H52" s="449" t="s">
        <v>7934</v>
      </c>
      <c r="I52" s="611"/>
      <c r="J52" s="611"/>
    </row>
    <row r="53" spans="1:10" ht="14.25" customHeight="1" x14ac:dyDescent="0.25">
      <c r="A53" s="1539"/>
      <c r="B53" s="5">
        <v>23</v>
      </c>
      <c r="C53" s="3">
        <v>1</v>
      </c>
      <c r="D53" s="7" t="s">
        <v>7911</v>
      </c>
      <c r="E53" s="138">
        <v>44079</v>
      </c>
      <c r="F53" s="28">
        <v>44172</v>
      </c>
      <c r="G53" s="5" t="s">
        <v>34</v>
      </c>
      <c r="H53" s="449"/>
      <c r="I53" s="611"/>
      <c r="J53" s="611"/>
    </row>
    <row r="54" spans="1:10" x14ac:dyDescent="0.25">
      <c r="A54" s="1539"/>
      <c r="B54" s="5">
        <v>24</v>
      </c>
      <c r="C54" s="3">
        <v>1</v>
      </c>
      <c r="D54" s="7" t="s">
        <v>7935</v>
      </c>
      <c r="E54" s="138">
        <v>44118</v>
      </c>
      <c r="F54" s="28">
        <v>44133</v>
      </c>
      <c r="G54" s="5" t="s">
        <v>117</v>
      </c>
      <c r="H54" s="449" t="s">
        <v>7936</v>
      </c>
      <c r="I54" s="611"/>
      <c r="J54" s="611"/>
    </row>
    <row r="55" spans="1:10" x14ac:dyDescent="0.25">
      <c r="A55" s="1539"/>
      <c r="B55" s="5">
        <v>25</v>
      </c>
      <c r="C55" s="3">
        <v>1</v>
      </c>
      <c r="D55" s="7" t="s">
        <v>3212</v>
      </c>
      <c r="E55" s="138">
        <v>44102</v>
      </c>
      <c r="F55" s="28">
        <v>44146</v>
      </c>
      <c r="G55" s="5" t="s">
        <v>252</v>
      </c>
      <c r="H55" s="449" t="s">
        <v>7937</v>
      </c>
      <c r="I55" s="611"/>
      <c r="J55" s="611"/>
    </row>
    <row r="56" spans="1:10" x14ac:dyDescent="0.25">
      <c r="A56" s="1539"/>
      <c r="B56" s="5">
        <v>26</v>
      </c>
      <c r="C56" s="3">
        <v>1</v>
      </c>
      <c r="D56" s="7" t="s">
        <v>7938</v>
      </c>
      <c r="E56" s="138">
        <v>44179</v>
      </c>
      <c r="F56" s="28">
        <v>44089</v>
      </c>
      <c r="G56" s="5" t="s">
        <v>227</v>
      </c>
      <c r="H56" s="449" t="s">
        <v>7939</v>
      </c>
      <c r="I56" s="611"/>
      <c r="J56" s="611"/>
    </row>
    <row r="57" spans="1:10" ht="15.75" thickBot="1" x14ac:dyDescent="0.3">
      <c r="A57" s="1540"/>
      <c r="B57" s="56">
        <v>27</v>
      </c>
      <c r="C57" s="57">
        <v>1</v>
      </c>
      <c r="D57" s="58" t="s">
        <v>7909</v>
      </c>
      <c r="E57" s="989">
        <v>44095</v>
      </c>
      <c r="F57" s="65">
        <v>44145</v>
      </c>
      <c r="G57" s="56" t="s">
        <v>106</v>
      </c>
      <c r="H57" s="606" t="s">
        <v>7940</v>
      </c>
      <c r="I57" s="611"/>
      <c r="J57" s="611"/>
    </row>
  </sheetData>
  <mergeCells count="24">
    <mergeCell ref="C12:C13"/>
    <mergeCell ref="D12:D13"/>
    <mergeCell ref="A7:C7"/>
    <mergeCell ref="E7:H7"/>
    <mergeCell ref="A8:C8"/>
    <mergeCell ref="E8:H8"/>
    <mergeCell ref="A9:C9"/>
    <mergeCell ref="E9:H9"/>
    <mergeCell ref="A14:A30"/>
    <mergeCell ref="A31:A57"/>
    <mergeCell ref="A6:C6"/>
    <mergeCell ref="A2:H2"/>
    <mergeCell ref="A4:C4"/>
    <mergeCell ref="E4:H4"/>
    <mergeCell ref="A5:C5"/>
    <mergeCell ref="E5:H5"/>
    <mergeCell ref="G12:G13"/>
    <mergeCell ref="E12:F12"/>
    <mergeCell ref="H12:H13"/>
    <mergeCell ref="E6:H6"/>
    <mergeCell ref="E10:H10"/>
    <mergeCell ref="A10:C10"/>
    <mergeCell ref="A12:A13"/>
    <mergeCell ref="B12:B13"/>
  </mergeCells>
  <pageMargins left="0.70866141732283472" right="0.70866141732283472" top="0.74803149606299213" bottom="0.74803149606299213" header="0.31496062992125984" footer="0.31496062992125984"/>
  <pageSetup scale="65" orientation="landscape" horizontalDpi="360" verticalDpi="36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M6"/>
  <sheetViews>
    <sheetView workbookViewId="0">
      <selection activeCell="F17" sqref="F17"/>
    </sheetView>
  </sheetViews>
  <sheetFormatPr baseColWidth="10" defaultRowHeight="15" x14ac:dyDescent="0.25"/>
  <sheetData>
    <row r="6" spans="1:13" ht="21" x14ac:dyDescent="0.35">
      <c r="A6" s="1543" t="s">
        <v>6887</v>
      </c>
      <c r="B6" s="1543"/>
      <c r="C6" s="1543"/>
      <c r="D6" s="1543"/>
      <c r="E6" s="1543"/>
      <c r="F6" s="1543"/>
      <c r="G6" s="1543"/>
      <c r="H6" s="1543"/>
      <c r="I6" s="1543"/>
      <c r="J6" s="1543"/>
      <c r="K6" s="1543"/>
      <c r="L6" s="1543"/>
      <c r="M6" s="1543"/>
    </row>
  </sheetData>
  <mergeCells count="1">
    <mergeCell ref="A6:M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92D050"/>
  </sheetPr>
  <dimension ref="A1:J340"/>
  <sheetViews>
    <sheetView view="pageLayout" topLeftCell="B1" zoomScaleNormal="100" workbookViewId="0">
      <selection activeCell="E11" sqref="E11:E12"/>
    </sheetView>
  </sheetViews>
  <sheetFormatPr baseColWidth="10" defaultRowHeight="15" x14ac:dyDescent="0.25"/>
  <cols>
    <col min="2" max="2" width="13.5703125" customWidth="1"/>
    <col min="3" max="3" width="12" style="616" customWidth="1"/>
    <col min="5" max="5" width="89" customWidth="1"/>
    <col min="9" max="9" width="37.140625" style="484" customWidth="1"/>
  </cols>
  <sheetData>
    <row r="1" spans="2:9" ht="15.75" thickBot="1" x14ac:dyDescent="0.3">
      <c r="F1" s="1544" t="s">
        <v>6888</v>
      </c>
      <c r="G1" s="1545"/>
      <c r="H1" s="1545"/>
      <c r="I1" s="1546"/>
    </row>
    <row r="2" spans="2:9" x14ac:dyDescent="0.25">
      <c r="B2" s="1454" t="s">
        <v>3</v>
      </c>
      <c r="C2" s="1454"/>
      <c r="D2" s="1454"/>
      <c r="E2" s="1454"/>
      <c r="F2" s="1454"/>
      <c r="G2" s="1454"/>
      <c r="H2" s="1454"/>
      <c r="I2" s="1454"/>
    </row>
    <row r="3" spans="2:9" ht="15.75" customHeight="1" x14ac:dyDescent="0.25">
      <c r="B3" s="168" t="s">
        <v>330</v>
      </c>
      <c r="C3" s="617"/>
      <c r="D3" s="168"/>
      <c r="F3" s="1455" t="s">
        <v>329</v>
      </c>
      <c r="G3" s="1455"/>
      <c r="H3" s="1455"/>
      <c r="I3" s="1455"/>
    </row>
    <row r="4" spans="2:9" x14ac:dyDescent="0.25">
      <c r="B4" s="168" t="s">
        <v>328</v>
      </c>
      <c r="C4" s="617"/>
      <c r="D4" s="168"/>
      <c r="F4" s="1455" t="s">
        <v>482</v>
      </c>
      <c r="G4" s="1455"/>
      <c r="H4" s="1455"/>
      <c r="I4" s="1455"/>
    </row>
    <row r="5" spans="2:9" x14ac:dyDescent="0.25">
      <c r="B5" s="168" t="s">
        <v>327</v>
      </c>
      <c r="C5" s="617"/>
      <c r="D5" s="168"/>
      <c r="F5" s="1457" t="s">
        <v>481</v>
      </c>
      <c r="G5" s="1455"/>
      <c r="H5" s="1455"/>
      <c r="I5" s="1455"/>
    </row>
    <row r="6" spans="2:9" x14ac:dyDescent="0.25">
      <c r="B6" s="168" t="s">
        <v>326</v>
      </c>
      <c r="C6" s="617"/>
      <c r="D6" s="168"/>
      <c r="F6" s="1455" t="s">
        <v>485</v>
      </c>
      <c r="G6" s="1455"/>
      <c r="H6" s="1455"/>
      <c r="I6" s="1455"/>
    </row>
    <row r="7" spans="2:9" x14ac:dyDescent="0.25">
      <c r="B7" s="168" t="s">
        <v>325</v>
      </c>
      <c r="C7" s="617"/>
      <c r="D7" s="168"/>
      <c r="E7" s="168"/>
      <c r="F7" s="1457" t="s">
        <v>479</v>
      </c>
      <c r="G7" s="1455"/>
      <c r="H7" s="1455"/>
      <c r="I7" s="1455"/>
    </row>
    <row r="8" spans="2:9" x14ac:dyDescent="0.25">
      <c r="B8" s="168" t="s">
        <v>324</v>
      </c>
      <c r="C8" s="617"/>
      <c r="D8" s="168"/>
      <c r="E8" s="168"/>
      <c r="F8" s="1457" t="s">
        <v>480</v>
      </c>
      <c r="G8" s="1455"/>
      <c r="H8" s="1455"/>
      <c r="I8" s="1455"/>
    </row>
    <row r="9" spans="2:9" x14ac:dyDescent="0.25">
      <c r="B9" s="168" t="s">
        <v>322</v>
      </c>
      <c r="C9" s="617"/>
      <c r="D9" s="168"/>
      <c r="E9" s="168"/>
      <c r="F9" s="1455" t="s">
        <v>323</v>
      </c>
      <c r="G9" s="1455"/>
      <c r="H9" s="1455"/>
      <c r="I9" s="1455"/>
    </row>
    <row r="10" spans="2:9" x14ac:dyDescent="0.25">
      <c r="B10" s="12"/>
      <c r="C10" s="617"/>
      <c r="D10" s="12"/>
    </row>
    <row r="11" spans="2:9" ht="34.5" customHeight="1" x14ac:dyDescent="0.25">
      <c r="B11" s="1456" t="s">
        <v>4</v>
      </c>
      <c r="C11" s="1456" t="s">
        <v>5</v>
      </c>
      <c r="D11" s="1456" t="s">
        <v>12</v>
      </c>
      <c r="E11" s="1456" t="s">
        <v>6</v>
      </c>
      <c r="F11" s="1456" t="s">
        <v>7</v>
      </c>
      <c r="G11" s="1456"/>
      <c r="H11" s="566" t="s">
        <v>11</v>
      </c>
      <c r="I11" s="1574" t="s">
        <v>8</v>
      </c>
    </row>
    <row r="12" spans="2:9" ht="15.75" thickBot="1" x14ac:dyDescent="0.3">
      <c r="B12" s="1541"/>
      <c r="C12" s="1541"/>
      <c r="D12" s="1541"/>
      <c r="E12" s="1541"/>
      <c r="F12" s="567" t="s">
        <v>9</v>
      </c>
      <c r="G12" s="567" t="s">
        <v>10</v>
      </c>
      <c r="H12" s="567"/>
      <c r="I12" s="1575"/>
    </row>
    <row r="13" spans="2:9" ht="15" customHeight="1" x14ac:dyDescent="0.25">
      <c r="B13" s="1559" t="s">
        <v>6557</v>
      </c>
      <c r="C13" s="626">
        <v>1</v>
      </c>
      <c r="D13" s="527" t="s">
        <v>6282</v>
      </c>
      <c r="E13" s="528" t="s">
        <v>6220</v>
      </c>
      <c r="F13" s="529">
        <v>42373</v>
      </c>
      <c r="G13" s="530">
        <v>42479</v>
      </c>
      <c r="H13" s="530" t="s">
        <v>321</v>
      </c>
      <c r="I13" s="531"/>
    </row>
    <row r="14" spans="2:9" x14ac:dyDescent="0.25">
      <c r="B14" s="1560"/>
      <c r="C14" s="627">
        <v>2</v>
      </c>
      <c r="D14" s="532" t="s">
        <v>6283</v>
      </c>
      <c r="E14" s="533" t="s">
        <v>6221</v>
      </c>
      <c r="F14" s="460">
        <v>42479</v>
      </c>
      <c r="G14" s="534">
        <v>42563</v>
      </c>
      <c r="H14" s="534" t="s">
        <v>320</v>
      </c>
      <c r="I14" s="535"/>
    </row>
    <row r="15" spans="2:9" ht="15" customHeight="1" x14ac:dyDescent="0.25">
      <c r="B15" s="1560"/>
      <c r="C15" s="627">
        <v>3</v>
      </c>
      <c r="D15" s="532" t="s">
        <v>6284</v>
      </c>
      <c r="E15" s="533" t="s">
        <v>6222</v>
      </c>
      <c r="F15" s="460">
        <v>42563</v>
      </c>
      <c r="G15" s="534">
        <v>42607</v>
      </c>
      <c r="H15" s="534" t="s">
        <v>319</v>
      </c>
      <c r="I15" s="535"/>
    </row>
    <row r="16" spans="2:9" x14ac:dyDescent="0.25">
      <c r="B16" s="1560"/>
      <c r="C16" s="627">
        <v>4</v>
      </c>
      <c r="D16" s="532" t="s">
        <v>6285</v>
      </c>
      <c r="E16" s="533" t="s">
        <v>6223</v>
      </c>
      <c r="F16" s="460">
        <v>42620</v>
      </c>
      <c r="G16" s="534">
        <v>42644</v>
      </c>
      <c r="H16" s="534" t="s">
        <v>318</v>
      </c>
      <c r="I16" s="535"/>
    </row>
    <row r="17" spans="2:9" x14ac:dyDescent="0.25">
      <c r="B17" s="1560"/>
      <c r="C17" s="627">
        <v>5</v>
      </c>
      <c r="D17" s="532" t="s">
        <v>6286</v>
      </c>
      <c r="E17" s="533" t="s">
        <v>6224</v>
      </c>
      <c r="F17" s="460">
        <v>42647</v>
      </c>
      <c r="G17" s="534">
        <v>42663</v>
      </c>
      <c r="H17" s="534" t="s">
        <v>125</v>
      </c>
      <c r="I17" s="535"/>
    </row>
    <row r="18" spans="2:9" x14ac:dyDescent="0.25">
      <c r="B18" s="1560"/>
      <c r="C18" s="627">
        <v>6</v>
      </c>
      <c r="D18" s="532" t="s">
        <v>840</v>
      </c>
      <c r="E18" s="533" t="s">
        <v>6225</v>
      </c>
      <c r="F18" s="460">
        <v>42663</v>
      </c>
      <c r="G18" s="534">
        <v>42681</v>
      </c>
      <c r="H18" s="534" t="s">
        <v>317</v>
      </c>
      <c r="I18" s="535"/>
    </row>
    <row r="19" spans="2:9" x14ac:dyDescent="0.25">
      <c r="B19" s="1560"/>
      <c r="C19" s="627">
        <v>7</v>
      </c>
      <c r="D19" s="532" t="s">
        <v>839</v>
      </c>
      <c r="E19" s="533" t="s">
        <v>6226</v>
      </c>
      <c r="F19" s="460">
        <v>42681</v>
      </c>
      <c r="G19" s="534">
        <v>42721</v>
      </c>
      <c r="H19" s="534" t="s">
        <v>316</v>
      </c>
      <c r="I19" s="535"/>
    </row>
    <row r="20" spans="2:9" x14ac:dyDescent="0.25">
      <c r="B20" s="1560"/>
      <c r="C20" s="627">
        <v>8</v>
      </c>
      <c r="D20" s="532" t="s">
        <v>837</v>
      </c>
      <c r="E20" s="533" t="s">
        <v>6227</v>
      </c>
      <c r="F20" s="460">
        <v>42388</v>
      </c>
      <c r="G20" s="534">
        <v>42611</v>
      </c>
      <c r="H20" s="534" t="s">
        <v>315</v>
      </c>
      <c r="I20" s="535"/>
    </row>
    <row r="21" spans="2:9" x14ac:dyDescent="0.25">
      <c r="B21" s="1560"/>
      <c r="C21" s="627">
        <v>9</v>
      </c>
      <c r="D21" s="532" t="s">
        <v>836</v>
      </c>
      <c r="E21" s="533" t="s">
        <v>6228</v>
      </c>
      <c r="F21" s="460">
        <v>42619</v>
      </c>
      <c r="G21" s="460">
        <v>42724</v>
      </c>
      <c r="H21" s="460" t="s">
        <v>314</v>
      </c>
      <c r="I21" s="535"/>
    </row>
    <row r="22" spans="2:9" x14ac:dyDescent="0.25">
      <c r="B22" s="1560"/>
      <c r="C22" s="627">
        <v>10</v>
      </c>
      <c r="D22" s="532" t="s">
        <v>6273</v>
      </c>
      <c r="E22" s="533" t="s">
        <v>6229</v>
      </c>
      <c r="F22" s="460">
        <v>42386</v>
      </c>
      <c r="G22" s="460">
        <v>42415</v>
      </c>
      <c r="H22" s="460" t="s">
        <v>313</v>
      </c>
      <c r="I22" s="535" t="s">
        <v>6436</v>
      </c>
    </row>
    <row r="23" spans="2:9" x14ac:dyDescent="0.25">
      <c r="B23" s="1560"/>
      <c r="C23" s="627">
        <v>11</v>
      </c>
      <c r="D23" s="532" t="s">
        <v>6274</v>
      </c>
      <c r="E23" s="533" t="s">
        <v>6230</v>
      </c>
      <c r="F23" s="460">
        <v>42423</v>
      </c>
      <c r="G23" s="460">
        <v>42446</v>
      </c>
      <c r="H23" s="460" t="s">
        <v>312</v>
      </c>
      <c r="I23" s="535"/>
    </row>
    <row r="24" spans="2:9" x14ac:dyDescent="0.25">
      <c r="B24" s="1560"/>
      <c r="C24" s="627">
        <v>12</v>
      </c>
      <c r="D24" s="532" t="s">
        <v>6275</v>
      </c>
      <c r="E24" s="533" t="s">
        <v>6231</v>
      </c>
      <c r="F24" s="460">
        <v>42449</v>
      </c>
      <c r="G24" s="460">
        <v>42462</v>
      </c>
      <c r="H24" s="460" t="s">
        <v>312</v>
      </c>
      <c r="I24" s="535"/>
    </row>
    <row r="25" spans="2:9" x14ac:dyDescent="0.25">
      <c r="B25" s="1560"/>
      <c r="C25" s="627">
        <v>13</v>
      </c>
      <c r="D25" s="532" t="s">
        <v>6276</v>
      </c>
      <c r="E25" s="533" t="s">
        <v>6232</v>
      </c>
      <c r="F25" s="460">
        <v>42465</v>
      </c>
      <c r="G25" s="460">
        <v>42506</v>
      </c>
      <c r="H25" s="460" t="s">
        <v>311</v>
      </c>
      <c r="I25" s="535"/>
    </row>
    <row r="26" spans="2:9" x14ac:dyDescent="0.25">
      <c r="B26" s="1560"/>
      <c r="C26" s="627">
        <v>14</v>
      </c>
      <c r="D26" s="532" t="s">
        <v>6277</v>
      </c>
      <c r="E26" s="533" t="s">
        <v>6233</v>
      </c>
      <c r="F26" s="460">
        <v>42507</v>
      </c>
      <c r="G26" s="460">
        <v>42546</v>
      </c>
      <c r="H26" s="460" t="s">
        <v>310</v>
      </c>
      <c r="I26" s="535"/>
    </row>
    <row r="27" spans="2:9" x14ac:dyDescent="0.25">
      <c r="B27" s="1560"/>
      <c r="C27" s="627">
        <v>15</v>
      </c>
      <c r="D27" s="532" t="s">
        <v>6278</v>
      </c>
      <c r="E27" s="533" t="s">
        <v>6234</v>
      </c>
      <c r="F27" s="460">
        <v>42547</v>
      </c>
      <c r="G27" s="460">
        <v>42542</v>
      </c>
      <c r="H27" s="460" t="s">
        <v>309</v>
      </c>
      <c r="I27" s="535"/>
    </row>
    <row r="28" spans="2:9" x14ac:dyDescent="0.25">
      <c r="B28" s="1560"/>
      <c r="C28" s="627">
        <v>16</v>
      </c>
      <c r="D28" s="532" t="s">
        <v>6279</v>
      </c>
      <c r="E28" s="533" t="s">
        <v>6235</v>
      </c>
      <c r="F28" s="460">
        <v>42576</v>
      </c>
      <c r="G28" s="534">
        <v>42610</v>
      </c>
      <c r="H28" s="534" t="s">
        <v>242</v>
      </c>
      <c r="I28" s="535"/>
    </row>
    <row r="29" spans="2:9" x14ac:dyDescent="0.25">
      <c r="B29" s="1560"/>
      <c r="C29" s="627">
        <v>17</v>
      </c>
      <c r="D29" s="532" t="s">
        <v>6280</v>
      </c>
      <c r="E29" s="533" t="s">
        <v>6236</v>
      </c>
      <c r="F29" s="460">
        <v>42619</v>
      </c>
      <c r="G29" s="460">
        <v>42671</v>
      </c>
      <c r="H29" s="460" t="s">
        <v>308</v>
      </c>
      <c r="I29" s="535"/>
    </row>
    <row r="30" spans="2:9" ht="15.75" thickBot="1" x14ac:dyDescent="0.3">
      <c r="B30" s="1561"/>
      <c r="C30" s="633">
        <v>18</v>
      </c>
      <c r="D30" s="539" t="s">
        <v>6281</v>
      </c>
      <c r="E30" s="540" t="s">
        <v>6237</v>
      </c>
      <c r="F30" s="470">
        <v>42674</v>
      </c>
      <c r="G30" s="541">
        <v>42733</v>
      </c>
      <c r="H30" s="541" t="s">
        <v>307</v>
      </c>
      <c r="I30" s="542"/>
    </row>
    <row r="31" spans="2:9" ht="25.5" x14ac:dyDescent="0.25">
      <c r="B31" s="1562" t="s">
        <v>6558</v>
      </c>
      <c r="C31" s="588">
        <v>19</v>
      </c>
      <c r="D31" s="527" t="s">
        <v>6244</v>
      </c>
      <c r="E31" s="528" t="s">
        <v>6242</v>
      </c>
      <c r="F31" s="529" t="s">
        <v>306</v>
      </c>
      <c r="G31" s="545">
        <v>42688</v>
      </c>
      <c r="H31" s="545" t="s">
        <v>68</v>
      </c>
      <c r="I31" s="531"/>
    </row>
    <row r="32" spans="2:9" ht="38.25" x14ac:dyDescent="0.25">
      <c r="B32" s="1563"/>
      <c r="C32" s="569">
        <v>20</v>
      </c>
      <c r="D32" s="532" t="s">
        <v>6245</v>
      </c>
      <c r="E32" s="533" t="s">
        <v>305</v>
      </c>
      <c r="F32" s="460">
        <v>42457</v>
      </c>
      <c r="G32" s="460">
        <v>42506</v>
      </c>
      <c r="H32" s="460" t="s">
        <v>6238</v>
      </c>
      <c r="I32" s="547" t="s">
        <v>6506</v>
      </c>
    </row>
    <row r="33" spans="2:9" ht="25.5" x14ac:dyDescent="0.25">
      <c r="B33" s="1563"/>
      <c r="C33" s="569">
        <v>21</v>
      </c>
      <c r="D33" s="532" t="s">
        <v>6246</v>
      </c>
      <c r="E33" s="533" t="s">
        <v>304</v>
      </c>
      <c r="F33" s="460">
        <v>42107</v>
      </c>
      <c r="G33" s="461">
        <v>42539</v>
      </c>
      <c r="H33" s="461" t="s">
        <v>39</v>
      </c>
      <c r="I33" s="535"/>
    </row>
    <row r="34" spans="2:9" ht="38.25" x14ac:dyDescent="0.25">
      <c r="B34" s="1563"/>
      <c r="C34" s="569">
        <v>22</v>
      </c>
      <c r="D34" s="532" t="s">
        <v>6247</v>
      </c>
      <c r="E34" s="533" t="s">
        <v>303</v>
      </c>
      <c r="F34" s="460">
        <v>42492</v>
      </c>
      <c r="G34" s="461">
        <v>42720</v>
      </c>
      <c r="H34" s="461" t="s">
        <v>302</v>
      </c>
      <c r="I34" s="535" t="s">
        <v>6436</v>
      </c>
    </row>
    <row r="35" spans="2:9" ht="25.5" x14ac:dyDescent="0.25">
      <c r="B35" s="1563"/>
      <c r="C35" s="569">
        <v>23</v>
      </c>
      <c r="D35" s="532" t="s">
        <v>6248</v>
      </c>
      <c r="E35" s="533" t="s">
        <v>301</v>
      </c>
      <c r="F35" s="461">
        <v>42625</v>
      </c>
      <c r="G35" s="461">
        <v>42613</v>
      </c>
      <c r="H35" s="461" t="s">
        <v>41</v>
      </c>
      <c r="I35" s="535"/>
    </row>
    <row r="36" spans="2:9" ht="25.5" x14ac:dyDescent="0.25">
      <c r="B36" s="1563"/>
      <c r="C36" s="569">
        <v>24</v>
      </c>
      <c r="D36" s="532" t="s">
        <v>6249</v>
      </c>
      <c r="E36" s="533" t="s">
        <v>6239</v>
      </c>
      <c r="F36" s="460">
        <v>42574</v>
      </c>
      <c r="G36" s="461">
        <v>42597</v>
      </c>
      <c r="H36" s="461" t="s">
        <v>34</v>
      </c>
      <c r="I36" s="535"/>
    </row>
    <row r="37" spans="2:9" ht="25.5" x14ac:dyDescent="0.25">
      <c r="B37" s="1563"/>
      <c r="C37" s="569">
        <v>25</v>
      </c>
      <c r="D37" s="532" t="s">
        <v>6250</v>
      </c>
      <c r="E37" s="533" t="s">
        <v>6458</v>
      </c>
      <c r="F37" s="460">
        <v>42597</v>
      </c>
      <c r="G37" s="461">
        <v>42674</v>
      </c>
      <c r="H37" s="461" t="s">
        <v>34</v>
      </c>
      <c r="I37" s="535"/>
    </row>
    <row r="38" spans="2:9" ht="25.5" x14ac:dyDescent="0.25">
      <c r="B38" s="1563"/>
      <c r="C38" s="569">
        <v>26</v>
      </c>
      <c r="D38" s="532" t="s">
        <v>6251</v>
      </c>
      <c r="E38" s="533" t="s">
        <v>300</v>
      </c>
      <c r="F38" s="460">
        <v>42457</v>
      </c>
      <c r="G38" s="461">
        <v>42478</v>
      </c>
      <c r="H38" s="461" t="s">
        <v>65</v>
      </c>
      <c r="I38" s="535"/>
    </row>
    <row r="39" spans="2:9" ht="25.5" x14ac:dyDescent="0.25">
      <c r="B39" s="1563"/>
      <c r="C39" s="569">
        <v>27</v>
      </c>
      <c r="D39" s="532" t="s">
        <v>6252</v>
      </c>
      <c r="E39" s="533" t="s">
        <v>299</v>
      </c>
      <c r="F39" s="460">
        <v>42382</v>
      </c>
      <c r="G39" s="460">
        <v>42703</v>
      </c>
      <c r="H39" s="460" t="s">
        <v>234</v>
      </c>
      <c r="I39" s="535"/>
    </row>
    <row r="40" spans="2:9" ht="25.5" x14ac:dyDescent="0.25">
      <c r="B40" s="1563"/>
      <c r="C40" s="569">
        <v>28</v>
      </c>
      <c r="D40" s="532" t="s">
        <v>6253</v>
      </c>
      <c r="E40" s="533" t="s">
        <v>298</v>
      </c>
      <c r="F40" s="460">
        <v>42464</v>
      </c>
      <c r="G40" s="461">
        <v>42555</v>
      </c>
      <c r="H40" s="461" t="s">
        <v>25</v>
      </c>
      <c r="I40" s="535"/>
    </row>
    <row r="41" spans="2:9" ht="25.5" x14ac:dyDescent="0.25">
      <c r="B41" s="1563"/>
      <c r="C41" s="569">
        <v>29</v>
      </c>
      <c r="D41" s="532" t="s">
        <v>6254</v>
      </c>
      <c r="E41" s="533" t="s">
        <v>297</v>
      </c>
      <c r="F41" s="460">
        <v>42576</v>
      </c>
      <c r="G41" s="461">
        <v>42583</v>
      </c>
      <c r="H41" s="543" t="s">
        <v>43</v>
      </c>
      <c r="I41" s="535"/>
    </row>
    <row r="42" spans="2:9" ht="38.25" x14ac:dyDescent="0.25">
      <c r="B42" s="1563"/>
      <c r="C42" s="569">
        <v>30</v>
      </c>
      <c r="D42" s="532" t="s">
        <v>6255</v>
      </c>
      <c r="E42" s="533" t="s">
        <v>296</v>
      </c>
      <c r="F42" s="460">
        <v>42679</v>
      </c>
      <c r="G42" s="460">
        <v>42730</v>
      </c>
      <c r="H42" s="460" t="s">
        <v>295</v>
      </c>
      <c r="I42" s="535"/>
    </row>
    <row r="43" spans="2:9" ht="25.5" x14ac:dyDescent="0.25">
      <c r="B43" s="1563"/>
      <c r="C43" s="569">
        <v>31</v>
      </c>
      <c r="D43" s="532" t="s">
        <v>6256</v>
      </c>
      <c r="E43" s="533" t="s">
        <v>294</v>
      </c>
      <c r="F43" s="460">
        <v>42222</v>
      </c>
      <c r="G43" s="461">
        <v>42686</v>
      </c>
      <c r="H43" s="461" t="s">
        <v>293</v>
      </c>
      <c r="I43" s="535"/>
    </row>
    <row r="44" spans="2:9" ht="25.5" x14ac:dyDescent="0.25">
      <c r="B44" s="1563"/>
      <c r="C44" s="569">
        <v>32</v>
      </c>
      <c r="D44" s="532" t="s">
        <v>6257</v>
      </c>
      <c r="E44" s="533" t="s">
        <v>292</v>
      </c>
      <c r="F44" s="460">
        <v>42144</v>
      </c>
      <c r="G44" s="461">
        <v>42641</v>
      </c>
      <c r="H44" s="461" t="s">
        <v>6240</v>
      </c>
      <c r="I44" s="535"/>
    </row>
    <row r="45" spans="2:9" ht="26.25" thickBot="1" x14ac:dyDescent="0.3">
      <c r="B45" s="1564"/>
      <c r="C45" s="624">
        <v>33</v>
      </c>
      <c r="D45" s="539" t="s">
        <v>6258</v>
      </c>
      <c r="E45" s="540" t="s">
        <v>290</v>
      </c>
      <c r="F45" s="470">
        <v>42548</v>
      </c>
      <c r="G45" s="471">
        <v>42569</v>
      </c>
      <c r="H45" s="471" t="s">
        <v>41</v>
      </c>
      <c r="I45" s="542" t="s">
        <v>6457</v>
      </c>
    </row>
    <row r="46" spans="2:9" ht="25.5" customHeight="1" x14ac:dyDescent="0.25">
      <c r="B46" s="1568" t="s">
        <v>6559</v>
      </c>
      <c r="C46" s="626">
        <v>34</v>
      </c>
      <c r="D46" s="527" t="s">
        <v>6259</v>
      </c>
      <c r="E46" s="528" t="s">
        <v>289</v>
      </c>
      <c r="F46" s="529">
        <v>42580</v>
      </c>
      <c r="G46" s="545">
        <v>42693</v>
      </c>
      <c r="H46" s="545" t="s">
        <v>105</v>
      </c>
      <c r="I46" s="531"/>
    </row>
    <row r="47" spans="2:9" ht="25.5" x14ac:dyDescent="0.25">
      <c r="B47" s="1569"/>
      <c r="C47" s="627">
        <v>35</v>
      </c>
      <c r="D47" s="532" t="s">
        <v>6260</v>
      </c>
      <c r="E47" s="533" t="s">
        <v>288</v>
      </c>
      <c r="F47" s="460">
        <v>42336</v>
      </c>
      <c r="G47" s="461">
        <v>42714</v>
      </c>
      <c r="H47" s="461" t="s">
        <v>287</v>
      </c>
      <c r="I47" s="535"/>
    </row>
    <row r="48" spans="2:9" ht="25.5" x14ac:dyDescent="0.25">
      <c r="B48" s="1569"/>
      <c r="C48" s="627">
        <v>36</v>
      </c>
      <c r="D48" s="532" t="s">
        <v>6261</v>
      </c>
      <c r="E48" s="533" t="s">
        <v>286</v>
      </c>
      <c r="F48" s="460">
        <v>42598</v>
      </c>
      <c r="G48" s="461">
        <v>42606</v>
      </c>
      <c r="H48" s="461" t="s">
        <v>41</v>
      </c>
      <c r="I48" s="535"/>
    </row>
    <row r="49" spans="1:9" ht="25.5" x14ac:dyDescent="0.25">
      <c r="B49" s="1569"/>
      <c r="C49" s="627">
        <v>37</v>
      </c>
      <c r="D49" s="532" t="s">
        <v>6262</v>
      </c>
      <c r="E49" s="533" t="s">
        <v>6243</v>
      </c>
      <c r="F49" s="460">
        <v>42537</v>
      </c>
      <c r="G49" s="461">
        <v>42387</v>
      </c>
      <c r="H49" s="461" t="s">
        <v>27</v>
      </c>
      <c r="I49" s="549" t="s">
        <v>6459</v>
      </c>
    </row>
    <row r="50" spans="1:9" ht="25.5" x14ac:dyDescent="0.25">
      <c r="B50" s="1569"/>
      <c r="C50" s="627">
        <v>38</v>
      </c>
      <c r="D50" s="532" t="s">
        <v>6263</v>
      </c>
      <c r="E50" s="533" t="s">
        <v>285</v>
      </c>
      <c r="F50" s="460">
        <v>42529</v>
      </c>
      <c r="G50" s="460">
        <v>42549</v>
      </c>
      <c r="H50" s="460" t="s">
        <v>41</v>
      </c>
      <c r="I50" s="535"/>
    </row>
    <row r="51" spans="1:9" ht="25.5" x14ac:dyDescent="0.25">
      <c r="B51" s="1569"/>
      <c r="C51" s="627">
        <v>39</v>
      </c>
      <c r="D51" s="532" t="s">
        <v>6264</v>
      </c>
      <c r="E51" s="533" t="s">
        <v>6241</v>
      </c>
      <c r="F51" s="460">
        <v>42602</v>
      </c>
      <c r="G51" s="461">
        <v>42704</v>
      </c>
      <c r="H51" s="461" t="s">
        <v>106</v>
      </c>
      <c r="I51" s="549"/>
    </row>
    <row r="52" spans="1:9" ht="25.5" x14ac:dyDescent="0.25">
      <c r="B52" s="1569"/>
      <c r="C52" s="627">
        <v>40</v>
      </c>
      <c r="D52" s="532" t="s">
        <v>6265</v>
      </c>
      <c r="E52" s="533" t="s">
        <v>284</v>
      </c>
      <c r="F52" s="460">
        <v>42536</v>
      </c>
      <c r="G52" s="461">
        <v>42605</v>
      </c>
      <c r="H52" s="461" t="s">
        <v>209</v>
      </c>
      <c r="I52" s="535"/>
    </row>
    <row r="53" spans="1:9" ht="25.5" x14ac:dyDescent="0.25">
      <c r="B53" s="1569"/>
      <c r="C53" s="627">
        <v>41</v>
      </c>
      <c r="D53" s="462" t="s">
        <v>6266</v>
      </c>
      <c r="E53" s="533" t="s">
        <v>283</v>
      </c>
      <c r="F53" s="460">
        <v>42521</v>
      </c>
      <c r="G53" s="461">
        <v>42536</v>
      </c>
      <c r="H53" s="461" t="s">
        <v>43</v>
      </c>
      <c r="I53" s="535"/>
    </row>
    <row r="54" spans="1:9" ht="25.5" x14ac:dyDescent="0.25">
      <c r="B54" s="1569"/>
      <c r="C54" s="627">
        <v>42</v>
      </c>
      <c r="D54" s="462" t="s">
        <v>6267</v>
      </c>
      <c r="E54" s="533" t="s">
        <v>282</v>
      </c>
      <c r="F54" s="461">
        <v>42048</v>
      </c>
      <c r="G54" s="461">
        <v>42601</v>
      </c>
      <c r="H54" s="461" t="s">
        <v>281</v>
      </c>
      <c r="I54" s="535"/>
    </row>
    <row r="55" spans="1:9" ht="25.5" x14ac:dyDescent="0.25">
      <c r="B55" s="1569"/>
      <c r="C55" s="627">
        <v>43</v>
      </c>
      <c r="D55" s="462" t="s">
        <v>6268</v>
      </c>
      <c r="E55" s="533" t="s">
        <v>280</v>
      </c>
      <c r="F55" s="460">
        <v>42628</v>
      </c>
      <c r="G55" s="460">
        <v>42639</v>
      </c>
      <c r="H55" s="460" t="s">
        <v>41</v>
      </c>
      <c r="I55" s="535"/>
    </row>
    <row r="56" spans="1:9" ht="25.5" x14ac:dyDescent="0.25">
      <c r="B56" s="1569"/>
      <c r="C56" s="627">
        <v>44</v>
      </c>
      <c r="D56" s="462" t="s">
        <v>6269</v>
      </c>
      <c r="E56" s="533" t="s">
        <v>279</v>
      </c>
      <c r="F56" s="460">
        <v>42416</v>
      </c>
      <c r="G56" s="460">
        <v>42430</v>
      </c>
      <c r="H56" s="460" t="s">
        <v>98</v>
      </c>
      <c r="I56" s="535"/>
    </row>
    <row r="57" spans="1:9" ht="25.5" x14ac:dyDescent="0.25">
      <c r="B57" s="1569"/>
      <c r="C57" s="627">
        <v>45</v>
      </c>
      <c r="D57" s="462" t="s">
        <v>6270</v>
      </c>
      <c r="E57" s="533" t="s">
        <v>6499</v>
      </c>
      <c r="F57" s="460">
        <v>42569</v>
      </c>
      <c r="G57" s="461">
        <v>42678</v>
      </c>
      <c r="H57" s="461" t="s">
        <v>27</v>
      </c>
      <c r="I57" s="535"/>
    </row>
    <row r="58" spans="1:9" ht="25.5" x14ac:dyDescent="0.25">
      <c r="B58" s="1569"/>
      <c r="C58" s="627">
        <v>46</v>
      </c>
      <c r="D58" s="462" t="s">
        <v>6271</v>
      </c>
      <c r="E58" s="533" t="s">
        <v>278</v>
      </c>
      <c r="F58" s="460">
        <v>42522</v>
      </c>
      <c r="G58" s="461">
        <v>42535</v>
      </c>
      <c r="H58" s="461" t="s">
        <v>43</v>
      </c>
      <c r="I58" s="535"/>
    </row>
    <row r="59" spans="1:9" ht="26.25" thickBot="1" x14ac:dyDescent="0.3">
      <c r="B59" s="1570"/>
      <c r="C59" s="628">
        <v>47</v>
      </c>
      <c r="D59" s="472" t="s">
        <v>6272</v>
      </c>
      <c r="E59" s="537" t="s">
        <v>277</v>
      </c>
      <c r="F59" s="474">
        <v>42602</v>
      </c>
      <c r="G59" s="475">
        <v>42679</v>
      </c>
      <c r="H59" s="475" t="s">
        <v>21</v>
      </c>
      <c r="I59" s="538"/>
    </row>
    <row r="60" spans="1:9" ht="15.75" thickBot="1" x14ac:dyDescent="0.3">
      <c r="A60" s="379"/>
      <c r="B60" s="629"/>
      <c r="C60" s="630"/>
      <c r="D60" s="631"/>
      <c r="E60" s="631"/>
      <c r="F60" s="631"/>
      <c r="G60" s="631"/>
      <c r="H60" s="631"/>
      <c r="I60" s="632"/>
    </row>
    <row r="61" spans="1:9" ht="15" customHeight="1" x14ac:dyDescent="0.25">
      <c r="B61" s="1571" t="s">
        <v>6560</v>
      </c>
      <c r="C61" s="626">
        <v>1</v>
      </c>
      <c r="D61" s="550" t="s">
        <v>6300</v>
      </c>
      <c r="E61" s="528" t="s">
        <v>6287</v>
      </c>
      <c r="F61" s="529">
        <v>42371</v>
      </c>
      <c r="G61" s="530">
        <v>42395</v>
      </c>
      <c r="H61" s="530" t="s">
        <v>213</v>
      </c>
      <c r="I61" s="551" t="s">
        <v>6437</v>
      </c>
    </row>
    <row r="62" spans="1:9" x14ac:dyDescent="0.25">
      <c r="B62" s="1572"/>
      <c r="C62" s="627">
        <v>2</v>
      </c>
      <c r="D62" s="552" t="s">
        <v>6301</v>
      </c>
      <c r="E62" s="533" t="s">
        <v>6288</v>
      </c>
      <c r="F62" s="460">
        <v>42395</v>
      </c>
      <c r="G62" s="534">
        <v>42416</v>
      </c>
      <c r="H62" s="534" t="s">
        <v>276</v>
      </c>
      <c r="I62" s="547" t="s">
        <v>6437</v>
      </c>
    </row>
    <row r="63" spans="1:9" x14ac:dyDescent="0.25">
      <c r="B63" s="1572"/>
      <c r="C63" s="627">
        <v>3</v>
      </c>
      <c r="D63" s="552" t="s">
        <v>6302</v>
      </c>
      <c r="E63" s="533" t="s">
        <v>6507</v>
      </c>
      <c r="F63" s="460">
        <v>42416</v>
      </c>
      <c r="G63" s="534">
        <v>42446</v>
      </c>
      <c r="H63" s="534" t="s">
        <v>275</v>
      </c>
      <c r="I63" s="547"/>
    </row>
    <row r="64" spans="1:9" x14ac:dyDescent="0.25">
      <c r="B64" s="1572"/>
      <c r="C64" s="627">
        <v>4</v>
      </c>
      <c r="D64" s="552" t="s">
        <v>6303</v>
      </c>
      <c r="E64" s="533" t="s">
        <v>6289</v>
      </c>
      <c r="F64" s="460">
        <v>42412</v>
      </c>
      <c r="G64" s="534">
        <v>42449</v>
      </c>
      <c r="H64" s="534" t="s">
        <v>274</v>
      </c>
      <c r="I64" s="547"/>
    </row>
    <row r="65" spans="2:9" x14ac:dyDescent="0.25">
      <c r="B65" s="1572"/>
      <c r="C65" s="627">
        <v>5</v>
      </c>
      <c r="D65" s="552" t="s">
        <v>6304</v>
      </c>
      <c r="E65" s="533" t="s">
        <v>6290</v>
      </c>
      <c r="F65" s="460">
        <v>42468</v>
      </c>
      <c r="G65" s="534">
        <v>42487</v>
      </c>
      <c r="H65" s="534" t="s">
        <v>273</v>
      </c>
      <c r="I65" s="547" t="s">
        <v>6436</v>
      </c>
    </row>
    <row r="66" spans="2:9" x14ac:dyDescent="0.25">
      <c r="B66" s="1572"/>
      <c r="C66" s="627">
        <v>6</v>
      </c>
      <c r="D66" s="552" t="s">
        <v>6305</v>
      </c>
      <c r="E66" s="533" t="s">
        <v>6291</v>
      </c>
      <c r="F66" s="460">
        <v>42488</v>
      </c>
      <c r="G66" s="534">
        <v>42509</v>
      </c>
      <c r="H66" s="534" t="s">
        <v>272</v>
      </c>
      <c r="I66" s="547"/>
    </row>
    <row r="67" spans="2:9" x14ac:dyDescent="0.25">
      <c r="B67" s="1572"/>
      <c r="C67" s="627">
        <v>7</v>
      </c>
      <c r="D67" s="552" t="s">
        <v>6306</v>
      </c>
      <c r="E67" s="533" t="s">
        <v>6293</v>
      </c>
      <c r="F67" s="460">
        <v>42509</v>
      </c>
      <c r="G67" s="534">
        <v>42528</v>
      </c>
      <c r="H67" s="534" t="s">
        <v>271</v>
      </c>
      <c r="I67" s="547"/>
    </row>
    <row r="68" spans="2:9" x14ac:dyDescent="0.25">
      <c r="B68" s="1572"/>
      <c r="C68" s="627">
        <v>8</v>
      </c>
      <c r="D68" s="552" t="s">
        <v>6307</v>
      </c>
      <c r="E68" s="533" t="s">
        <v>6292</v>
      </c>
      <c r="F68" s="460">
        <v>42528</v>
      </c>
      <c r="G68" s="534">
        <v>42548</v>
      </c>
      <c r="H68" s="534" t="s">
        <v>270</v>
      </c>
      <c r="I68" s="547" t="s">
        <v>6437</v>
      </c>
    </row>
    <row r="69" spans="2:9" x14ac:dyDescent="0.25">
      <c r="B69" s="1572"/>
      <c r="C69" s="627">
        <v>9</v>
      </c>
      <c r="D69" s="552" t="s">
        <v>6308</v>
      </c>
      <c r="E69" s="553" t="s">
        <v>6294</v>
      </c>
      <c r="F69" s="461">
        <v>42548</v>
      </c>
      <c r="G69" s="461">
        <v>42570</v>
      </c>
      <c r="H69" s="462" t="s">
        <v>269</v>
      </c>
      <c r="I69" s="547"/>
    </row>
    <row r="70" spans="2:9" x14ac:dyDescent="0.25">
      <c r="B70" s="1572"/>
      <c r="C70" s="627">
        <v>10</v>
      </c>
      <c r="D70" s="552" t="s">
        <v>6309</v>
      </c>
      <c r="E70" s="553" t="s">
        <v>6295</v>
      </c>
      <c r="F70" s="461">
        <v>42571</v>
      </c>
      <c r="G70" s="461">
        <v>42591</v>
      </c>
      <c r="H70" s="462" t="s">
        <v>268</v>
      </c>
      <c r="I70" s="547"/>
    </row>
    <row r="71" spans="2:9" x14ac:dyDescent="0.25">
      <c r="B71" s="1572"/>
      <c r="C71" s="627">
        <v>11</v>
      </c>
      <c r="D71" s="552" t="s">
        <v>6310</v>
      </c>
      <c r="E71" s="553" t="s">
        <v>6296</v>
      </c>
      <c r="F71" s="461">
        <v>42591</v>
      </c>
      <c r="G71" s="461">
        <v>42620</v>
      </c>
      <c r="H71" s="462" t="s">
        <v>267</v>
      </c>
      <c r="I71" s="547" t="s">
        <v>6436</v>
      </c>
    </row>
    <row r="72" spans="2:9" x14ac:dyDescent="0.25">
      <c r="B72" s="1572"/>
      <c r="C72" s="627">
        <v>12</v>
      </c>
      <c r="D72" s="552" t="s">
        <v>6184</v>
      </c>
      <c r="E72" s="553" t="s">
        <v>6500</v>
      </c>
      <c r="F72" s="461">
        <v>42622</v>
      </c>
      <c r="G72" s="461">
        <v>42640</v>
      </c>
      <c r="H72" s="462" t="s">
        <v>266</v>
      </c>
      <c r="I72" s="547"/>
    </row>
    <row r="73" spans="2:9" x14ac:dyDescent="0.25">
      <c r="B73" s="1572"/>
      <c r="C73" s="627">
        <v>13</v>
      </c>
      <c r="D73" s="552" t="s">
        <v>6185</v>
      </c>
      <c r="E73" s="553" t="s">
        <v>6297</v>
      </c>
      <c r="F73" s="461">
        <v>42640</v>
      </c>
      <c r="G73" s="461">
        <v>42669</v>
      </c>
      <c r="H73" s="462" t="s">
        <v>265</v>
      </c>
      <c r="I73" s="547" t="s">
        <v>6436</v>
      </c>
    </row>
    <row r="74" spans="2:9" x14ac:dyDescent="0.25">
      <c r="B74" s="1572"/>
      <c r="C74" s="627">
        <v>14</v>
      </c>
      <c r="D74" s="552" t="s">
        <v>6186</v>
      </c>
      <c r="E74" s="553" t="s">
        <v>6508</v>
      </c>
      <c r="F74" s="461">
        <v>42669</v>
      </c>
      <c r="G74" s="461">
        <v>42692</v>
      </c>
      <c r="H74" s="462" t="s">
        <v>264</v>
      </c>
      <c r="I74" s="554"/>
    </row>
    <row r="75" spans="2:9" x14ac:dyDescent="0.25">
      <c r="B75" s="1572"/>
      <c r="C75" s="627">
        <v>15</v>
      </c>
      <c r="D75" s="552" t="s">
        <v>6187</v>
      </c>
      <c r="E75" s="553" t="s">
        <v>6298</v>
      </c>
      <c r="F75" s="461">
        <v>42693</v>
      </c>
      <c r="G75" s="461">
        <v>42726</v>
      </c>
      <c r="H75" s="462" t="s">
        <v>263</v>
      </c>
      <c r="I75" s="554" t="s">
        <v>6437</v>
      </c>
    </row>
    <row r="76" spans="2:9" x14ac:dyDescent="0.25">
      <c r="B76" s="1572"/>
      <c r="C76" s="627">
        <v>16</v>
      </c>
      <c r="D76" s="462">
        <v>1</v>
      </c>
      <c r="E76" s="553" t="s">
        <v>262</v>
      </c>
      <c r="F76" s="461">
        <v>42426</v>
      </c>
      <c r="G76" s="461">
        <v>42426</v>
      </c>
      <c r="H76" s="462" t="s">
        <v>98</v>
      </c>
      <c r="I76" s="547"/>
    </row>
    <row r="77" spans="2:9" x14ac:dyDescent="0.25">
      <c r="B77" s="1572"/>
      <c r="C77" s="627">
        <v>17</v>
      </c>
      <c r="D77" s="462">
        <v>1</v>
      </c>
      <c r="E77" s="553" t="s">
        <v>245</v>
      </c>
      <c r="F77" s="461">
        <v>42438</v>
      </c>
      <c r="G77" s="461">
        <v>42726</v>
      </c>
      <c r="H77" s="462" t="s">
        <v>261</v>
      </c>
      <c r="I77" s="547"/>
    </row>
    <row r="78" spans="2:9" x14ac:dyDescent="0.25">
      <c r="B78" s="1572"/>
      <c r="C78" s="627">
        <v>18</v>
      </c>
      <c r="D78" s="462">
        <v>1</v>
      </c>
      <c r="E78" s="553" t="s">
        <v>6501</v>
      </c>
      <c r="F78" s="461">
        <v>42640</v>
      </c>
      <c r="G78" s="461">
        <v>42705</v>
      </c>
      <c r="H78" s="462" t="s">
        <v>19</v>
      </c>
      <c r="I78" s="547"/>
    </row>
    <row r="79" spans="2:9" x14ac:dyDescent="0.25">
      <c r="B79" s="1572"/>
      <c r="C79" s="627">
        <v>19</v>
      </c>
      <c r="D79" s="532" t="s">
        <v>837</v>
      </c>
      <c r="E79" s="533" t="s">
        <v>260</v>
      </c>
      <c r="F79" s="460">
        <v>42370</v>
      </c>
      <c r="G79" s="461">
        <v>42551</v>
      </c>
      <c r="H79" s="461" t="s">
        <v>259</v>
      </c>
      <c r="I79" s="547" t="s">
        <v>6437</v>
      </c>
    </row>
    <row r="80" spans="2:9" x14ac:dyDescent="0.25">
      <c r="B80" s="1572"/>
      <c r="C80" s="627">
        <v>20</v>
      </c>
      <c r="D80" s="532" t="s">
        <v>836</v>
      </c>
      <c r="E80" s="533" t="s">
        <v>258</v>
      </c>
      <c r="F80" s="460">
        <v>42552</v>
      </c>
      <c r="G80" s="460">
        <v>42735</v>
      </c>
      <c r="H80" s="460" t="s">
        <v>257</v>
      </c>
      <c r="I80" s="547" t="s">
        <v>6461</v>
      </c>
    </row>
    <row r="81" spans="2:10" x14ac:dyDescent="0.25">
      <c r="B81" s="1572"/>
      <c r="C81" s="627">
        <v>21</v>
      </c>
      <c r="D81" s="532" t="s">
        <v>6172</v>
      </c>
      <c r="E81" s="533" t="s">
        <v>256</v>
      </c>
      <c r="F81" s="460">
        <v>41640</v>
      </c>
      <c r="G81" s="461">
        <v>42735</v>
      </c>
      <c r="H81" s="461" t="s">
        <v>255</v>
      </c>
      <c r="I81" s="547"/>
    </row>
    <row r="82" spans="2:10" x14ac:dyDescent="0.25">
      <c r="B82" s="1572"/>
      <c r="C82" s="627">
        <v>22</v>
      </c>
      <c r="D82" s="532" t="s">
        <v>6173</v>
      </c>
      <c r="E82" s="533" t="s">
        <v>253</v>
      </c>
      <c r="F82" s="460">
        <v>42618</v>
      </c>
      <c r="G82" s="461">
        <v>42674</v>
      </c>
      <c r="H82" s="461" t="s">
        <v>254</v>
      </c>
      <c r="I82" s="547"/>
    </row>
    <row r="83" spans="2:10" ht="15.75" thickBot="1" x14ac:dyDescent="0.3">
      <c r="B83" s="1573"/>
      <c r="C83" s="628">
        <v>23</v>
      </c>
      <c r="D83" s="536" t="s">
        <v>6174</v>
      </c>
      <c r="E83" s="537" t="s">
        <v>253</v>
      </c>
      <c r="F83" s="474">
        <v>42388</v>
      </c>
      <c r="G83" s="475">
        <v>42734</v>
      </c>
      <c r="H83" s="475" t="s">
        <v>6299</v>
      </c>
      <c r="I83" s="589" t="s">
        <v>6462</v>
      </c>
    </row>
    <row r="84" spans="2:10" ht="15.75" thickBot="1" x14ac:dyDescent="0.3">
      <c r="B84" s="637"/>
      <c r="C84" s="630"/>
      <c r="D84" s="631"/>
      <c r="E84" s="631"/>
      <c r="F84" s="631"/>
      <c r="G84" s="631"/>
      <c r="H84" s="631"/>
      <c r="I84" s="632"/>
      <c r="J84" s="379"/>
    </row>
    <row r="85" spans="2:10" ht="30.75" customHeight="1" x14ac:dyDescent="0.25">
      <c r="B85" s="1565" t="s">
        <v>6556</v>
      </c>
      <c r="C85" s="601">
        <v>1</v>
      </c>
      <c r="D85" s="601">
        <v>1</v>
      </c>
      <c r="E85" s="528" t="s">
        <v>6311</v>
      </c>
      <c r="F85" s="529">
        <v>42736</v>
      </c>
      <c r="G85" s="602">
        <v>43099</v>
      </c>
      <c r="H85" s="602" t="s">
        <v>252</v>
      </c>
      <c r="I85" s="556"/>
    </row>
    <row r="86" spans="2:10" x14ac:dyDescent="0.25">
      <c r="B86" s="1566"/>
      <c r="C86" s="557">
        <v>2</v>
      </c>
      <c r="D86" s="557">
        <v>1</v>
      </c>
      <c r="E86" s="533" t="s">
        <v>6312</v>
      </c>
      <c r="F86" s="460">
        <v>42739</v>
      </c>
      <c r="G86" s="603">
        <v>43097</v>
      </c>
      <c r="H86" s="603" t="s">
        <v>249</v>
      </c>
      <c r="I86" s="549" t="s">
        <v>6437</v>
      </c>
    </row>
    <row r="87" spans="2:10" x14ac:dyDescent="0.25">
      <c r="B87" s="1566"/>
      <c r="C87" s="557">
        <v>3</v>
      </c>
      <c r="D87" s="560" t="s">
        <v>6322</v>
      </c>
      <c r="E87" s="533" t="s">
        <v>6313</v>
      </c>
      <c r="F87" s="460">
        <v>42737</v>
      </c>
      <c r="G87" s="460">
        <v>42793</v>
      </c>
      <c r="H87" s="460" t="s">
        <v>251</v>
      </c>
      <c r="I87" s="549"/>
    </row>
    <row r="88" spans="2:10" x14ac:dyDescent="0.25">
      <c r="B88" s="1566"/>
      <c r="C88" s="557">
        <v>4</v>
      </c>
      <c r="D88" s="560" t="s">
        <v>6323</v>
      </c>
      <c r="E88" s="533" t="s">
        <v>6314</v>
      </c>
      <c r="F88" s="460">
        <v>42798</v>
      </c>
      <c r="G88" s="460">
        <v>42854</v>
      </c>
      <c r="H88" s="460" t="s">
        <v>250</v>
      </c>
      <c r="I88" s="549" t="s">
        <v>6436</v>
      </c>
    </row>
    <row r="89" spans="2:10" x14ac:dyDescent="0.25">
      <c r="B89" s="1566"/>
      <c r="C89" s="557">
        <v>5</v>
      </c>
      <c r="D89" s="560" t="s">
        <v>6324</v>
      </c>
      <c r="E89" s="533" t="s">
        <v>6315</v>
      </c>
      <c r="F89" s="460">
        <v>42856</v>
      </c>
      <c r="G89" s="460">
        <v>42914</v>
      </c>
      <c r="H89" s="460" t="s">
        <v>249</v>
      </c>
      <c r="I89" s="549"/>
    </row>
    <row r="90" spans="2:10" x14ac:dyDescent="0.25">
      <c r="B90" s="1566"/>
      <c r="C90" s="557">
        <v>6</v>
      </c>
      <c r="D90" s="560" t="s">
        <v>6325</v>
      </c>
      <c r="E90" s="533" t="s">
        <v>6316</v>
      </c>
      <c r="F90" s="460">
        <v>42919</v>
      </c>
      <c r="G90" s="460">
        <v>42974</v>
      </c>
      <c r="H90" s="460" t="s">
        <v>248</v>
      </c>
      <c r="I90" s="549"/>
    </row>
    <row r="91" spans="2:10" x14ac:dyDescent="0.25">
      <c r="B91" s="1566"/>
      <c r="C91" s="557">
        <v>7</v>
      </c>
      <c r="D91" s="560" t="s">
        <v>6326</v>
      </c>
      <c r="E91" s="533" t="s">
        <v>6317</v>
      </c>
      <c r="F91" s="460">
        <v>42979</v>
      </c>
      <c r="G91" s="460">
        <v>43039</v>
      </c>
      <c r="H91" s="460" t="s">
        <v>247</v>
      </c>
      <c r="I91" s="549" t="s">
        <v>6498</v>
      </c>
    </row>
    <row r="92" spans="2:10" x14ac:dyDescent="0.25">
      <c r="B92" s="1566"/>
      <c r="C92" s="557">
        <v>8</v>
      </c>
      <c r="D92" s="560" t="s">
        <v>6327</v>
      </c>
      <c r="E92" s="533" t="s">
        <v>6318</v>
      </c>
      <c r="F92" s="460">
        <v>43042</v>
      </c>
      <c r="G92" s="460">
        <v>43089</v>
      </c>
      <c r="H92" s="460" t="s">
        <v>246</v>
      </c>
      <c r="I92" s="549"/>
    </row>
    <row r="93" spans="2:10" x14ac:dyDescent="0.25">
      <c r="B93" s="1566"/>
      <c r="C93" s="557">
        <v>9</v>
      </c>
      <c r="D93" s="557">
        <v>1</v>
      </c>
      <c r="E93" s="533" t="s">
        <v>245</v>
      </c>
      <c r="F93" s="460">
        <v>42736</v>
      </c>
      <c r="G93" s="460">
        <v>43100</v>
      </c>
      <c r="H93" s="460" t="s">
        <v>244</v>
      </c>
      <c r="I93" s="549"/>
    </row>
    <row r="94" spans="2:10" ht="25.5" x14ac:dyDescent="0.25">
      <c r="B94" s="1566"/>
      <c r="C94" s="557">
        <v>10</v>
      </c>
      <c r="D94" s="557">
        <v>1</v>
      </c>
      <c r="E94" s="533" t="s">
        <v>243</v>
      </c>
      <c r="F94" s="460">
        <v>42759</v>
      </c>
      <c r="G94" s="460">
        <v>42814</v>
      </c>
      <c r="H94" s="557" t="s">
        <v>242</v>
      </c>
      <c r="I94" s="549"/>
    </row>
    <row r="95" spans="2:10" ht="38.25" x14ac:dyDescent="0.25">
      <c r="B95" s="1566"/>
      <c r="C95" s="557">
        <v>11</v>
      </c>
      <c r="D95" s="557">
        <v>1</v>
      </c>
      <c r="E95" s="533" t="s">
        <v>241</v>
      </c>
      <c r="F95" s="460">
        <v>43066</v>
      </c>
      <c r="G95" s="460">
        <v>43082</v>
      </c>
      <c r="H95" s="561" t="s">
        <v>68</v>
      </c>
      <c r="I95" s="549"/>
    </row>
    <row r="96" spans="2:10" ht="25.5" x14ac:dyDescent="0.25">
      <c r="B96" s="1566"/>
      <c r="C96" s="557">
        <v>12</v>
      </c>
      <c r="D96" s="557">
        <v>1</v>
      </c>
      <c r="E96" s="533" t="s">
        <v>240</v>
      </c>
      <c r="F96" s="460">
        <v>42770</v>
      </c>
      <c r="G96" s="460">
        <v>42857</v>
      </c>
      <c r="H96" s="557" t="s">
        <v>239</v>
      </c>
      <c r="I96" s="549"/>
    </row>
    <row r="97" spans="2:9" ht="25.5" x14ac:dyDescent="0.25">
      <c r="B97" s="1566"/>
      <c r="C97" s="557">
        <v>13</v>
      </c>
      <c r="D97" s="557">
        <v>1</v>
      </c>
      <c r="E97" s="533" t="s">
        <v>238</v>
      </c>
      <c r="F97" s="460">
        <v>42268</v>
      </c>
      <c r="G97" s="460">
        <v>42745</v>
      </c>
      <c r="H97" s="460" t="s">
        <v>237</v>
      </c>
      <c r="I97" s="549"/>
    </row>
    <row r="98" spans="2:9" ht="25.5" x14ac:dyDescent="0.25">
      <c r="B98" s="1566"/>
      <c r="C98" s="557">
        <v>14</v>
      </c>
      <c r="D98" s="557">
        <v>1</v>
      </c>
      <c r="E98" s="533" t="s">
        <v>236</v>
      </c>
      <c r="F98" s="460">
        <v>42877</v>
      </c>
      <c r="G98" s="460">
        <v>42884</v>
      </c>
      <c r="H98" s="460" t="s">
        <v>43</v>
      </c>
      <c r="I98" s="549"/>
    </row>
    <row r="99" spans="2:9" ht="38.25" x14ac:dyDescent="0.25">
      <c r="B99" s="1566"/>
      <c r="C99" s="557">
        <v>15</v>
      </c>
      <c r="D99" s="557">
        <v>1</v>
      </c>
      <c r="E99" s="533" t="s">
        <v>235</v>
      </c>
      <c r="F99" s="460">
        <v>43003</v>
      </c>
      <c r="G99" s="460">
        <v>43003</v>
      </c>
      <c r="H99" s="460" t="s">
        <v>68</v>
      </c>
      <c r="I99" s="549"/>
    </row>
    <row r="100" spans="2:9" ht="25.5" x14ac:dyDescent="0.25">
      <c r="B100" s="1566"/>
      <c r="C100" s="557">
        <v>16</v>
      </c>
      <c r="D100" s="557">
        <v>1</v>
      </c>
      <c r="E100" s="533" t="s">
        <v>6319</v>
      </c>
      <c r="F100" s="460">
        <v>42912</v>
      </c>
      <c r="G100" s="460">
        <v>42926</v>
      </c>
      <c r="H100" s="460" t="s">
        <v>41</v>
      </c>
      <c r="I100" s="549"/>
    </row>
    <row r="101" spans="2:9" ht="38.25" x14ac:dyDescent="0.25">
      <c r="B101" s="1566"/>
      <c r="C101" s="557">
        <v>17</v>
      </c>
      <c r="D101" s="557">
        <v>1</v>
      </c>
      <c r="E101" s="533" t="s">
        <v>6496</v>
      </c>
      <c r="F101" s="460">
        <v>42934</v>
      </c>
      <c r="G101" s="460">
        <v>43070</v>
      </c>
      <c r="H101" s="460" t="s">
        <v>234</v>
      </c>
      <c r="I101" s="549"/>
    </row>
    <row r="102" spans="2:9" ht="27" thickBot="1" x14ac:dyDescent="0.3">
      <c r="B102" s="1567"/>
      <c r="C102" s="564">
        <v>18</v>
      </c>
      <c r="D102" s="564">
        <v>1</v>
      </c>
      <c r="E102" s="537" t="s">
        <v>233</v>
      </c>
      <c r="F102" s="474">
        <v>42996</v>
      </c>
      <c r="G102" s="474">
        <v>43207</v>
      </c>
      <c r="H102" s="474" t="s">
        <v>102</v>
      </c>
      <c r="I102" s="587" t="s">
        <v>6497</v>
      </c>
    </row>
    <row r="103" spans="2:9" ht="25.5" customHeight="1" x14ac:dyDescent="0.25">
      <c r="B103" s="1550" t="s">
        <v>6556</v>
      </c>
      <c r="C103" s="634">
        <v>19</v>
      </c>
      <c r="D103" s="635">
        <v>1</v>
      </c>
      <c r="E103" s="625" t="s">
        <v>232</v>
      </c>
      <c r="F103" s="466">
        <v>41854</v>
      </c>
      <c r="G103" s="466">
        <v>42774</v>
      </c>
      <c r="H103" s="466" t="s">
        <v>231</v>
      </c>
      <c r="I103" s="636"/>
    </row>
    <row r="104" spans="2:9" ht="25.5" x14ac:dyDescent="0.25">
      <c r="B104" s="1551"/>
      <c r="C104" s="546">
        <v>20</v>
      </c>
      <c r="D104" s="557">
        <v>1</v>
      </c>
      <c r="E104" s="533" t="s">
        <v>6320</v>
      </c>
      <c r="F104" s="460">
        <v>42793</v>
      </c>
      <c r="G104" s="460">
        <v>43046</v>
      </c>
      <c r="H104" s="563" t="s">
        <v>39</v>
      </c>
      <c r="I104" s="549"/>
    </row>
    <row r="105" spans="2:9" ht="38.25" x14ac:dyDescent="0.25">
      <c r="B105" s="1551"/>
      <c r="C105" s="546">
        <v>21</v>
      </c>
      <c r="D105" s="557">
        <v>1</v>
      </c>
      <c r="E105" s="533" t="s">
        <v>230</v>
      </c>
      <c r="F105" s="460">
        <v>42679</v>
      </c>
      <c r="G105" s="460">
        <v>42867</v>
      </c>
      <c r="H105" s="460" t="s">
        <v>229</v>
      </c>
      <c r="I105" s="549"/>
    </row>
    <row r="106" spans="2:9" ht="25.5" x14ac:dyDescent="0.25">
      <c r="B106" s="1551"/>
      <c r="C106" s="546">
        <v>22</v>
      </c>
      <c r="D106" s="557">
        <v>1</v>
      </c>
      <c r="E106" s="533" t="s">
        <v>6321</v>
      </c>
      <c r="F106" s="460">
        <v>42951</v>
      </c>
      <c r="G106" s="460">
        <v>43001</v>
      </c>
      <c r="H106" s="460" t="s">
        <v>114</v>
      </c>
      <c r="I106" s="549"/>
    </row>
    <row r="107" spans="2:9" ht="25.5" x14ac:dyDescent="0.25">
      <c r="B107" s="1551"/>
      <c r="C107" s="546">
        <v>23</v>
      </c>
      <c r="D107" s="557">
        <v>1</v>
      </c>
      <c r="E107" s="533" t="s">
        <v>228</v>
      </c>
      <c r="F107" s="460">
        <v>42752</v>
      </c>
      <c r="G107" s="460">
        <v>43010</v>
      </c>
      <c r="H107" s="460" t="s">
        <v>227</v>
      </c>
      <c r="I107" s="549"/>
    </row>
    <row r="108" spans="2:9" ht="25.5" x14ac:dyDescent="0.25">
      <c r="B108" s="1551"/>
      <c r="C108" s="546">
        <v>24</v>
      </c>
      <c r="D108" s="557">
        <v>1</v>
      </c>
      <c r="E108" s="533" t="s">
        <v>226</v>
      </c>
      <c r="F108" s="460">
        <v>42968</v>
      </c>
      <c r="G108" s="460">
        <v>43000</v>
      </c>
      <c r="H108" s="460" t="s">
        <v>209</v>
      </c>
      <c r="I108" s="549"/>
    </row>
    <row r="109" spans="2:9" ht="38.25" x14ac:dyDescent="0.25">
      <c r="B109" s="1551"/>
      <c r="C109" s="546">
        <v>25</v>
      </c>
      <c r="D109" s="557">
        <v>1</v>
      </c>
      <c r="E109" s="533" t="s">
        <v>225</v>
      </c>
      <c r="F109" s="460">
        <v>42702</v>
      </c>
      <c r="G109" s="460">
        <v>42866</v>
      </c>
      <c r="H109" s="460" t="s">
        <v>25</v>
      </c>
      <c r="I109" s="549"/>
    </row>
    <row r="110" spans="2:9" ht="25.5" x14ac:dyDescent="0.25">
      <c r="B110" s="1551"/>
      <c r="C110" s="546">
        <v>26</v>
      </c>
      <c r="D110" s="557">
        <v>1</v>
      </c>
      <c r="E110" s="533" t="s">
        <v>224</v>
      </c>
      <c r="F110" s="460">
        <v>42051</v>
      </c>
      <c r="G110" s="460">
        <v>43080</v>
      </c>
      <c r="H110" s="460" t="s">
        <v>223</v>
      </c>
      <c r="I110" s="549"/>
    </row>
    <row r="111" spans="2:9" ht="25.5" x14ac:dyDescent="0.25">
      <c r="B111" s="1551"/>
      <c r="C111" s="546">
        <v>27</v>
      </c>
      <c r="D111" s="557">
        <v>1</v>
      </c>
      <c r="E111" s="533" t="s">
        <v>222</v>
      </c>
      <c r="F111" s="460">
        <v>42714</v>
      </c>
      <c r="G111" s="460">
        <v>43067</v>
      </c>
      <c r="H111" s="460" t="s">
        <v>221</v>
      </c>
      <c r="I111" s="549"/>
    </row>
    <row r="112" spans="2:9" ht="25.5" x14ac:dyDescent="0.25">
      <c r="B112" s="1551"/>
      <c r="C112" s="546">
        <v>28</v>
      </c>
      <c r="D112" s="557">
        <v>1</v>
      </c>
      <c r="E112" s="533" t="s">
        <v>6331</v>
      </c>
      <c r="F112" s="460">
        <v>42877</v>
      </c>
      <c r="G112" s="460">
        <v>42996</v>
      </c>
      <c r="H112" s="460" t="s">
        <v>220</v>
      </c>
      <c r="I112" s="549"/>
    </row>
    <row r="113" spans="2:9" ht="25.5" x14ac:dyDescent="0.25">
      <c r="B113" s="1551"/>
      <c r="C113" s="546">
        <v>29</v>
      </c>
      <c r="D113" s="557">
        <v>1</v>
      </c>
      <c r="E113" s="533" t="s">
        <v>219</v>
      </c>
      <c r="F113" s="460" t="s">
        <v>218</v>
      </c>
      <c r="G113" s="460">
        <v>42845</v>
      </c>
      <c r="H113" s="460" t="s">
        <v>60</v>
      </c>
      <c r="I113" s="549"/>
    </row>
    <row r="114" spans="2:9" ht="25.5" x14ac:dyDescent="0.25">
      <c r="B114" s="1551"/>
      <c r="C114" s="546">
        <v>30</v>
      </c>
      <c r="D114" s="557">
        <v>1</v>
      </c>
      <c r="E114" s="533" t="s">
        <v>217</v>
      </c>
      <c r="F114" s="460">
        <v>42857</v>
      </c>
      <c r="G114" s="460">
        <v>42982</v>
      </c>
      <c r="H114" s="460" t="s">
        <v>60</v>
      </c>
      <c r="I114" s="549"/>
    </row>
    <row r="115" spans="2:9" ht="38.25" x14ac:dyDescent="0.25">
      <c r="B115" s="1551"/>
      <c r="C115" s="546">
        <v>31</v>
      </c>
      <c r="D115" s="557">
        <v>1</v>
      </c>
      <c r="E115" s="533" t="s">
        <v>6330</v>
      </c>
      <c r="F115" s="460">
        <v>42690</v>
      </c>
      <c r="G115" s="460">
        <v>42788</v>
      </c>
      <c r="H115" s="460" t="s">
        <v>210</v>
      </c>
      <c r="I115" s="549"/>
    </row>
    <row r="116" spans="2:9" ht="25.5" x14ac:dyDescent="0.25">
      <c r="B116" s="1551"/>
      <c r="C116" s="546">
        <v>32</v>
      </c>
      <c r="D116" s="557">
        <v>1</v>
      </c>
      <c r="E116" s="533" t="s">
        <v>216</v>
      </c>
      <c r="F116" s="460">
        <v>42926</v>
      </c>
      <c r="G116" s="460">
        <v>42926</v>
      </c>
      <c r="H116" s="460" t="s">
        <v>68</v>
      </c>
      <c r="I116" s="549"/>
    </row>
    <row r="117" spans="2:9" ht="25.5" x14ac:dyDescent="0.25">
      <c r="B117" s="1551"/>
      <c r="C117" s="546">
        <v>33</v>
      </c>
      <c r="D117" s="557">
        <v>1</v>
      </c>
      <c r="E117" s="533" t="s">
        <v>6329</v>
      </c>
      <c r="F117" s="460">
        <v>42744</v>
      </c>
      <c r="G117" s="460">
        <v>42824</v>
      </c>
      <c r="H117" s="460" t="s">
        <v>209</v>
      </c>
      <c r="I117" s="549"/>
    </row>
    <row r="118" spans="2:9" ht="25.5" x14ac:dyDescent="0.25">
      <c r="B118" s="1551"/>
      <c r="C118" s="546">
        <v>34</v>
      </c>
      <c r="D118" s="557"/>
      <c r="E118" s="533" t="s">
        <v>215</v>
      </c>
      <c r="F118" s="460">
        <v>43021</v>
      </c>
      <c r="G118" s="460">
        <v>43021</v>
      </c>
      <c r="H118" s="460" t="s">
        <v>68</v>
      </c>
      <c r="I118" s="549"/>
    </row>
    <row r="119" spans="2:9" ht="25.5" x14ac:dyDescent="0.25">
      <c r="B119" s="1551"/>
      <c r="C119" s="546">
        <v>35</v>
      </c>
      <c r="D119" s="557">
        <v>1</v>
      </c>
      <c r="E119" s="533" t="s">
        <v>214</v>
      </c>
      <c r="F119" s="460">
        <v>42751</v>
      </c>
      <c r="G119" s="460">
        <v>42786</v>
      </c>
      <c r="H119" s="460" t="s">
        <v>27</v>
      </c>
      <c r="I119" s="549" t="s">
        <v>6460</v>
      </c>
    </row>
    <row r="120" spans="2:9" ht="26.25" thickBot="1" x14ac:dyDescent="0.3">
      <c r="B120" s="1552"/>
      <c r="C120" s="548">
        <v>36</v>
      </c>
      <c r="D120" s="564">
        <v>1</v>
      </c>
      <c r="E120" s="537" t="s">
        <v>6328</v>
      </c>
      <c r="F120" s="474">
        <v>42699</v>
      </c>
      <c r="G120" s="474">
        <v>42905</v>
      </c>
      <c r="H120" s="474" t="s">
        <v>41</v>
      </c>
      <c r="I120" s="587"/>
    </row>
    <row r="121" spans="2:9" ht="15.75" thickBot="1" x14ac:dyDescent="0.3">
      <c r="B121" s="641"/>
      <c r="C121" s="642"/>
      <c r="D121" s="642"/>
      <c r="E121" s="643"/>
      <c r="F121" s="644"/>
      <c r="G121" s="644"/>
      <c r="H121" s="644"/>
      <c r="I121" s="645"/>
    </row>
    <row r="122" spans="2:9" x14ac:dyDescent="0.25">
      <c r="B122" s="1556" t="s">
        <v>6615</v>
      </c>
      <c r="C122" s="651">
        <v>1</v>
      </c>
      <c r="D122" s="527" t="s">
        <v>6561</v>
      </c>
      <c r="E122" s="528" t="s">
        <v>6596</v>
      </c>
      <c r="F122" s="529">
        <v>42738</v>
      </c>
      <c r="G122" s="530">
        <v>42766</v>
      </c>
      <c r="H122" s="530" t="s">
        <v>6562</v>
      </c>
      <c r="I122" s="647"/>
    </row>
    <row r="123" spans="2:9" x14ac:dyDescent="0.25">
      <c r="B123" s="1557"/>
      <c r="C123" s="652">
        <v>2</v>
      </c>
      <c r="D123" s="532" t="s">
        <v>6563</v>
      </c>
      <c r="E123" s="533" t="s">
        <v>6595</v>
      </c>
      <c r="F123" s="460">
        <v>42766</v>
      </c>
      <c r="G123" s="534">
        <v>42793</v>
      </c>
      <c r="H123" s="534" t="s">
        <v>6564</v>
      </c>
      <c r="I123" s="648"/>
    </row>
    <row r="124" spans="2:9" x14ac:dyDescent="0.25">
      <c r="B124" s="1557"/>
      <c r="C124" s="652">
        <v>3</v>
      </c>
      <c r="D124" s="532" t="s">
        <v>6565</v>
      </c>
      <c r="E124" s="533" t="s">
        <v>6594</v>
      </c>
      <c r="F124" s="460">
        <v>42793</v>
      </c>
      <c r="G124" s="534">
        <v>42824</v>
      </c>
      <c r="H124" s="534" t="s">
        <v>6566</v>
      </c>
      <c r="I124" s="648" t="s">
        <v>6436</v>
      </c>
    </row>
    <row r="125" spans="2:9" x14ac:dyDescent="0.25">
      <c r="B125" s="1557"/>
      <c r="C125" s="652">
        <v>4</v>
      </c>
      <c r="D125" s="532" t="s">
        <v>6567</v>
      </c>
      <c r="E125" s="533" t="s">
        <v>6597</v>
      </c>
      <c r="F125" s="460">
        <v>42855</v>
      </c>
      <c r="G125" s="534">
        <v>42853</v>
      </c>
      <c r="H125" s="534" t="s">
        <v>6568</v>
      </c>
      <c r="I125" s="648" t="s">
        <v>6436</v>
      </c>
    </row>
    <row r="126" spans="2:9" x14ac:dyDescent="0.25">
      <c r="B126" s="1557"/>
      <c r="C126" s="652">
        <v>5</v>
      </c>
      <c r="D126" s="532" t="s">
        <v>6569</v>
      </c>
      <c r="E126" s="533" t="s">
        <v>6598</v>
      </c>
      <c r="F126" s="460">
        <v>42853</v>
      </c>
      <c r="G126" s="534">
        <v>42892</v>
      </c>
      <c r="H126" s="534" t="s">
        <v>6570</v>
      </c>
      <c r="I126" s="648" t="s">
        <v>6436</v>
      </c>
    </row>
    <row r="127" spans="2:9" x14ac:dyDescent="0.25">
      <c r="B127" s="1557"/>
      <c r="C127" s="652">
        <v>6</v>
      </c>
      <c r="D127" s="532" t="s">
        <v>6571</v>
      </c>
      <c r="E127" s="533" t="s">
        <v>6599</v>
      </c>
      <c r="F127" s="460">
        <v>42892</v>
      </c>
      <c r="G127" s="534">
        <v>42927</v>
      </c>
      <c r="H127" s="534" t="s">
        <v>6572</v>
      </c>
      <c r="I127" s="648" t="s">
        <v>6424</v>
      </c>
    </row>
    <row r="128" spans="2:9" x14ac:dyDescent="0.25">
      <c r="B128" s="1557"/>
      <c r="C128" s="652">
        <v>7</v>
      </c>
      <c r="D128" s="532" t="s">
        <v>6573</v>
      </c>
      <c r="E128" s="533" t="s">
        <v>6600</v>
      </c>
      <c r="F128" s="460">
        <v>42927</v>
      </c>
      <c r="G128" s="534">
        <v>42958</v>
      </c>
      <c r="H128" s="534" t="s">
        <v>6574</v>
      </c>
      <c r="I128" s="648" t="s">
        <v>6424</v>
      </c>
    </row>
    <row r="129" spans="2:9" x14ac:dyDescent="0.25">
      <c r="B129" s="1557"/>
      <c r="C129" s="652">
        <v>8</v>
      </c>
      <c r="D129" s="532" t="s">
        <v>6575</v>
      </c>
      <c r="E129" s="533" t="s">
        <v>6601</v>
      </c>
      <c r="F129" s="460">
        <v>42958</v>
      </c>
      <c r="G129" s="534">
        <v>42976</v>
      </c>
      <c r="H129" s="534" t="s">
        <v>6576</v>
      </c>
      <c r="I129" s="648"/>
    </row>
    <row r="130" spans="2:9" x14ac:dyDescent="0.25">
      <c r="B130" s="1557"/>
      <c r="C130" s="652">
        <v>9</v>
      </c>
      <c r="D130" s="532" t="s">
        <v>6577</v>
      </c>
      <c r="E130" s="553" t="s">
        <v>6602</v>
      </c>
      <c r="F130" s="461">
        <v>42977</v>
      </c>
      <c r="G130" s="461">
        <v>43005</v>
      </c>
      <c r="H130" s="462" t="s">
        <v>6578</v>
      </c>
      <c r="I130" s="649"/>
    </row>
    <row r="131" spans="2:9" x14ac:dyDescent="0.25">
      <c r="B131" s="1557"/>
      <c r="C131" s="652">
        <v>10</v>
      </c>
      <c r="D131" s="532" t="s">
        <v>6579</v>
      </c>
      <c r="E131" s="553" t="s">
        <v>6603</v>
      </c>
      <c r="F131" s="461">
        <v>43006</v>
      </c>
      <c r="G131" s="461">
        <v>43038</v>
      </c>
      <c r="H131" s="462" t="s">
        <v>6580</v>
      </c>
      <c r="I131" s="648" t="s">
        <v>6436</v>
      </c>
    </row>
    <row r="132" spans="2:9" x14ac:dyDescent="0.25">
      <c r="B132" s="1557"/>
      <c r="C132" s="652">
        <v>11</v>
      </c>
      <c r="D132" s="532" t="s">
        <v>6581</v>
      </c>
      <c r="E132" s="553" t="s">
        <v>6604</v>
      </c>
      <c r="F132" s="461">
        <v>43038</v>
      </c>
      <c r="G132" s="461">
        <v>43068</v>
      </c>
      <c r="H132" s="462" t="s">
        <v>6582</v>
      </c>
      <c r="I132" s="648" t="s">
        <v>6605</v>
      </c>
    </row>
    <row r="133" spans="2:9" x14ac:dyDescent="0.25">
      <c r="B133" s="1557"/>
      <c r="C133" s="652">
        <v>12</v>
      </c>
      <c r="D133" s="532" t="s">
        <v>6583</v>
      </c>
      <c r="E133" s="553" t="s">
        <v>6606</v>
      </c>
      <c r="F133" s="461">
        <v>43069</v>
      </c>
      <c r="G133" s="461">
        <v>43091</v>
      </c>
      <c r="H133" s="462" t="s">
        <v>6584</v>
      </c>
      <c r="I133" s="648"/>
    </row>
    <row r="134" spans="2:9" x14ac:dyDescent="0.25">
      <c r="B134" s="1557"/>
      <c r="C134" s="652">
        <v>13</v>
      </c>
      <c r="D134" s="532" t="s">
        <v>6332</v>
      </c>
      <c r="E134" s="553" t="s">
        <v>6607</v>
      </c>
      <c r="F134" s="461">
        <v>42740</v>
      </c>
      <c r="G134" s="461">
        <v>42801</v>
      </c>
      <c r="H134" s="462" t="s">
        <v>213</v>
      </c>
      <c r="I134" s="648"/>
    </row>
    <row r="135" spans="2:9" x14ac:dyDescent="0.25">
      <c r="B135" s="1557"/>
      <c r="C135" s="652">
        <v>14</v>
      </c>
      <c r="D135" s="532" t="s">
        <v>6333</v>
      </c>
      <c r="E135" s="553" t="s">
        <v>6608</v>
      </c>
      <c r="F135" s="461">
        <v>42801</v>
      </c>
      <c r="G135" s="461">
        <v>42875</v>
      </c>
      <c r="H135" s="462" t="s">
        <v>6585</v>
      </c>
      <c r="I135" s="648"/>
    </row>
    <row r="136" spans="2:9" x14ac:dyDescent="0.25">
      <c r="B136" s="1557"/>
      <c r="C136" s="652">
        <v>15</v>
      </c>
      <c r="D136" s="532" t="s">
        <v>6334</v>
      </c>
      <c r="E136" s="553" t="s">
        <v>6609</v>
      </c>
      <c r="F136" s="461">
        <v>42875</v>
      </c>
      <c r="G136" s="461">
        <v>42954</v>
      </c>
      <c r="H136" s="462" t="s">
        <v>6586</v>
      </c>
      <c r="I136" s="648"/>
    </row>
    <row r="137" spans="2:9" x14ac:dyDescent="0.25">
      <c r="B137" s="1557"/>
      <c r="C137" s="652">
        <v>16</v>
      </c>
      <c r="D137" s="532" t="s">
        <v>6335</v>
      </c>
      <c r="E137" s="553" t="s">
        <v>6610</v>
      </c>
      <c r="F137" s="461">
        <v>42955</v>
      </c>
      <c r="G137" s="461">
        <v>43011</v>
      </c>
      <c r="H137" s="462" t="s">
        <v>6587</v>
      </c>
      <c r="I137" s="648"/>
    </row>
    <row r="138" spans="2:9" x14ac:dyDescent="0.25">
      <c r="B138" s="1557"/>
      <c r="C138" s="652">
        <v>17</v>
      </c>
      <c r="D138" s="532" t="s">
        <v>6336</v>
      </c>
      <c r="E138" s="553" t="s">
        <v>6611</v>
      </c>
      <c r="F138" s="461">
        <v>43011</v>
      </c>
      <c r="G138" s="461">
        <v>43081</v>
      </c>
      <c r="H138" s="462" t="s">
        <v>6588</v>
      </c>
      <c r="I138" s="648"/>
    </row>
    <row r="139" spans="2:9" x14ac:dyDescent="0.25">
      <c r="B139" s="1557"/>
      <c r="C139" s="652">
        <v>18</v>
      </c>
      <c r="D139" s="532" t="s">
        <v>837</v>
      </c>
      <c r="E139" s="553" t="s">
        <v>6589</v>
      </c>
      <c r="F139" s="461">
        <v>42809</v>
      </c>
      <c r="G139" s="461">
        <v>42858</v>
      </c>
      <c r="H139" s="462" t="s">
        <v>6590</v>
      </c>
      <c r="I139" s="648"/>
    </row>
    <row r="140" spans="2:9" ht="25.5" x14ac:dyDescent="0.25">
      <c r="B140" s="1557"/>
      <c r="C140" s="652">
        <v>19</v>
      </c>
      <c r="D140" s="532" t="s">
        <v>836</v>
      </c>
      <c r="E140" s="553" t="s">
        <v>6591</v>
      </c>
      <c r="F140" s="461">
        <v>42963</v>
      </c>
      <c r="G140" s="461">
        <v>43066</v>
      </c>
      <c r="H140" s="462" t="s">
        <v>212</v>
      </c>
      <c r="I140" s="648"/>
    </row>
    <row r="141" spans="2:9" x14ac:dyDescent="0.25">
      <c r="B141" s="1557"/>
      <c r="C141" s="652">
        <v>20</v>
      </c>
      <c r="D141" s="462">
        <v>1</v>
      </c>
      <c r="E141" s="553" t="s">
        <v>6612</v>
      </c>
      <c r="F141" s="461">
        <v>42738</v>
      </c>
      <c r="G141" s="461">
        <v>43020</v>
      </c>
      <c r="H141" s="462" t="s">
        <v>210</v>
      </c>
      <c r="I141" s="648"/>
    </row>
    <row r="142" spans="2:9" x14ac:dyDescent="0.25">
      <c r="B142" s="1557"/>
      <c r="C142" s="652">
        <v>21</v>
      </c>
      <c r="D142" s="462">
        <v>1</v>
      </c>
      <c r="E142" s="533" t="s">
        <v>6593</v>
      </c>
      <c r="F142" s="460">
        <v>42736</v>
      </c>
      <c r="G142" s="461">
        <v>43100</v>
      </c>
      <c r="H142" s="461" t="s">
        <v>6592</v>
      </c>
      <c r="I142" s="648"/>
    </row>
    <row r="143" spans="2:9" x14ac:dyDescent="0.25">
      <c r="B143" s="1557"/>
      <c r="C143" s="652">
        <v>22</v>
      </c>
      <c r="D143" s="462">
        <v>1</v>
      </c>
      <c r="E143" s="533" t="s">
        <v>6613</v>
      </c>
      <c r="F143" s="460">
        <v>43026</v>
      </c>
      <c r="G143" s="460">
        <v>43026</v>
      </c>
      <c r="H143" s="460" t="s">
        <v>19</v>
      </c>
      <c r="I143" s="648"/>
    </row>
    <row r="144" spans="2:9" ht="15.75" thickBot="1" x14ac:dyDescent="0.3">
      <c r="B144" s="1558"/>
      <c r="C144" s="653">
        <v>23</v>
      </c>
      <c r="D144" s="472">
        <v>1</v>
      </c>
      <c r="E144" s="537" t="s">
        <v>6614</v>
      </c>
      <c r="F144" s="474">
        <v>42970</v>
      </c>
      <c r="G144" s="475">
        <v>43003</v>
      </c>
      <c r="H144" s="475" t="s">
        <v>209</v>
      </c>
      <c r="I144" s="650"/>
    </row>
    <row r="145" spans="2:9" ht="15.75" thickBot="1" x14ac:dyDescent="0.3">
      <c r="B145" s="640"/>
      <c r="C145" s="638"/>
      <c r="D145" s="482"/>
      <c r="E145" s="482"/>
      <c r="F145" s="482"/>
      <c r="G145" s="482"/>
      <c r="H145" s="482"/>
      <c r="I145" s="639"/>
    </row>
    <row r="146" spans="2:9" x14ac:dyDescent="0.25">
      <c r="B146" s="1553" t="s">
        <v>6616</v>
      </c>
      <c r="C146" s="588">
        <v>1</v>
      </c>
      <c r="D146" s="527" t="s">
        <v>6322</v>
      </c>
      <c r="E146" s="528" t="s">
        <v>6401</v>
      </c>
      <c r="F146" s="529">
        <v>43107</v>
      </c>
      <c r="G146" s="529">
        <v>43157</v>
      </c>
      <c r="H146" s="529" t="s">
        <v>208</v>
      </c>
      <c r="I146" s="531"/>
    </row>
    <row r="147" spans="2:9" x14ac:dyDescent="0.25">
      <c r="B147" s="1554"/>
      <c r="C147" s="569">
        <v>2</v>
      </c>
      <c r="D147" s="532" t="s">
        <v>6323</v>
      </c>
      <c r="E147" s="533" t="s">
        <v>6402</v>
      </c>
      <c r="F147" s="460">
        <v>43160</v>
      </c>
      <c r="G147" s="460" t="s">
        <v>207</v>
      </c>
      <c r="H147" s="460" t="s">
        <v>206</v>
      </c>
      <c r="I147" s="535"/>
    </row>
    <row r="148" spans="2:9" x14ac:dyDescent="0.25">
      <c r="B148" s="1554"/>
      <c r="C148" s="569">
        <v>3</v>
      </c>
      <c r="D148" s="532" t="s">
        <v>6324</v>
      </c>
      <c r="E148" s="533" t="s">
        <v>6403</v>
      </c>
      <c r="F148" s="460">
        <v>43191</v>
      </c>
      <c r="G148" s="460">
        <v>43220</v>
      </c>
      <c r="H148" s="460" t="s">
        <v>205</v>
      </c>
      <c r="I148" s="535"/>
    </row>
    <row r="149" spans="2:9" x14ac:dyDescent="0.25">
      <c r="B149" s="1554"/>
      <c r="C149" s="569">
        <v>4</v>
      </c>
      <c r="D149" s="532" t="s">
        <v>6325</v>
      </c>
      <c r="E149" s="533" t="s">
        <v>6404</v>
      </c>
      <c r="F149" s="460">
        <v>43222</v>
      </c>
      <c r="G149" s="460">
        <v>43269</v>
      </c>
      <c r="H149" s="460" t="s">
        <v>204</v>
      </c>
      <c r="I149" s="535"/>
    </row>
    <row r="150" spans="2:9" x14ac:dyDescent="0.25">
      <c r="B150" s="1554"/>
      <c r="C150" s="569">
        <v>5</v>
      </c>
      <c r="D150" s="532" t="s">
        <v>6326</v>
      </c>
      <c r="E150" s="533" t="s">
        <v>6408</v>
      </c>
      <c r="F150" s="460">
        <v>43282</v>
      </c>
      <c r="G150" s="460">
        <v>43373</v>
      </c>
      <c r="H150" s="460" t="s">
        <v>203</v>
      </c>
      <c r="I150" s="535"/>
    </row>
    <row r="151" spans="2:9" x14ac:dyDescent="0.25">
      <c r="B151" s="1554"/>
      <c r="C151" s="569">
        <v>6</v>
      </c>
      <c r="D151" s="532" t="s">
        <v>6327</v>
      </c>
      <c r="E151" s="533" t="s">
        <v>6409</v>
      </c>
      <c r="F151" s="460">
        <v>43374</v>
      </c>
      <c r="G151" s="460">
        <v>43464</v>
      </c>
      <c r="H151" s="460" t="s">
        <v>202</v>
      </c>
      <c r="I151" s="535"/>
    </row>
    <row r="152" spans="2:9" ht="25.5" x14ac:dyDescent="0.25">
      <c r="B152" s="1554"/>
      <c r="C152" s="569">
        <v>7</v>
      </c>
      <c r="D152" s="462">
        <v>1</v>
      </c>
      <c r="E152" s="533" t="s">
        <v>6480</v>
      </c>
      <c r="F152" s="460">
        <v>42599</v>
      </c>
      <c r="G152" s="461">
        <v>43124</v>
      </c>
      <c r="H152" s="462" t="s">
        <v>201</v>
      </c>
      <c r="I152" s="535"/>
    </row>
    <row r="153" spans="2:9" ht="25.5" x14ac:dyDescent="0.25">
      <c r="B153" s="1554"/>
      <c r="C153" s="569">
        <v>8</v>
      </c>
      <c r="D153" s="462">
        <v>1</v>
      </c>
      <c r="E153" s="533" t="s">
        <v>6405</v>
      </c>
      <c r="F153" s="460">
        <v>43161</v>
      </c>
      <c r="G153" s="460">
        <v>43154</v>
      </c>
      <c r="H153" s="558" t="s">
        <v>43</v>
      </c>
      <c r="I153" s="535"/>
    </row>
    <row r="154" spans="2:9" ht="25.5" x14ac:dyDescent="0.25">
      <c r="B154" s="1554"/>
      <c r="C154" s="569">
        <v>9</v>
      </c>
      <c r="D154" s="462">
        <v>1</v>
      </c>
      <c r="E154" s="533" t="s">
        <v>6481</v>
      </c>
      <c r="F154" s="460">
        <v>43004</v>
      </c>
      <c r="G154" s="461">
        <v>43225</v>
      </c>
      <c r="H154" s="462" t="s">
        <v>49</v>
      </c>
      <c r="I154" s="535"/>
    </row>
    <row r="155" spans="2:9" ht="25.5" x14ac:dyDescent="0.25">
      <c r="B155" s="1554"/>
      <c r="C155" s="569">
        <v>10</v>
      </c>
      <c r="D155" s="462">
        <v>1</v>
      </c>
      <c r="E155" s="533" t="s">
        <v>200</v>
      </c>
      <c r="F155" s="460">
        <v>43249</v>
      </c>
      <c r="G155" s="461">
        <v>43250</v>
      </c>
      <c r="H155" s="461" t="s">
        <v>68</v>
      </c>
      <c r="I155" s="535"/>
    </row>
    <row r="156" spans="2:9" ht="38.25" x14ac:dyDescent="0.25">
      <c r="B156" s="1554"/>
      <c r="C156" s="569">
        <v>11</v>
      </c>
      <c r="D156" s="462">
        <v>1</v>
      </c>
      <c r="E156" s="533" t="s">
        <v>6406</v>
      </c>
      <c r="F156" s="460">
        <v>42951</v>
      </c>
      <c r="G156" s="461">
        <v>43175</v>
      </c>
      <c r="H156" s="460" t="s">
        <v>63</v>
      </c>
      <c r="I156" s="549" t="s">
        <v>6463</v>
      </c>
    </row>
    <row r="157" spans="2:9" ht="38.25" x14ac:dyDescent="0.25">
      <c r="B157" s="1554"/>
      <c r="C157" s="569">
        <v>12</v>
      </c>
      <c r="D157" s="462">
        <v>1</v>
      </c>
      <c r="E157" s="533" t="s">
        <v>6482</v>
      </c>
      <c r="F157" s="460">
        <v>43147</v>
      </c>
      <c r="G157" s="461">
        <v>43336</v>
      </c>
      <c r="H157" s="461" t="s">
        <v>199</v>
      </c>
      <c r="I157" s="535"/>
    </row>
    <row r="158" spans="2:9" ht="38.25" x14ac:dyDescent="0.25">
      <c r="B158" s="1554"/>
      <c r="C158" s="569">
        <v>13</v>
      </c>
      <c r="D158" s="462">
        <v>1</v>
      </c>
      <c r="E158" s="533" t="s">
        <v>6407</v>
      </c>
      <c r="F158" s="460">
        <v>42944</v>
      </c>
      <c r="G158" s="461">
        <v>43343</v>
      </c>
      <c r="H158" s="461" t="s">
        <v>198</v>
      </c>
      <c r="I158" s="535" t="s">
        <v>6436</v>
      </c>
    </row>
    <row r="159" spans="2:9" ht="25.5" x14ac:dyDescent="0.25">
      <c r="B159" s="1554"/>
      <c r="C159" s="569">
        <v>14</v>
      </c>
      <c r="D159" s="462">
        <v>1</v>
      </c>
      <c r="E159" s="533" t="s">
        <v>197</v>
      </c>
      <c r="F159" s="460">
        <v>43108</v>
      </c>
      <c r="G159" s="461">
        <v>43128</v>
      </c>
      <c r="H159" s="461" t="s">
        <v>41</v>
      </c>
      <c r="I159" s="535"/>
    </row>
    <row r="160" spans="2:9" ht="25.5" x14ac:dyDescent="0.25">
      <c r="B160" s="1554"/>
      <c r="C160" s="569">
        <v>15</v>
      </c>
      <c r="D160" s="462">
        <v>1</v>
      </c>
      <c r="E160" s="533" t="s">
        <v>6483</v>
      </c>
      <c r="F160" s="460">
        <v>42486</v>
      </c>
      <c r="G160" s="460">
        <v>43168</v>
      </c>
      <c r="H160" s="460" t="s">
        <v>196</v>
      </c>
      <c r="I160" s="535"/>
    </row>
    <row r="161" spans="2:9" ht="38.25" x14ac:dyDescent="0.25">
      <c r="B161" s="1554"/>
      <c r="C161" s="569">
        <v>16</v>
      </c>
      <c r="D161" s="462">
        <v>1</v>
      </c>
      <c r="E161" s="533" t="s">
        <v>195</v>
      </c>
      <c r="F161" s="460">
        <v>43152</v>
      </c>
      <c r="G161" s="461">
        <v>43159</v>
      </c>
      <c r="H161" s="461" t="s">
        <v>43</v>
      </c>
      <c r="I161" s="535"/>
    </row>
    <row r="162" spans="2:9" ht="38.25" x14ac:dyDescent="0.25">
      <c r="B162" s="1554"/>
      <c r="C162" s="569">
        <v>17</v>
      </c>
      <c r="D162" s="462">
        <v>1</v>
      </c>
      <c r="E162" s="533" t="s">
        <v>194</v>
      </c>
      <c r="F162" s="460">
        <v>43283</v>
      </c>
      <c r="G162" s="461">
        <v>43284</v>
      </c>
      <c r="H162" s="543" t="s">
        <v>68</v>
      </c>
      <c r="I162" s="535"/>
    </row>
    <row r="163" spans="2:9" ht="26.25" thickBot="1" x14ac:dyDescent="0.3">
      <c r="B163" s="1555"/>
      <c r="C163" s="570">
        <v>18</v>
      </c>
      <c r="D163" s="472">
        <v>1</v>
      </c>
      <c r="E163" s="537" t="s">
        <v>193</v>
      </c>
      <c r="F163" s="474" t="s">
        <v>192</v>
      </c>
      <c r="G163" s="474">
        <v>43256</v>
      </c>
      <c r="H163" s="474" t="s">
        <v>41</v>
      </c>
      <c r="I163" s="538"/>
    </row>
    <row r="164" spans="2:9" ht="25.5" x14ac:dyDescent="0.25">
      <c r="B164" s="1550" t="s">
        <v>6617</v>
      </c>
      <c r="C164" s="588">
        <v>19</v>
      </c>
      <c r="D164" s="555">
        <v>1</v>
      </c>
      <c r="E164" s="528" t="s">
        <v>6484</v>
      </c>
      <c r="F164" s="529">
        <v>43227</v>
      </c>
      <c r="G164" s="545">
        <v>43228</v>
      </c>
      <c r="H164" s="545" t="s">
        <v>191</v>
      </c>
      <c r="I164" s="531"/>
    </row>
    <row r="165" spans="2:9" ht="38.25" x14ac:dyDescent="0.25">
      <c r="B165" s="1551"/>
      <c r="C165" s="569">
        <v>20</v>
      </c>
      <c r="D165" s="462">
        <v>1</v>
      </c>
      <c r="E165" s="533" t="s">
        <v>190</v>
      </c>
      <c r="F165" s="460">
        <v>43056</v>
      </c>
      <c r="G165" s="461">
        <v>43346</v>
      </c>
      <c r="H165" s="461" t="s">
        <v>24</v>
      </c>
      <c r="I165" s="535"/>
    </row>
    <row r="166" spans="2:9" ht="25.5" x14ac:dyDescent="0.25">
      <c r="B166" s="1551"/>
      <c r="C166" s="569">
        <v>21</v>
      </c>
      <c r="D166" s="462">
        <v>1</v>
      </c>
      <c r="E166" s="533" t="s">
        <v>189</v>
      </c>
      <c r="F166" s="460" t="s">
        <v>188</v>
      </c>
      <c r="G166" s="461">
        <v>43133</v>
      </c>
      <c r="H166" s="461" t="s">
        <v>183</v>
      </c>
      <c r="I166" s="535" t="s">
        <v>6424</v>
      </c>
    </row>
    <row r="167" spans="2:9" ht="38.25" x14ac:dyDescent="0.25">
      <c r="B167" s="1551"/>
      <c r="C167" s="569">
        <v>22</v>
      </c>
      <c r="D167" s="462">
        <v>1</v>
      </c>
      <c r="E167" s="533" t="s">
        <v>6485</v>
      </c>
      <c r="F167" s="460">
        <v>43034</v>
      </c>
      <c r="G167" s="461">
        <v>43179</v>
      </c>
      <c r="H167" s="461" t="s">
        <v>49</v>
      </c>
      <c r="I167" s="535"/>
    </row>
    <row r="168" spans="2:9" ht="38.25" x14ac:dyDescent="0.25">
      <c r="B168" s="1551"/>
      <c r="C168" s="569">
        <v>23</v>
      </c>
      <c r="D168" s="462">
        <v>1</v>
      </c>
      <c r="E168" s="533" t="s">
        <v>6486</v>
      </c>
      <c r="F168" s="460">
        <v>43017</v>
      </c>
      <c r="G168" s="461">
        <v>43130</v>
      </c>
      <c r="H168" s="461" t="s">
        <v>187</v>
      </c>
      <c r="I168" s="549" t="s">
        <v>6464</v>
      </c>
    </row>
    <row r="169" spans="2:9" ht="25.5" x14ac:dyDescent="0.25">
      <c r="B169" s="1551"/>
      <c r="C169" s="569">
        <v>24</v>
      </c>
      <c r="D169" s="462">
        <v>1</v>
      </c>
      <c r="E169" s="533" t="s">
        <v>186</v>
      </c>
      <c r="F169" s="460">
        <v>43146</v>
      </c>
      <c r="G169" s="461">
        <v>43251</v>
      </c>
      <c r="H169" s="461" t="s">
        <v>185</v>
      </c>
      <c r="I169" s="535"/>
    </row>
    <row r="170" spans="2:9" ht="25.5" x14ac:dyDescent="0.25">
      <c r="B170" s="1551"/>
      <c r="C170" s="569">
        <v>25</v>
      </c>
      <c r="D170" s="462">
        <v>1</v>
      </c>
      <c r="E170" s="533" t="s">
        <v>184</v>
      </c>
      <c r="F170" s="460">
        <v>43354</v>
      </c>
      <c r="G170" s="461">
        <v>43389</v>
      </c>
      <c r="H170" s="461" t="s">
        <v>101</v>
      </c>
      <c r="I170" s="535"/>
    </row>
    <row r="171" spans="2:9" ht="25.5" x14ac:dyDescent="0.25">
      <c r="B171" s="1551"/>
      <c r="C171" s="569">
        <v>26</v>
      </c>
      <c r="D171" s="462">
        <v>1</v>
      </c>
      <c r="E171" s="533" t="s">
        <v>6487</v>
      </c>
      <c r="F171" s="460">
        <v>43381</v>
      </c>
      <c r="G171" s="460">
        <v>43382</v>
      </c>
      <c r="H171" s="460" t="s">
        <v>68</v>
      </c>
      <c r="I171" s="535"/>
    </row>
    <row r="172" spans="2:9" ht="25.5" x14ac:dyDescent="0.25">
      <c r="B172" s="1551"/>
      <c r="C172" s="569">
        <v>27</v>
      </c>
      <c r="D172" s="462">
        <v>1</v>
      </c>
      <c r="E172" s="533" t="s">
        <v>6488</v>
      </c>
      <c r="F172" s="460">
        <v>43263</v>
      </c>
      <c r="G172" s="461">
        <v>43276</v>
      </c>
      <c r="H172" s="461" t="s">
        <v>43</v>
      </c>
      <c r="I172" s="535"/>
    </row>
    <row r="173" spans="2:9" ht="25.5" x14ac:dyDescent="0.25">
      <c r="B173" s="1551"/>
      <c r="C173" s="569">
        <v>28</v>
      </c>
      <c r="D173" s="462">
        <v>1</v>
      </c>
      <c r="E173" s="533" t="s">
        <v>6489</v>
      </c>
      <c r="F173" s="460">
        <v>42836</v>
      </c>
      <c r="G173" s="461">
        <v>43278</v>
      </c>
      <c r="H173" s="461" t="s">
        <v>183</v>
      </c>
      <c r="I173" s="535"/>
    </row>
    <row r="174" spans="2:9" ht="25.5" x14ac:dyDescent="0.25">
      <c r="B174" s="1551"/>
      <c r="C174" s="569">
        <v>29</v>
      </c>
      <c r="D174" s="462">
        <v>1</v>
      </c>
      <c r="E174" s="533" t="s">
        <v>6490</v>
      </c>
      <c r="F174" s="460">
        <v>43069</v>
      </c>
      <c r="G174" s="461">
        <v>43438</v>
      </c>
      <c r="H174" s="461" t="s">
        <v>34</v>
      </c>
      <c r="I174" s="535"/>
    </row>
    <row r="175" spans="2:9" ht="38.25" x14ac:dyDescent="0.25">
      <c r="B175" s="1551"/>
      <c r="C175" s="569">
        <v>30</v>
      </c>
      <c r="D175" s="462">
        <v>1</v>
      </c>
      <c r="E175" s="533" t="s">
        <v>6491</v>
      </c>
      <c r="F175" s="461">
        <v>43417</v>
      </c>
      <c r="G175" s="461">
        <v>43448</v>
      </c>
      <c r="H175" s="461" t="s">
        <v>34</v>
      </c>
      <c r="I175" s="535"/>
    </row>
    <row r="176" spans="2:9" ht="25.5" x14ac:dyDescent="0.25">
      <c r="B176" s="1551"/>
      <c r="C176" s="569">
        <v>31</v>
      </c>
      <c r="D176" s="462">
        <v>1</v>
      </c>
      <c r="E176" s="533" t="s">
        <v>6492</v>
      </c>
      <c r="F176" s="460">
        <v>42016</v>
      </c>
      <c r="G176" s="460">
        <v>43391</v>
      </c>
      <c r="H176" s="460" t="s">
        <v>182</v>
      </c>
      <c r="I176" s="549" t="s">
        <v>6465</v>
      </c>
    </row>
    <row r="177" spans="2:9" ht="25.5" x14ac:dyDescent="0.25">
      <c r="B177" s="1551"/>
      <c r="C177" s="569">
        <v>32</v>
      </c>
      <c r="D177" s="462">
        <v>1</v>
      </c>
      <c r="E177" s="533" t="s">
        <v>6493</v>
      </c>
      <c r="F177" s="460">
        <v>43429</v>
      </c>
      <c r="G177" s="460">
        <v>43143</v>
      </c>
      <c r="H177" s="460" t="s">
        <v>75</v>
      </c>
      <c r="I177" s="535"/>
    </row>
    <row r="178" spans="2:9" ht="25.5" x14ac:dyDescent="0.25">
      <c r="B178" s="1551"/>
      <c r="C178" s="569">
        <v>33</v>
      </c>
      <c r="D178" s="462">
        <v>1</v>
      </c>
      <c r="E178" s="533" t="s">
        <v>181</v>
      </c>
      <c r="F178" s="460">
        <v>42757</v>
      </c>
      <c r="G178" s="460">
        <v>43217</v>
      </c>
      <c r="H178" s="460" t="s">
        <v>180</v>
      </c>
      <c r="I178" s="535"/>
    </row>
    <row r="179" spans="2:9" ht="25.5" x14ac:dyDescent="0.25">
      <c r="B179" s="1551"/>
      <c r="C179" s="569">
        <v>34</v>
      </c>
      <c r="D179" s="462">
        <v>1</v>
      </c>
      <c r="E179" s="533" t="s">
        <v>179</v>
      </c>
      <c r="F179" s="460">
        <v>43396</v>
      </c>
      <c r="G179" s="460">
        <v>43402</v>
      </c>
      <c r="H179" s="460" t="s">
        <v>41</v>
      </c>
      <c r="I179" s="535"/>
    </row>
    <row r="180" spans="2:9" ht="25.5" x14ac:dyDescent="0.25">
      <c r="B180" s="1551"/>
      <c r="C180" s="569">
        <v>35</v>
      </c>
      <c r="D180" s="462">
        <v>1</v>
      </c>
      <c r="E180" s="533" t="s">
        <v>178</v>
      </c>
      <c r="F180" s="460" t="s">
        <v>177</v>
      </c>
      <c r="G180" s="460">
        <v>43235</v>
      </c>
      <c r="H180" s="460" t="s">
        <v>176</v>
      </c>
      <c r="I180" s="535"/>
    </row>
    <row r="181" spans="2:9" ht="26.25" thickBot="1" x14ac:dyDescent="0.3">
      <c r="B181" s="1552"/>
      <c r="C181" s="570">
        <v>36</v>
      </c>
      <c r="D181" s="472">
        <v>1</v>
      </c>
      <c r="E181" s="537" t="s">
        <v>175</v>
      </c>
      <c r="F181" s="474">
        <v>42989</v>
      </c>
      <c r="G181" s="474">
        <v>43444</v>
      </c>
      <c r="H181" s="474" t="s">
        <v>174</v>
      </c>
      <c r="I181" s="538"/>
    </row>
    <row r="182" spans="2:9" ht="15.75" thickBot="1" x14ac:dyDescent="0.3">
      <c r="B182" s="637"/>
      <c r="C182" s="654"/>
      <c r="D182" s="654"/>
      <c r="E182" s="643"/>
      <c r="F182" s="644"/>
      <c r="G182" s="644"/>
      <c r="H182" s="644"/>
      <c r="I182" s="655"/>
    </row>
    <row r="183" spans="2:9" x14ac:dyDescent="0.25">
      <c r="B183" s="1550" t="s">
        <v>6618</v>
      </c>
      <c r="C183" s="588">
        <v>1</v>
      </c>
      <c r="D183" s="527" t="s">
        <v>6184</v>
      </c>
      <c r="E183" s="528" t="s">
        <v>6410</v>
      </c>
      <c r="F183" s="529">
        <v>43104</v>
      </c>
      <c r="G183" s="530">
        <v>43187</v>
      </c>
      <c r="H183" s="530" t="s">
        <v>173</v>
      </c>
      <c r="I183" s="556" t="s">
        <v>6424</v>
      </c>
    </row>
    <row r="184" spans="2:9" x14ac:dyDescent="0.25">
      <c r="B184" s="1551"/>
      <c r="C184" s="569">
        <v>2</v>
      </c>
      <c r="D184" s="532" t="s">
        <v>6185</v>
      </c>
      <c r="E184" s="533" t="s">
        <v>6411</v>
      </c>
      <c r="F184" s="460" t="s">
        <v>172</v>
      </c>
      <c r="G184" s="534">
        <v>43280</v>
      </c>
      <c r="H184" s="534" t="s">
        <v>171</v>
      </c>
      <c r="I184" s="549" t="s">
        <v>6438</v>
      </c>
    </row>
    <row r="185" spans="2:9" x14ac:dyDescent="0.25">
      <c r="B185" s="1551"/>
      <c r="C185" s="569">
        <v>3</v>
      </c>
      <c r="D185" s="532" t="s">
        <v>6186</v>
      </c>
      <c r="E185" s="533" t="s">
        <v>6412</v>
      </c>
      <c r="F185" s="460">
        <v>43283</v>
      </c>
      <c r="G185" s="534">
        <v>43371</v>
      </c>
      <c r="H185" s="534" t="s">
        <v>170</v>
      </c>
      <c r="I185" s="549"/>
    </row>
    <row r="186" spans="2:9" x14ac:dyDescent="0.25">
      <c r="B186" s="1551"/>
      <c r="C186" s="569">
        <v>4</v>
      </c>
      <c r="D186" s="532" t="s">
        <v>6187</v>
      </c>
      <c r="E186" s="533" t="s">
        <v>6413</v>
      </c>
      <c r="F186" s="460">
        <v>43375</v>
      </c>
      <c r="G186" s="534">
        <v>43448</v>
      </c>
      <c r="H186" s="534" t="s">
        <v>169</v>
      </c>
      <c r="I186" s="549" t="s">
        <v>6466</v>
      </c>
    </row>
    <row r="187" spans="2:9" x14ac:dyDescent="0.25">
      <c r="B187" s="1551"/>
      <c r="C187" s="569">
        <v>5</v>
      </c>
      <c r="D187" s="462">
        <v>1</v>
      </c>
      <c r="E187" s="533" t="s">
        <v>6414</v>
      </c>
      <c r="F187" s="460">
        <v>43111</v>
      </c>
      <c r="G187" s="534">
        <v>43361</v>
      </c>
      <c r="H187" s="534" t="s">
        <v>168</v>
      </c>
      <c r="I187" s="549" t="s">
        <v>6439</v>
      </c>
    </row>
    <row r="188" spans="2:9" ht="26.25" x14ac:dyDescent="0.25">
      <c r="B188" s="1551"/>
      <c r="C188" s="569">
        <v>6</v>
      </c>
      <c r="D188" s="532" t="s">
        <v>837</v>
      </c>
      <c r="E188" s="553" t="s">
        <v>6415</v>
      </c>
      <c r="F188" s="461">
        <v>43108</v>
      </c>
      <c r="G188" s="461">
        <v>43280</v>
      </c>
      <c r="H188" s="462" t="s">
        <v>167</v>
      </c>
      <c r="I188" s="549" t="s">
        <v>6479</v>
      </c>
    </row>
    <row r="189" spans="2:9" x14ac:dyDescent="0.25">
      <c r="B189" s="1551"/>
      <c r="C189" s="569">
        <v>7</v>
      </c>
      <c r="D189" s="532" t="s">
        <v>836</v>
      </c>
      <c r="E189" s="553" t="s">
        <v>6416</v>
      </c>
      <c r="F189" s="461">
        <v>43283</v>
      </c>
      <c r="G189" s="461">
        <v>43440</v>
      </c>
      <c r="H189" s="462" t="s">
        <v>166</v>
      </c>
      <c r="I189" s="549"/>
    </row>
    <row r="190" spans="2:9" x14ac:dyDescent="0.25">
      <c r="B190" s="1551"/>
      <c r="C190" s="569">
        <v>8</v>
      </c>
      <c r="D190" s="532" t="s">
        <v>837</v>
      </c>
      <c r="E190" s="553" t="s">
        <v>6418</v>
      </c>
      <c r="F190" s="461">
        <v>43103</v>
      </c>
      <c r="G190" s="461">
        <v>43270</v>
      </c>
      <c r="H190" s="462" t="s">
        <v>165</v>
      </c>
      <c r="I190" s="549" t="s">
        <v>6438</v>
      </c>
    </row>
    <row r="191" spans="2:9" x14ac:dyDescent="0.25">
      <c r="B191" s="1551"/>
      <c r="C191" s="569">
        <v>9</v>
      </c>
      <c r="D191" s="532" t="s">
        <v>836</v>
      </c>
      <c r="E191" s="553" t="s">
        <v>6417</v>
      </c>
      <c r="F191" s="461">
        <v>43286</v>
      </c>
      <c r="G191" s="461">
        <v>43454</v>
      </c>
      <c r="H191" s="462" t="s">
        <v>164</v>
      </c>
      <c r="I191" s="549"/>
    </row>
    <row r="192" spans="2:9" x14ac:dyDescent="0.25">
      <c r="B192" s="1551"/>
      <c r="C192" s="569">
        <v>10</v>
      </c>
      <c r="D192" s="462">
        <v>1</v>
      </c>
      <c r="E192" s="553" t="s">
        <v>6494</v>
      </c>
      <c r="F192" s="461">
        <v>43101</v>
      </c>
      <c r="G192" s="461">
        <v>43465</v>
      </c>
      <c r="H192" s="462" t="s">
        <v>162</v>
      </c>
      <c r="I192" s="549"/>
    </row>
    <row r="193" spans="2:9" x14ac:dyDescent="0.25">
      <c r="B193" s="1551"/>
      <c r="C193" s="569">
        <v>11</v>
      </c>
      <c r="D193" s="532" t="s">
        <v>6184</v>
      </c>
      <c r="E193" s="553" t="s">
        <v>6419</v>
      </c>
      <c r="F193" s="461">
        <v>43110</v>
      </c>
      <c r="G193" s="461">
        <v>43188</v>
      </c>
      <c r="H193" s="462" t="s">
        <v>161</v>
      </c>
      <c r="I193" s="549" t="s">
        <v>6467</v>
      </c>
    </row>
    <row r="194" spans="2:9" x14ac:dyDescent="0.25">
      <c r="B194" s="1551"/>
      <c r="C194" s="569">
        <v>12</v>
      </c>
      <c r="D194" s="532" t="s">
        <v>6185</v>
      </c>
      <c r="E194" s="553" t="s">
        <v>6420</v>
      </c>
      <c r="F194" s="461">
        <v>43194</v>
      </c>
      <c r="G194" s="461">
        <v>43272</v>
      </c>
      <c r="H194" s="462" t="s">
        <v>160</v>
      </c>
      <c r="I194" s="549" t="s">
        <v>6466</v>
      </c>
    </row>
    <row r="195" spans="2:9" x14ac:dyDescent="0.25">
      <c r="B195" s="1551"/>
      <c r="C195" s="569">
        <v>13</v>
      </c>
      <c r="D195" s="532" t="s">
        <v>6186</v>
      </c>
      <c r="E195" s="553" t="s">
        <v>6422</v>
      </c>
      <c r="F195" s="461">
        <v>43286</v>
      </c>
      <c r="G195" s="461">
        <v>43369</v>
      </c>
      <c r="H195" s="462" t="s">
        <v>159</v>
      </c>
      <c r="I195" s="549"/>
    </row>
    <row r="196" spans="2:9" x14ac:dyDescent="0.25">
      <c r="B196" s="1551"/>
      <c r="C196" s="569">
        <v>14</v>
      </c>
      <c r="D196" s="532" t="s">
        <v>6187</v>
      </c>
      <c r="E196" s="553" t="s">
        <v>6421</v>
      </c>
      <c r="F196" s="461">
        <v>43375</v>
      </c>
      <c r="G196" s="461">
        <v>43441</v>
      </c>
      <c r="H196" s="462" t="s">
        <v>158</v>
      </c>
      <c r="I196" s="549" t="s">
        <v>6424</v>
      </c>
    </row>
    <row r="197" spans="2:9" ht="25.5" x14ac:dyDescent="0.25">
      <c r="B197" s="1551"/>
      <c r="C197" s="569">
        <v>15</v>
      </c>
      <c r="D197" s="532" t="s">
        <v>837</v>
      </c>
      <c r="E197" s="553" t="s">
        <v>157</v>
      </c>
      <c r="F197" s="461">
        <v>43252</v>
      </c>
      <c r="G197" s="461">
        <v>43419</v>
      </c>
      <c r="H197" s="559" t="s">
        <v>156</v>
      </c>
      <c r="I197" s="549"/>
    </row>
    <row r="198" spans="2:9" ht="25.5" x14ac:dyDescent="0.25">
      <c r="B198" s="1551"/>
      <c r="C198" s="569">
        <v>16</v>
      </c>
      <c r="D198" s="532" t="s">
        <v>836</v>
      </c>
      <c r="E198" s="553" t="s">
        <v>155</v>
      </c>
      <c r="F198" s="461">
        <v>43234</v>
      </c>
      <c r="G198" s="461">
        <v>43343</v>
      </c>
      <c r="H198" s="462" t="s">
        <v>24</v>
      </c>
      <c r="I198" s="549" t="s">
        <v>6466</v>
      </c>
    </row>
    <row r="199" spans="2:9" x14ac:dyDescent="0.25">
      <c r="B199" s="1551"/>
      <c r="C199" s="569">
        <v>17</v>
      </c>
      <c r="D199" s="462">
        <v>1</v>
      </c>
      <c r="E199" s="553" t="s">
        <v>59</v>
      </c>
      <c r="F199" s="461">
        <v>43101</v>
      </c>
      <c r="G199" s="461">
        <v>43465</v>
      </c>
      <c r="H199" s="462" t="s">
        <v>58</v>
      </c>
      <c r="I199" s="549"/>
    </row>
    <row r="200" spans="2:9" ht="15.75" thickBot="1" x14ac:dyDescent="0.3">
      <c r="B200" s="1552"/>
      <c r="C200" s="570">
        <v>18</v>
      </c>
      <c r="D200" s="472">
        <v>1</v>
      </c>
      <c r="E200" s="537" t="s">
        <v>431</v>
      </c>
      <c r="F200" s="474">
        <v>43101</v>
      </c>
      <c r="G200" s="475">
        <v>43465</v>
      </c>
      <c r="H200" s="475" t="s">
        <v>154</v>
      </c>
      <c r="I200" s="587"/>
    </row>
    <row r="201" spans="2:9" ht="15.75" thickBot="1" x14ac:dyDescent="0.3">
      <c r="B201" s="646"/>
      <c r="C201" s="654"/>
      <c r="D201" s="654"/>
      <c r="E201" s="643"/>
      <c r="F201" s="644"/>
      <c r="G201" s="656"/>
      <c r="H201" s="656"/>
      <c r="I201" s="645"/>
    </row>
    <row r="202" spans="2:9" x14ac:dyDescent="0.25">
      <c r="B202" s="1547" t="s">
        <v>6619</v>
      </c>
      <c r="C202" s="544">
        <v>1</v>
      </c>
      <c r="D202" s="590" t="s">
        <v>6322</v>
      </c>
      <c r="E202" s="528" t="s">
        <v>6337</v>
      </c>
      <c r="F202" s="529">
        <v>43472</v>
      </c>
      <c r="G202" s="529">
        <v>43508</v>
      </c>
      <c r="H202" s="529" t="s">
        <v>153</v>
      </c>
      <c r="I202" s="556"/>
    </row>
    <row r="203" spans="2:9" x14ac:dyDescent="0.25">
      <c r="B203" s="1548"/>
      <c r="C203" s="546">
        <v>2</v>
      </c>
      <c r="D203" s="560" t="s">
        <v>6323</v>
      </c>
      <c r="E203" s="533" t="s">
        <v>6338</v>
      </c>
      <c r="F203" s="460">
        <v>43525</v>
      </c>
      <c r="G203" s="460">
        <v>43585</v>
      </c>
      <c r="H203" s="460" t="s">
        <v>152</v>
      </c>
      <c r="I203" s="549"/>
    </row>
    <row r="204" spans="2:9" x14ac:dyDescent="0.25">
      <c r="B204" s="1548"/>
      <c r="C204" s="546">
        <v>3</v>
      </c>
      <c r="D204" s="560" t="s">
        <v>6324</v>
      </c>
      <c r="E204" s="533" t="s">
        <v>6339</v>
      </c>
      <c r="F204" s="460">
        <v>43588</v>
      </c>
      <c r="G204" s="460">
        <v>43644</v>
      </c>
      <c r="H204" s="460" t="s">
        <v>151</v>
      </c>
      <c r="I204" s="549"/>
    </row>
    <row r="205" spans="2:9" x14ac:dyDescent="0.25">
      <c r="B205" s="1548"/>
      <c r="C205" s="546">
        <v>4</v>
      </c>
      <c r="D205" s="560" t="s">
        <v>6325</v>
      </c>
      <c r="E205" s="533" t="s">
        <v>6340</v>
      </c>
      <c r="F205" s="460">
        <v>43645</v>
      </c>
      <c r="G205" s="460">
        <v>43708</v>
      </c>
      <c r="H205" s="460" t="s">
        <v>150</v>
      </c>
      <c r="I205" s="549"/>
    </row>
    <row r="206" spans="2:9" x14ac:dyDescent="0.25">
      <c r="B206" s="1548"/>
      <c r="C206" s="546">
        <v>5</v>
      </c>
      <c r="D206" s="560" t="s">
        <v>6326</v>
      </c>
      <c r="E206" s="533" t="s">
        <v>6341</v>
      </c>
      <c r="F206" s="460">
        <v>43710</v>
      </c>
      <c r="G206" s="460">
        <v>43766</v>
      </c>
      <c r="H206" s="460" t="s">
        <v>149</v>
      </c>
      <c r="I206" s="549"/>
    </row>
    <row r="207" spans="2:9" x14ac:dyDescent="0.25">
      <c r="B207" s="1548"/>
      <c r="C207" s="546">
        <v>6</v>
      </c>
      <c r="D207" s="560" t="s">
        <v>6327</v>
      </c>
      <c r="E207" s="533" t="s">
        <v>6342</v>
      </c>
      <c r="F207" s="460">
        <v>43770</v>
      </c>
      <c r="G207" s="460">
        <v>43817</v>
      </c>
      <c r="H207" s="460" t="s">
        <v>148</v>
      </c>
      <c r="I207" s="549"/>
    </row>
    <row r="208" spans="2:9" x14ac:dyDescent="0.25">
      <c r="B208" s="1548"/>
      <c r="C208" s="546">
        <v>7</v>
      </c>
      <c r="D208" s="557">
        <v>1</v>
      </c>
      <c r="E208" s="533" t="s">
        <v>6343</v>
      </c>
      <c r="F208" s="460">
        <v>43466</v>
      </c>
      <c r="G208" s="460">
        <v>43830</v>
      </c>
      <c r="H208" s="557" t="s">
        <v>147</v>
      </c>
      <c r="I208" s="549"/>
    </row>
    <row r="209" spans="2:9" x14ac:dyDescent="0.25">
      <c r="B209" s="1548"/>
      <c r="C209" s="546">
        <v>8</v>
      </c>
      <c r="D209" s="560" t="s">
        <v>6300</v>
      </c>
      <c r="E209" s="533" t="s">
        <v>6344</v>
      </c>
      <c r="F209" s="460">
        <v>43466</v>
      </c>
      <c r="G209" s="460">
        <v>43523</v>
      </c>
      <c r="H209" s="561" t="s">
        <v>146</v>
      </c>
      <c r="I209" s="549"/>
    </row>
    <row r="210" spans="2:9" x14ac:dyDescent="0.25">
      <c r="B210" s="1548"/>
      <c r="C210" s="546">
        <v>9</v>
      </c>
      <c r="D210" s="560" t="s">
        <v>6356</v>
      </c>
      <c r="E210" s="533" t="s">
        <v>6345</v>
      </c>
      <c r="F210" s="460">
        <v>43527</v>
      </c>
      <c r="G210" s="460">
        <v>43552</v>
      </c>
      <c r="H210" s="557" t="s">
        <v>145</v>
      </c>
      <c r="I210" s="562"/>
    </row>
    <row r="211" spans="2:9" x14ac:dyDescent="0.25">
      <c r="B211" s="1548"/>
      <c r="C211" s="546">
        <v>10</v>
      </c>
      <c r="D211" s="560" t="s">
        <v>6302</v>
      </c>
      <c r="E211" s="533" t="s">
        <v>6346</v>
      </c>
      <c r="F211" s="460">
        <v>43558</v>
      </c>
      <c r="G211" s="460">
        <v>43579</v>
      </c>
      <c r="H211" s="460" t="s">
        <v>144</v>
      </c>
      <c r="I211" s="562"/>
    </row>
    <row r="212" spans="2:9" x14ac:dyDescent="0.25">
      <c r="B212" s="1548"/>
      <c r="C212" s="546">
        <v>11</v>
      </c>
      <c r="D212" s="560" t="s">
        <v>6303</v>
      </c>
      <c r="E212" s="533" t="s">
        <v>6347</v>
      </c>
      <c r="F212" s="460">
        <v>43588</v>
      </c>
      <c r="G212" s="460">
        <v>43615</v>
      </c>
      <c r="H212" s="460" t="s">
        <v>143</v>
      </c>
      <c r="I212" s="562"/>
    </row>
    <row r="213" spans="2:9" x14ac:dyDescent="0.25">
      <c r="B213" s="1548"/>
      <c r="C213" s="546">
        <v>12</v>
      </c>
      <c r="D213" s="560" t="s">
        <v>6304</v>
      </c>
      <c r="E213" s="533" t="s">
        <v>6348</v>
      </c>
      <c r="F213" s="460">
        <v>43618</v>
      </c>
      <c r="G213" s="460">
        <v>43646</v>
      </c>
      <c r="H213" s="460" t="s">
        <v>142</v>
      </c>
      <c r="I213" s="562"/>
    </row>
    <row r="214" spans="2:9" x14ac:dyDescent="0.25">
      <c r="B214" s="1548"/>
      <c r="C214" s="546">
        <v>13</v>
      </c>
      <c r="D214" s="560" t="s">
        <v>6305</v>
      </c>
      <c r="E214" s="533" t="s">
        <v>6349</v>
      </c>
      <c r="F214" s="460" t="s">
        <v>141</v>
      </c>
      <c r="G214" s="460">
        <v>43672</v>
      </c>
      <c r="H214" s="460" t="s">
        <v>140</v>
      </c>
      <c r="I214" s="562" t="s">
        <v>6436</v>
      </c>
    </row>
    <row r="215" spans="2:9" x14ac:dyDescent="0.25">
      <c r="B215" s="1548"/>
      <c r="C215" s="546">
        <v>14</v>
      </c>
      <c r="D215" s="560" t="s">
        <v>6306</v>
      </c>
      <c r="E215" s="533" t="s">
        <v>6350</v>
      </c>
      <c r="F215" s="460">
        <v>43689</v>
      </c>
      <c r="G215" s="460">
        <v>43706</v>
      </c>
      <c r="H215" s="460" t="s">
        <v>139</v>
      </c>
      <c r="I215" s="562"/>
    </row>
    <row r="216" spans="2:9" x14ac:dyDescent="0.25">
      <c r="B216" s="1548"/>
      <c r="C216" s="546">
        <v>15</v>
      </c>
      <c r="D216" s="560" t="s">
        <v>6307</v>
      </c>
      <c r="E216" s="533" t="s">
        <v>6351</v>
      </c>
      <c r="F216" s="460">
        <v>43709</v>
      </c>
      <c r="G216" s="460">
        <v>43737</v>
      </c>
      <c r="H216" s="460" t="s">
        <v>138</v>
      </c>
      <c r="I216" s="562"/>
    </row>
    <row r="217" spans="2:9" x14ac:dyDescent="0.25">
      <c r="B217" s="1548"/>
      <c r="C217" s="546">
        <v>16</v>
      </c>
      <c r="D217" s="560" t="s">
        <v>6308</v>
      </c>
      <c r="E217" s="533" t="s">
        <v>6352</v>
      </c>
      <c r="F217" s="460">
        <v>43739</v>
      </c>
      <c r="G217" s="460">
        <v>43769</v>
      </c>
      <c r="H217" s="460" t="s">
        <v>137</v>
      </c>
      <c r="I217" s="562" t="s">
        <v>6468</v>
      </c>
    </row>
    <row r="218" spans="2:9" x14ac:dyDescent="0.25">
      <c r="B218" s="1548"/>
      <c r="C218" s="546">
        <v>17</v>
      </c>
      <c r="D218" s="560" t="s">
        <v>6309</v>
      </c>
      <c r="E218" s="533" t="s">
        <v>6353</v>
      </c>
      <c r="F218" s="460">
        <v>43771</v>
      </c>
      <c r="G218" s="460">
        <v>43799</v>
      </c>
      <c r="H218" s="563" t="s">
        <v>136</v>
      </c>
      <c r="I218" s="562"/>
    </row>
    <row r="219" spans="2:9" ht="26.25" x14ac:dyDescent="0.25">
      <c r="B219" s="1548"/>
      <c r="C219" s="546">
        <v>18</v>
      </c>
      <c r="D219" s="597" t="s">
        <v>6310</v>
      </c>
      <c r="E219" s="598" t="s">
        <v>6354</v>
      </c>
      <c r="F219" s="599">
        <v>43803</v>
      </c>
      <c r="G219" s="599">
        <v>43829</v>
      </c>
      <c r="H219" s="599" t="s">
        <v>135</v>
      </c>
      <c r="I219" s="600" t="s">
        <v>6469</v>
      </c>
    </row>
    <row r="220" spans="2:9" ht="15.75" thickBot="1" x14ac:dyDescent="0.3">
      <c r="B220" s="1549"/>
      <c r="C220" s="548">
        <v>19</v>
      </c>
      <c r="D220" s="564">
        <v>1</v>
      </c>
      <c r="E220" s="537" t="s">
        <v>6355</v>
      </c>
      <c r="F220" s="474">
        <v>43466</v>
      </c>
      <c r="G220" s="474">
        <v>43830</v>
      </c>
      <c r="H220" s="474" t="s">
        <v>134</v>
      </c>
      <c r="I220" s="565"/>
    </row>
    <row r="221" spans="2:9" ht="15.75" thickBot="1" x14ac:dyDescent="0.3">
      <c r="B221" s="646"/>
      <c r="C221" s="642"/>
      <c r="D221" s="642"/>
      <c r="E221" s="643"/>
      <c r="F221" s="644"/>
      <c r="G221" s="644"/>
      <c r="H221" s="644"/>
      <c r="I221" s="657"/>
    </row>
    <row r="222" spans="2:9" x14ac:dyDescent="0.25">
      <c r="B222" s="1553" t="s">
        <v>6620</v>
      </c>
      <c r="C222" s="588">
        <v>1</v>
      </c>
      <c r="D222" s="527" t="s">
        <v>6322</v>
      </c>
      <c r="E222" s="528" t="s">
        <v>6357</v>
      </c>
      <c r="F222" s="529">
        <v>43469</v>
      </c>
      <c r="G222" s="530">
        <v>43524</v>
      </c>
      <c r="H222" s="530" t="s">
        <v>133</v>
      </c>
      <c r="I222" s="584"/>
    </row>
    <row r="223" spans="2:9" x14ac:dyDescent="0.25">
      <c r="B223" s="1554"/>
      <c r="C223" s="569">
        <v>2</v>
      </c>
      <c r="D223" s="532" t="s">
        <v>6323</v>
      </c>
      <c r="E223" s="533" t="s">
        <v>6358</v>
      </c>
      <c r="F223" s="460">
        <v>43528</v>
      </c>
      <c r="G223" s="534">
        <v>43585</v>
      </c>
      <c r="H223" s="534" t="s">
        <v>132</v>
      </c>
      <c r="I223" s="585"/>
    </row>
    <row r="224" spans="2:9" x14ac:dyDescent="0.25">
      <c r="B224" s="1554"/>
      <c r="C224" s="569">
        <v>3</v>
      </c>
      <c r="D224" s="532" t="s">
        <v>6324</v>
      </c>
      <c r="E224" s="533" t="s">
        <v>6359</v>
      </c>
      <c r="F224" s="460">
        <v>43587</v>
      </c>
      <c r="G224" s="534">
        <v>43645</v>
      </c>
      <c r="H224" s="534" t="s">
        <v>131</v>
      </c>
      <c r="I224" s="585"/>
    </row>
    <row r="225" spans="2:9" x14ac:dyDescent="0.25">
      <c r="B225" s="1554"/>
      <c r="C225" s="569">
        <v>4</v>
      </c>
      <c r="D225" s="532" t="s">
        <v>6325</v>
      </c>
      <c r="E225" s="533" t="s">
        <v>6360</v>
      </c>
      <c r="F225" s="460">
        <v>43648</v>
      </c>
      <c r="G225" s="534">
        <v>43708</v>
      </c>
      <c r="H225" s="534" t="s">
        <v>130</v>
      </c>
      <c r="I225" s="585"/>
    </row>
    <row r="226" spans="2:9" x14ac:dyDescent="0.25">
      <c r="B226" s="1554"/>
      <c r="C226" s="569">
        <v>5</v>
      </c>
      <c r="D226" s="532" t="s">
        <v>6326</v>
      </c>
      <c r="E226" s="533" t="s">
        <v>6361</v>
      </c>
      <c r="F226" s="460">
        <v>43709</v>
      </c>
      <c r="G226" s="534">
        <v>43768</v>
      </c>
      <c r="H226" s="534" t="s">
        <v>129</v>
      </c>
      <c r="I226" s="585"/>
    </row>
    <row r="227" spans="2:9" x14ac:dyDescent="0.25">
      <c r="B227" s="1554"/>
      <c r="C227" s="569">
        <v>6</v>
      </c>
      <c r="D227" s="532" t="s">
        <v>6327</v>
      </c>
      <c r="E227" s="533" t="s">
        <v>6362</v>
      </c>
      <c r="F227" s="460">
        <v>43771</v>
      </c>
      <c r="G227" s="534">
        <v>43820</v>
      </c>
      <c r="H227" s="534" t="s">
        <v>128</v>
      </c>
      <c r="I227" s="585"/>
    </row>
    <row r="228" spans="2:9" x14ac:dyDescent="0.25">
      <c r="B228" s="1554"/>
      <c r="C228" s="569">
        <v>7</v>
      </c>
      <c r="D228" s="462">
        <v>1</v>
      </c>
      <c r="E228" s="533" t="s">
        <v>6363</v>
      </c>
      <c r="F228" s="460">
        <v>43488</v>
      </c>
      <c r="G228" s="534">
        <v>43804</v>
      </c>
      <c r="H228" s="534" t="s">
        <v>63</v>
      </c>
      <c r="I228" s="586"/>
    </row>
    <row r="229" spans="2:9" x14ac:dyDescent="0.25">
      <c r="B229" s="1554"/>
      <c r="C229" s="569">
        <v>8</v>
      </c>
      <c r="D229" s="532" t="s">
        <v>837</v>
      </c>
      <c r="E229" s="553" t="s">
        <v>6364</v>
      </c>
      <c r="F229" s="461">
        <v>43474</v>
      </c>
      <c r="G229" s="461">
        <v>43614</v>
      </c>
      <c r="H229" s="462" t="s">
        <v>127</v>
      </c>
      <c r="I229" s="535"/>
    </row>
    <row r="230" spans="2:9" x14ac:dyDescent="0.25">
      <c r="B230" s="1554"/>
      <c r="C230" s="569">
        <v>9</v>
      </c>
      <c r="D230" s="532" t="s">
        <v>836</v>
      </c>
      <c r="E230" s="553" t="s">
        <v>6365</v>
      </c>
      <c r="F230" s="461">
        <v>43642</v>
      </c>
      <c r="G230" s="461">
        <v>43812</v>
      </c>
      <c r="H230" s="462" t="s">
        <v>126</v>
      </c>
      <c r="I230" s="535"/>
    </row>
    <row r="231" spans="2:9" x14ac:dyDescent="0.25">
      <c r="B231" s="1554"/>
      <c r="C231" s="569">
        <v>10</v>
      </c>
      <c r="D231" s="532" t="s">
        <v>6322</v>
      </c>
      <c r="E231" s="553" t="s">
        <v>6366</v>
      </c>
      <c r="F231" s="461">
        <v>43474</v>
      </c>
      <c r="G231" s="461">
        <v>43522</v>
      </c>
      <c r="H231" s="462" t="s">
        <v>125</v>
      </c>
      <c r="I231" s="535"/>
    </row>
    <row r="232" spans="2:9" x14ac:dyDescent="0.25">
      <c r="B232" s="1554"/>
      <c r="C232" s="569">
        <v>11</v>
      </c>
      <c r="D232" s="532" t="s">
        <v>6323</v>
      </c>
      <c r="E232" s="553" t="s">
        <v>6367</v>
      </c>
      <c r="F232" s="461">
        <v>43527</v>
      </c>
      <c r="G232" s="461">
        <v>43580</v>
      </c>
      <c r="H232" s="462" t="s">
        <v>124</v>
      </c>
      <c r="I232" s="535"/>
    </row>
    <row r="233" spans="2:9" x14ac:dyDescent="0.25">
      <c r="B233" s="1554"/>
      <c r="C233" s="569">
        <v>12</v>
      </c>
      <c r="D233" s="532" t="s">
        <v>6324</v>
      </c>
      <c r="E233" s="553" t="s">
        <v>6368</v>
      </c>
      <c r="F233" s="461">
        <v>43587</v>
      </c>
      <c r="G233" s="461">
        <v>43625</v>
      </c>
      <c r="H233" s="462" t="s">
        <v>123</v>
      </c>
      <c r="I233" s="535"/>
    </row>
    <row r="234" spans="2:9" x14ac:dyDescent="0.25">
      <c r="B234" s="1554"/>
      <c r="C234" s="569">
        <v>13</v>
      </c>
      <c r="D234" s="532" t="s">
        <v>6325</v>
      </c>
      <c r="E234" s="553" t="s">
        <v>6369</v>
      </c>
      <c r="F234" s="461">
        <v>43647</v>
      </c>
      <c r="G234" s="461">
        <v>43701</v>
      </c>
      <c r="H234" s="462" t="s">
        <v>122</v>
      </c>
      <c r="I234" s="535"/>
    </row>
    <row r="235" spans="2:9" x14ac:dyDescent="0.25">
      <c r="B235" s="1554"/>
      <c r="C235" s="569">
        <v>14</v>
      </c>
      <c r="D235" s="532" t="s">
        <v>6326</v>
      </c>
      <c r="E235" s="553" t="s">
        <v>6370</v>
      </c>
      <c r="F235" s="461">
        <v>43711</v>
      </c>
      <c r="G235" s="461">
        <v>43767</v>
      </c>
      <c r="H235" s="462" t="s">
        <v>121</v>
      </c>
      <c r="I235" s="535"/>
    </row>
    <row r="236" spans="2:9" x14ac:dyDescent="0.25">
      <c r="B236" s="1554"/>
      <c r="C236" s="569">
        <v>15</v>
      </c>
      <c r="D236" s="532" t="s">
        <v>6327</v>
      </c>
      <c r="E236" s="553" t="s">
        <v>6371</v>
      </c>
      <c r="F236" s="461">
        <v>43771</v>
      </c>
      <c r="G236" s="461">
        <v>43820</v>
      </c>
      <c r="H236" s="462" t="s">
        <v>120</v>
      </c>
      <c r="I236" s="658"/>
    </row>
    <row r="237" spans="2:9" x14ac:dyDescent="0.25">
      <c r="B237" s="1554"/>
      <c r="C237" s="569">
        <v>16</v>
      </c>
      <c r="D237" s="462">
        <v>1</v>
      </c>
      <c r="E237" s="553" t="s">
        <v>119</v>
      </c>
      <c r="F237" s="461">
        <v>43760</v>
      </c>
      <c r="G237" s="461" t="s">
        <v>118</v>
      </c>
      <c r="H237" s="462" t="s">
        <v>117</v>
      </c>
      <c r="I237" s="535"/>
    </row>
    <row r="238" spans="2:9" x14ac:dyDescent="0.25">
      <c r="B238" s="1554"/>
      <c r="C238" s="569">
        <v>17</v>
      </c>
      <c r="D238" s="462">
        <v>1</v>
      </c>
      <c r="E238" s="553" t="s">
        <v>67</v>
      </c>
      <c r="F238" s="461">
        <v>43531</v>
      </c>
      <c r="G238" s="461">
        <v>43759</v>
      </c>
      <c r="H238" s="462" t="s">
        <v>46</v>
      </c>
      <c r="I238" s="535"/>
    </row>
    <row r="239" spans="2:9" ht="25.5" x14ac:dyDescent="0.25">
      <c r="B239" s="1554"/>
      <c r="C239" s="569">
        <v>18</v>
      </c>
      <c r="D239" s="532" t="s">
        <v>837</v>
      </c>
      <c r="E239" s="553" t="s">
        <v>116</v>
      </c>
      <c r="F239" s="461">
        <v>43748</v>
      </c>
      <c r="G239" s="461">
        <v>43817</v>
      </c>
      <c r="H239" s="559" t="s">
        <v>60</v>
      </c>
      <c r="I239" s="535"/>
    </row>
    <row r="240" spans="2:9" x14ac:dyDescent="0.25">
      <c r="B240" s="1554"/>
      <c r="C240" s="569">
        <v>19</v>
      </c>
      <c r="D240" s="532" t="s">
        <v>836</v>
      </c>
      <c r="E240" s="553" t="s">
        <v>115</v>
      </c>
      <c r="F240" s="461">
        <v>43452</v>
      </c>
      <c r="G240" s="461">
        <v>43509</v>
      </c>
      <c r="H240" s="462" t="s">
        <v>114</v>
      </c>
      <c r="I240" s="535"/>
    </row>
    <row r="241" spans="2:9" ht="15.75" thickBot="1" x14ac:dyDescent="0.3">
      <c r="B241" s="1555"/>
      <c r="C241" s="570">
        <v>20</v>
      </c>
      <c r="D241" s="472">
        <v>1</v>
      </c>
      <c r="E241" s="581" t="s">
        <v>113</v>
      </c>
      <c r="F241" s="475">
        <v>43700</v>
      </c>
      <c r="G241" s="475">
        <v>44307</v>
      </c>
      <c r="H241" s="472" t="s">
        <v>101</v>
      </c>
      <c r="I241" s="538"/>
    </row>
    <row r="242" spans="2:9" x14ac:dyDescent="0.25">
      <c r="B242" s="1553" t="s">
        <v>6620</v>
      </c>
      <c r="C242" s="588">
        <v>21</v>
      </c>
      <c r="D242" s="555">
        <v>1</v>
      </c>
      <c r="E242" s="583" t="s">
        <v>59</v>
      </c>
      <c r="F242" s="545">
        <v>43466</v>
      </c>
      <c r="G242" s="545">
        <v>43830</v>
      </c>
      <c r="H242" s="555" t="s">
        <v>58</v>
      </c>
      <c r="I242" s="531"/>
    </row>
    <row r="243" spans="2:9" ht="25.5" x14ac:dyDescent="0.25">
      <c r="B243" s="1554"/>
      <c r="C243" s="569">
        <v>22</v>
      </c>
      <c r="D243" s="462">
        <v>1</v>
      </c>
      <c r="E243" s="533" t="s">
        <v>6372</v>
      </c>
      <c r="F243" s="461">
        <v>43677</v>
      </c>
      <c r="G243" s="461">
        <v>43677</v>
      </c>
      <c r="H243" s="462" t="s">
        <v>68</v>
      </c>
      <c r="I243" s="535"/>
    </row>
    <row r="244" spans="2:9" ht="25.5" x14ac:dyDescent="0.25">
      <c r="B244" s="1554"/>
      <c r="C244" s="569">
        <v>23</v>
      </c>
      <c r="D244" s="462">
        <v>1</v>
      </c>
      <c r="E244" s="533" t="s">
        <v>6373</v>
      </c>
      <c r="F244" s="461">
        <v>43808</v>
      </c>
      <c r="G244" s="461">
        <v>43816</v>
      </c>
      <c r="H244" s="462" t="s">
        <v>43</v>
      </c>
      <c r="I244" s="535"/>
    </row>
    <row r="245" spans="2:9" ht="25.5" x14ac:dyDescent="0.25">
      <c r="B245" s="1554"/>
      <c r="C245" s="569">
        <v>24</v>
      </c>
      <c r="D245" s="462">
        <v>1</v>
      </c>
      <c r="E245" s="533" t="s">
        <v>6374</v>
      </c>
      <c r="F245" s="461">
        <v>43585</v>
      </c>
      <c r="G245" s="461">
        <v>43704</v>
      </c>
      <c r="H245" s="462" t="s">
        <v>112</v>
      </c>
      <c r="I245" s="535"/>
    </row>
    <row r="246" spans="2:9" ht="38.25" x14ac:dyDescent="0.25">
      <c r="B246" s="1554"/>
      <c r="C246" s="569">
        <v>25</v>
      </c>
      <c r="D246" s="462">
        <v>1</v>
      </c>
      <c r="E246" s="533" t="s">
        <v>6375</v>
      </c>
      <c r="F246" s="461">
        <v>42962</v>
      </c>
      <c r="G246" s="461">
        <v>43501</v>
      </c>
      <c r="H246" s="462" t="s">
        <v>111</v>
      </c>
      <c r="I246" s="535" t="s">
        <v>6495</v>
      </c>
    </row>
    <row r="247" spans="2:9" ht="25.5" x14ac:dyDescent="0.25">
      <c r="B247" s="1554"/>
      <c r="C247" s="569">
        <v>26</v>
      </c>
      <c r="D247" s="462">
        <v>1</v>
      </c>
      <c r="E247" s="533" t="s">
        <v>6477</v>
      </c>
      <c r="F247" s="461" t="s">
        <v>110</v>
      </c>
      <c r="G247" s="461">
        <v>43775</v>
      </c>
      <c r="H247" s="462" t="s">
        <v>68</v>
      </c>
      <c r="I247" s="535"/>
    </row>
    <row r="248" spans="2:9" ht="25.5" x14ac:dyDescent="0.25">
      <c r="B248" s="1554"/>
      <c r="C248" s="569">
        <v>27</v>
      </c>
      <c r="D248" s="462">
        <v>1</v>
      </c>
      <c r="E248" s="533" t="s">
        <v>6376</v>
      </c>
      <c r="F248" s="461">
        <v>43648</v>
      </c>
      <c r="G248" s="461">
        <v>43767</v>
      </c>
      <c r="H248" s="462" t="s">
        <v>41</v>
      </c>
      <c r="I248" s="535"/>
    </row>
    <row r="249" spans="2:9" ht="38.25" x14ac:dyDescent="0.25">
      <c r="B249" s="1554"/>
      <c r="C249" s="569">
        <v>28</v>
      </c>
      <c r="D249" s="462">
        <v>1</v>
      </c>
      <c r="E249" s="533" t="s">
        <v>6478</v>
      </c>
      <c r="F249" s="461">
        <v>43696</v>
      </c>
      <c r="G249" s="461">
        <v>43875</v>
      </c>
      <c r="H249" s="462" t="s">
        <v>109</v>
      </c>
      <c r="I249" s="535"/>
    </row>
    <row r="250" spans="2:9" ht="25.5" x14ac:dyDescent="0.25">
      <c r="B250" s="1554"/>
      <c r="C250" s="569">
        <v>29</v>
      </c>
      <c r="D250" s="462">
        <v>1</v>
      </c>
      <c r="E250" s="533" t="s">
        <v>6377</v>
      </c>
      <c r="F250" s="461">
        <v>43570</v>
      </c>
      <c r="G250" s="461">
        <v>43696</v>
      </c>
      <c r="H250" s="462" t="s">
        <v>103</v>
      </c>
      <c r="I250" s="535"/>
    </row>
    <row r="251" spans="2:9" ht="25.5" x14ac:dyDescent="0.25">
      <c r="B251" s="1554"/>
      <c r="C251" s="569">
        <v>30</v>
      </c>
      <c r="D251" s="462">
        <v>1</v>
      </c>
      <c r="E251" s="533" t="s">
        <v>6378</v>
      </c>
      <c r="F251" s="461">
        <v>43780</v>
      </c>
      <c r="G251" s="461">
        <v>43781</v>
      </c>
      <c r="H251" s="462" t="s">
        <v>68</v>
      </c>
      <c r="I251" s="535"/>
    </row>
    <row r="252" spans="2:9" ht="38.25" x14ac:dyDescent="0.25">
      <c r="B252" s="1554"/>
      <c r="C252" s="569">
        <v>31</v>
      </c>
      <c r="D252" s="462">
        <v>1</v>
      </c>
      <c r="E252" s="533" t="s">
        <v>6379</v>
      </c>
      <c r="F252" s="461">
        <v>43766</v>
      </c>
      <c r="G252" s="461">
        <v>43782</v>
      </c>
      <c r="H252" s="462" t="s">
        <v>41</v>
      </c>
      <c r="I252" s="535"/>
    </row>
    <row r="253" spans="2:9" ht="25.5" x14ac:dyDescent="0.25">
      <c r="B253" s="1554"/>
      <c r="C253" s="569">
        <v>32</v>
      </c>
      <c r="D253" s="462">
        <v>1</v>
      </c>
      <c r="E253" s="533" t="s">
        <v>6380</v>
      </c>
      <c r="F253" s="461">
        <v>42653</v>
      </c>
      <c r="G253" s="461">
        <v>43699</v>
      </c>
      <c r="H253" s="462" t="s">
        <v>108</v>
      </c>
      <c r="I253" s="535"/>
    </row>
    <row r="254" spans="2:9" ht="38.25" x14ac:dyDescent="0.25">
      <c r="B254" s="1554"/>
      <c r="C254" s="569">
        <v>33</v>
      </c>
      <c r="D254" s="462">
        <v>1</v>
      </c>
      <c r="E254" s="533" t="s">
        <v>6381</v>
      </c>
      <c r="F254" s="461">
        <v>42025</v>
      </c>
      <c r="G254" s="461">
        <v>43475</v>
      </c>
      <c r="H254" s="462" t="s">
        <v>107</v>
      </c>
      <c r="I254" s="535" t="s">
        <v>6437</v>
      </c>
    </row>
    <row r="255" spans="2:9" ht="38.25" x14ac:dyDescent="0.25">
      <c r="B255" s="1554"/>
      <c r="C255" s="569">
        <v>34</v>
      </c>
      <c r="D255" s="462">
        <v>1</v>
      </c>
      <c r="E255" s="533" t="s">
        <v>6382</v>
      </c>
      <c r="F255" s="461">
        <v>43745</v>
      </c>
      <c r="G255" s="461">
        <v>43752</v>
      </c>
      <c r="H255" s="462" t="s">
        <v>41</v>
      </c>
      <c r="I255" s="535"/>
    </row>
    <row r="256" spans="2:9" ht="38.25" x14ac:dyDescent="0.25">
      <c r="B256" s="1554"/>
      <c r="C256" s="569">
        <v>35</v>
      </c>
      <c r="D256" s="462">
        <v>1</v>
      </c>
      <c r="E256" s="533" t="s">
        <v>6383</v>
      </c>
      <c r="F256" s="461">
        <v>43714</v>
      </c>
      <c r="G256" s="461">
        <v>43776</v>
      </c>
      <c r="H256" s="462" t="s">
        <v>46</v>
      </c>
      <c r="I256" s="535"/>
    </row>
    <row r="257" spans="2:10" ht="38.25" x14ac:dyDescent="0.25">
      <c r="B257" s="1554"/>
      <c r="C257" s="569">
        <v>36</v>
      </c>
      <c r="D257" s="462">
        <v>1</v>
      </c>
      <c r="E257" s="533" t="s">
        <v>6384</v>
      </c>
      <c r="F257" s="461">
        <v>43711</v>
      </c>
      <c r="G257" s="461">
        <v>43794</v>
      </c>
      <c r="H257" s="462" t="s">
        <v>106</v>
      </c>
      <c r="I257" s="535"/>
    </row>
    <row r="258" spans="2:10" ht="25.5" x14ac:dyDescent="0.25">
      <c r="B258" s="1554"/>
      <c r="C258" s="569">
        <v>37</v>
      </c>
      <c r="D258" s="462">
        <v>1</v>
      </c>
      <c r="E258" s="533" t="s">
        <v>6385</v>
      </c>
      <c r="F258" s="461">
        <v>43672</v>
      </c>
      <c r="G258" s="461">
        <v>43679</v>
      </c>
      <c r="H258" s="462" t="s">
        <v>68</v>
      </c>
      <c r="I258" s="535"/>
    </row>
    <row r="259" spans="2:10" ht="39" thickBot="1" x14ac:dyDescent="0.3">
      <c r="B259" s="1555"/>
      <c r="C259" s="570">
        <v>38</v>
      </c>
      <c r="D259" s="472">
        <v>1</v>
      </c>
      <c r="E259" s="537" t="s">
        <v>6386</v>
      </c>
      <c r="F259" s="475">
        <v>43733</v>
      </c>
      <c r="G259" s="475">
        <v>43804</v>
      </c>
      <c r="H259" s="472" t="s">
        <v>105</v>
      </c>
      <c r="I259" s="538"/>
    </row>
    <row r="260" spans="2:10" ht="38.25" x14ac:dyDescent="0.25">
      <c r="B260" s="1547" t="s">
        <v>6620</v>
      </c>
      <c r="C260" s="588">
        <v>39</v>
      </c>
      <c r="D260" s="555">
        <v>1</v>
      </c>
      <c r="E260" s="528" t="s">
        <v>6387</v>
      </c>
      <c r="F260" s="545">
        <v>43616</v>
      </c>
      <c r="G260" s="545" t="s">
        <v>104</v>
      </c>
      <c r="H260" s="555" t="s">
        <v>103</v>
      </c>
      <c r="I260" s="551" t="s">
        <v>6470</v>
      </c>
    </row>
    <row r="261" spans="2:10" ht="25.5" x14ac:dyDescent="0.25">
      <c r="B261" s="1548"/>
      <c r="C261" s="569">
        <v>40</v>
      </c>
      <c r="D261" s="462">
        <v>1</v>
      </c>
      <c r="E261" s="533" t="s">
        <v>6388</v>
      </c>
      <c r="F261" s="461">
        <v>43572</v>
      </c>
      <c r="G261" s="461">
        <v>43605</v>
      </c>
      <c r="H261" s="462" t="s">
        <v>102</v>
      </c>
      <c r="I261" s="535"/>
    </row>
    <row r="262" spans="2:10" ht="38.25" x14ac:dyDescent="0.25">
      <c r="B262" s="1548"/>
      <c r="C262" s="569">
        <v>41</v>
      </c>
      <c r="D262" s="462">
        <v>1</v>
      </c>
      <c r="E262" s="533" t="s">
        <v>6389</v>
      </c>
      <c r="F262" s="461">
        <v>43503</v>
      </c>
      <c r="G262" s="461">
        <v>43521</v>
      </c>
      <c r="H262" s="462" t="s">
        <v>101</v>
      </c>
      <c r="I262" s="535"/>
    </row>
    <row r="263" spans="2:10" ht="25.5" x14ac:dyDescent="0.25">
      <c r="B263" s="1548"/>
      <c r="C263" s="569">
        <v>42</v>
      </c>
      <c r="D263" s="462">
        <v>1</v>
      </c>
      <c r="E263" s="533" t="s">
        <v>6390</v>
      </c>
      <c r="F263" s="461">
        <v>43084</v>
      </c>
      <c r="G263" s="461">
        <v>43773</v>
      </c>
      <c r="H263" s="462" t="s">
        <v>100</v>
      </c>
      <c r="I263" s="535"/>
    </row>
    <row r="264" spans="2:10" ht="38.25" x14ac:dyDescent="0.25">
      <c r="B264" s="1548"/>
      <c r="C264" s="569">
        <v>43</v>
      </c>
      <c r="D264" s="462">
        <v>1</v>
      </c>
      <c r="E264" s="533" t="s">
        <v>6391</v>
      </c>
      <c r="F264" s="461">
        <v>43727</v>
      </c>
      <c r="G264" s="461">
        <v>43727</v>
      </c>
      <c r="H264" s="462" t="s">
        <v>68</v>
      </c>
      <c r="I264" s="535"/>
    </row>
    <row r="265" spans="2:10" ht="25.5" x14ac:dyDescent="0.25">
      <c r="B265" s="1548"/>
      <c r="C265" s="569">
        <v>44</v>
      </c>
      <c r="D265" s="462">
        <v>1</v>
      </c>
      <c r="E265" s="533" t="s">
        <v>6392</v>
      </c>
      <c r="F265" s="461">
        <v>43662</v>
      </c>
      <c r="G265" s="461">
        <v>42567</v>
      </c>
      <c r="H265" s="462" t="s">
        <v>68</v>
      </c>
      <c r="I265" s="535"/>
    </row>
    <row r="266" spans="2:10" ht="25.5" x14ac:dyDescent="0.25">
      <c r="B266" s="1548"/>
      <c r="C266" s="569">
        <v>45</v>
      </c>
      <c r="D266" s="462">
        <v>1</v>
      </c>
      <c r="E266" s="533" t="s">
        <v>99</v>
      </c>
      <c r="F266" s="461">
        <v>43525</v>
      </c>
      <c r="G266" s="461">
        <v>43553</v>
      </c>
      <c r="H266" s="462" t="s">
        <v>41</v>
      </c>
      <c r="I266" s="535"/>
    </row>
    <row r="267" spans="2:10" ht="25.5" x14ac:dyDescent="0.25">
      <c r="B267" s="1548"/>
      <c r="C267" s="569">
        <v>46</v>
      </c>
      <c r="D267" s="462">
        <v>1</v>
      </c>
      <c r="E267" s="533" t="s">
        <v>6393</v>
      </c>
      <c r="F267" s="461">
        <v>43360</v>
      </c>
      <c r="G267" s="461">
        <v>43471</v>
      </c>
      <c r="H267" s="462" t="s">
        <v>19</v>
      </c>
      <c r="I267" s="535"/>
    </row>
    <row r="268" spans="2:10" ht="25.5" x14ac:dyDescent="0.25">
      <c r="B268" s="1548"/>
      <c r="C268" s="569">
        <v>47</v>
      </c>
      <c r="D268" s="462">
        <v>1</v>
      </c>
      <c r="E268" s="533" t="s">
        <v>6394</v>
      </c>
      <c r="F268" s="461">
        <v>43553</v>
      </c>
      <c r="G268" s="461">
        <v>43560</v>
      </c>
      <c r="H268" s="462" t="s">
        <v>43</v>
      </c>
      <c r="I268" s="535"/>
    </row>
    <row r="269" spans="2:10" ht="25.5" x14ac:dyDescent="0.25">
      <c r="B269" s="1548"/>
      <c r="C269" s="569">
        <v>48</v>
      </c>
      <c r="D269" s="462">
        <v>1</v>
      </c>
      <c r="E269" s="533" t="s">
        <v>6395</v>
      </c>
      <c r="F269" s="461">
        <v>43507</v>
      </c>
      <c r="G269" s="461">
        <v>43640</v>
      </c>
      <c r="H269" s="462" t="s">
        <v>36</v>
      </c>
      <c r="I269" s="535"/>
      <c r="J269" s="611"/>
    </row>
    <row r="270" spans="2:10" ht="25.5" x14ac:dyDescent="0.25">
      <c r="B270" s="1548"/>
      <c r="C270" s="569">
        <v>49</v>
      </c>
      <c r="D270" s="462">
        <v>1</v>
      </c>
      <c r="E270" s="533" t="s">
        <v>6396</v>
      </c>
      <c r="F270" s="461">
        <v>43651</v>
      </c>
      <c r="G270" s="461">
        <v>43654</v>
      </c>
      <c r="H270" s="462" t="s">
        <v>98</v>
      </c>
      <c r="I270" s="535"/>
      <c r="J270" s="611"/>
    </row>
    <row r="271" spans="2:10" ht="38.25" x14ac:dyDescent="0.25">
      <c r="B271" s="1548"/>
      <c r="C271" s="569">
        <v>50</v>
      </c>
      <c r="D271" s="462">
        <v>1</v>
      </c>
      <c r="E271" s="533" t="s">
        <v>6397</v>
      </c>
      <c r="F271" s="461">
        <v>43313</v>
      </c>
      <c r="G271" s="461">
        <v>43559</v>
      </c>
      <c r="H271" s="462" t="s">
        <v>60</v>
      </c>
      <c r="I271" s="535"/>
      <c r="J271" s="611"/>
    </row>
    <row r="272" spans="2:10" ht="25.5" x14ac:dyDescent="0.25">
      <c r="B272" s="1548"/>
      <c r="C272" s="569">
        <v>51</v>
      </c>
      <c r="D272" s="462">
        <v>1</v>
      </c>
      <c r="E272" s="533" t="s">
        <v>6398</v>
      </c>
      <c r="F272" s="461">
        <v>43766</v>
      </c>
      <c r="G272" s="461">
        <v>43780</v>
      </c>
      <c r="H272" s="462" t="s">
        <v>41</v>
      </c>
      <c r="I272" s="535"/>
      <c r="J272" s="611"/>
    </row>
    <row r="273" spans="2:10" ht="25.5" x14ac:dyDescent="0.25">
      <c r="B273" s="1548"/>
      <c r="C273" s="569">
        <v>52</v>
      </c>
      <c r="D273" s="462">
        <v>1</v>
      </c>
      <c r="E273" s="533" t="s">
        <v>6399</v>
      </c>
      <c r="F273" s="461">
        <v>43486</v>
      </c>
      <c r="G273" s="461">
        <v>43487</v>
      </c>
      <c r="H273" s="462" t="s">
        <v>68</v>
      </c>
      <c r="I273" s="535"/>
      <c r="J273" s="611"/>
    </row>
    <row r="274" spans="2:10" ht="26.25" thickBot="1" x14ac:dyDescent="0.3">
      <c r="B274" s="1549"/>
      <c r="C274" s="570">
        <v>53</v>
      </c>
      <c r="D274" s="472">
        <v>1</v>
      </c>
      <c r="E274" s="537" t="s">
        <v>6400</v>
      </c>
      <c r="F274" s="475">
        <v>43362</v>
      </c>
      <c r="G274" s="475">
        <v>43584</v>
      </c>
      <c r="H274" s="472" t="s">
        <v>55</v>
      </c>
      <c r="I274" s="538"/>
      <c r="J274" s="611"/>
    </row>
    <row r="275" spans="2:10" ht="15.75" thickBot="1" x14ac:dyDescent="0.3">
      <c r="B275" s="659"/>
      <c r="C275" s="660"/>
      <c r="D275" s="660"/>
      <c r="E275" s="661"/>
      <c r="F275" s="662"/>
      <c r="G275" s="662"/>
      <c r="H275" s="660"/>
      <c r="I275" s="663"/>
      <c r="J275" s="611"/>
    </row>
    <row r="276" spans="2:10" x14ac:dyDescent="0.25">
      <c r="B276" s="1547" t="s">
        <v>6621</v>
      </c>
      <c r="C276" s="618">
        <v>1</v>
      </c>
      <c r="D276" s="571" t="s">
        <v>6184</v>
      </c>
      <c r="E276" s="528" t="s">
        <v>6206</v>
      </c>
      <c r="F276" s="529">
        <v>43839</v>
      </c>
      <c r="G276" s="529">
        <v>43889</v>
      </c>
      <c r="H276" s="529" t="s">
        <v>97</v>
      </c>
      <c r="I276" s="551"/>
      <c r="J276" s="611"/>
    </row>
    <row r="277" spans="2:10" x14ac:dyDescent="0.25">
      <c r="B277" s="1548"/>
      <c r="C277" s="619">
        <v>2</v>
      </c>
      <c r="D277" s="568" t="s">
        <v>6185</v>
      </c>
      <c r="E277" s="533" t="s">
        <v>6207</v>
      </c>
      <c r="F277" s="460">
        <v>43894</v>
      </c>
      <c r="G277" s="460">
        <v>43930</v>
      </c>
      <c r="H277" s="460" t="s">
        <v>96</v>
      </c>
      <c r="I277" s="547"/>
      <c r="J277" s="611"/>
    </row>
    <row r="278" spans="2:10" x14ac:dyDescent="0.25">
      <c r="B278" s="1548"/>
      <c r="C278" s="619">
        <v>3</v>
      </c>
      <c r="D278" s="568" t="s">
        <v>6186</v>
      </c>
      <c r="E278" s="533" t="s">
        <v>6208</v>
      </c>
      <c r="F278" s="460">
        <v>43952</v>
      </c>
      <c r="G278" s="460">
        <v>44010</v>
      </c>
      <c r="H278" s="460" t="s">
        <v>95</v>
      </c>
      <c r="I278" s="547" t="s">
        <v>6473</v>
      </c>
      <c r="J278" s="611"/>
    </row>
    <row r="279" spans="2:10" x14ac:dyDescent="0.25">
      <c r="B279" s="1548"/>
      <c r="C279" s="619">
        <v>4</v>
      </c>
      <c r="D279" s="568" t="s">
        <v>6187</v>
      </c>
      <c r="E279" s="533" t="s">
        <v>6209</v>
      </c>
      <c r="F279" s="460">
        <v>44022</v>
      </c>
      <c r="G279" s="460">
        <v>44070</v>
      </c>
      <c r="H279" s="460" t="s">
        <v>94</v>
      </c>
      <c r="I279" s="547"/>
    </row>
    <row r="280" spans="2:10" x14ac:dyDescent="0.25">
      <c r="B280" s="1548"/>
      <c r="C280" s="619">
        <v>5</v>
      </c>
      <c r="D280" s="569">
        <v>1</v>
      </c>
      <c r="E280" s="533" t="s">
        <v>6471</v>
      </c>
      <c r="F280" s="460">
        <v>43831</v>
      </c>
      <c r="G280" s="461">
        <v>44074</v>
      </c>
      <c r="H280" s="462" t="s">
        <v>57</v>
      </c>
      <c r="I280" s="547"/>
    </row>
    <row r="281" spans="2:10" x14ac:dyDescent="0.25">
      <c r="B281" s="1548"/>
      <c r="C281" s="619">
        <v>6</v>
      </c>
      <c r="D281" s="569">
        <v>1</v>
      </c>
      <c r="E281" s="533" t="s">
        <v>6472</v>
      </c>
      <c r="F281" s="460">
        <v>43839</v>
      </c>
      <c r="G281" s="461">
        <v>44064</v>
      </c>
      <c r="H281" s="462" t="s">
        <v>92</v>
      </c>
      <c r="I281" s="535"/>
    </row>
    <row r="282" spans="2:10" x14ac:dyDescent="0.25">
      <c r="B282" s="1548"/>
      <c r="C282" s="619">
        <v>7</v>
      </c>
      <c r="D282" s="568" t="s">
        <v>6273</v>
      </c>
      <c r="E282" s="533" t="s">
        <v>6210</v>
      </c>
      <c r="F282" s="460">
        <v>43832</v>
      </c>
      <c r="G282" s="460">
        <v>43858</v>
      </c>
      <c r="H282" s="558" t="s">
        <v>91</v>
      </c>
      <c r="I282" s="547" t="s">
        <v>6502</v>
      </c>
      <c r="J282" s="483"/>
    </row>
    <row r="283" spans="2:10" x14ac:dyDescent="0.25">
      <c r="B283" s="1548"/>
      <c r="C283" s="619">
        <v>8</v>
      </c>
      <c r="D283" s="568" t="s">
        <v>6274</v>
      </c>
      <c r="E283" s="533" t="s">
        <v>6211</v>
      </c>
      <c r="F283" s="460">
        <v>43863</v>
      </c>
      <c r="G283" s="461">
        <v>43885</v>
      </c>
      <c r="H283" s="462" t="s">
        <v>90</v>
      </c>
      <c r="I283" s="547"/>
      <c r="J283" s="483"/>
    </row>
    <row r="284" spans="2:10" x14ac:dyDescent="0.25">
      <c r="B284" s="1548"/>
      <c r="C284" s="619">
        <v>9</v>
      </c>
      <c r="D284" s="568" t="s">
        <v>6275</v>
      </c>
      <c r="E284" s="533" t="s">
        <v>6212</v>
      </c>
      <c r="F284" s="460">
        <v>43891</v>
      </c>
      <c r="G284" s="461">
        <v>43920</v>
      </c>
      <c r="H284" s="461" t="s">
        <v>89</v>
      </c>
      <c r="I284" s="547" t="s">
        <v>6437</v>
      </c>
      <c r="J284" s="483"/>
    </row>
    <row r="285" spans="2:10" x14ac:dyDescent="0.25">
      <c r="B285" s="1548"/>
      <c r="C285" s="619">
        <v>10</v>
      </c>
      <c r="D285" s="568" t="s">
        <v>6276</v>
      </c>
      <c r="E285" s="533" t="s">
        <v>6213</v>
      </c>
      <c r="F285" s="460">
        <v>43928</v>
      </c>
      <c r="G285" s="461">
        <v>43947</v>
      </c>
      <c r="H285" s="460" t="s">
        <v>88</v>
      </c>
      <c r="I285" s="547" t="s">
        <v>6436</v>
      </c>
      <c r="J285" s="483"/>
    </row>
    <row r="286" spans="2:10" x14ac:dyDescent="0.25">
      <c r="B286" s="1548"/>
      <c r="C286" s="619">
        <v>11</v>
      </c>
      <c r="D286" s="568" t="s">
        <v>6277</v>
      </c>
      <c r="E286" s="533" t="s">
        <v>6214</v>
      </c>
      <c r="F286" s="460" t="s">
        <v>87</v>
      </c>
      <c r="G286" s="461">
        <v>43978</v>
      </c>
      <c r="H286" s="461" t="s">
        <v>86</v>
      </c>
      <c r="I286" s="547"/>
      <c r="J286" s="483"/>
    </row>
    <row r="287" spans="2:10" x14ac:dyDescent="0.25">
      <c r="B287" s="1548"/>
      <c r="C287" s="619">
        <v>12</v>
      </c>
      <c r="D287" s="568" t="s">
        <v>6278</v>
      </c>
      <c r="E287" s="533" t="s">
        <v>6215</v>
      </c>
      <c r="F287" s="460">
        <v>43998</v>
      </c>
      <c r="G287" s="461">
        <v>44009</v>
      </c>
      <c r="H287" s="461" t="s">
        <v>85</v>
      </c>
      <c r="I287" s="547" t="s">
        <v>6424</v>
      </c>
      <c r="J287" s="483"/>
    </row>
    <row r="288" spans="2:10" x14ac:dyDescent="0.25">
      <c r="B288" s="1548"/>
      <c r="C288" s="619">
        <v>13</v>
      </c>
      <c r="D288" s="568" t="s">
        <v>6279</v>
      </c>
      <c r="E288" s="533" t="s">
        <v>6216</v>
      </c>
      <c r="F288" s="460">
        <v>44015</v>
      </c>
      <c r="G288" s="461">
        <v>44042</v>
      </c>
      <c r="H288" s="461" t="s">
        <v>84</v>
      </c>
      <c r="I288" s="547"/>
      <c r="J288" s="483"/>
    </row>
    <row r="289" spans="2:10" x14ac:dyDescent="0.25">
      <c r="B289" s="1548"/>
      <c r="C289" s="619">
        <v>14</v>
      </c>
      <c r="D289" s="568" t="s">
        <v>6280</v>
      </c>
      <c r="E289" s="533" t="s">
        <v>6217</v>
      </c>
      <c r="F289" s="460">
        <v>44044</v>
      </c>
      <c r="G289" s="460">
        <v>44067</v>
      </c>
      <c r="H289" s="460" t="s">
        <v>83</v>
      </c>
      <c r="I289" s="547" t="s">
        <v>6503</v>
      </c>
      <c r="J289" s="483"/>
    </row>
    <row r="290" spans="2:10" x14ac:dyDescent="0.25">
      <c r="B290" s="1548"/>
      <c r="C290" s="619">
        <v>15</v>
      </c>
      <c r="D290" s="568" t="s">
        <v>6281</v>
      </c>
      <c r="E290" s="533" t="s">
        <v>6218</v>
      </c>
      <c r="F290" s="460">
        <v>44076</v>
      </c>
      <c r="G290" s="460">
        <v>44078</v>
      </c>
      <c r="H290" s="460" t="s">
        <v>6219</v>
      </c>
      <c r="I290" s="547"/>
      <c r="J290" s="483"/>
    </row>
    <row r="291" spans="2:10" ht="15.75" thickBot="1" x14ac:dyDescent="0.3">
      <c r="B291" s="1549"/>
      <c r="C291" s="620">
        <v>16</v>
      </c>
      <c r="D291" s="570">
        <v>1</v>
      </c>
      <c r="E291" s="537" t="s">
        <v>6474</v>
      </c>
      <c r="F291" s="474">
        <v>43831</v>
      </c>
      <c r="G291" s="475">
        <v>44074</v>
      </c>
      <c r="H291" s="474" t="s">
        <v>81</v>
      </c>
      <c r="I291" s="538"/>
    </row>
    <row r="292" spans="2:10" ht="15.75" thickBot="1" x14ac:dyDescent="0.3">
      <c r="B292" s="757"/>
      <c r="C292" s="749"/>
      <c r="D292" s="749"/>
      <c r="E292" s="750"/>
      <c r="F292" s="751"/>
      <c r="G292" s="752"/>
      <c r="H292" s="751"/>
      <c r="I292" s="753"/>
    </row>
    <row r="293" spans="2:10" ht="15" customHeight="1" x14ac:dyDescent="0.25">
      <c r="B293" s="1550" t="s">
        <v>6622</v>
      </c>
      <c r="C293" s="621">
        <v>1</v>
      </c>
      <c r="D293" s="754" t="s">
        <v>6184</v>
      </c>
      <c r="E293" s="625" t="s">
        <v>6188</v>
      </c>
      <c r="F293" s="466">
        <v>43834</v>
      </c>
      <c r="G293" s="755">
        <v>43890</v>
      </c>
      <c r="H293" s="755" t="s">
        <v>79</v>
      </c>
      <c r="I293" s="756"/>
      <c r="J293" s="611"/>
    </row>
    <row r="294" spans="2:10" x14ac:dyDescent="0.25">
      <c r="B294" s="1551"/>
      <c r="C294" s="621">
        <v>2</v>
      </c>
      <c r="D294" s="532" t="s">
        <v>6185</v>
      </c>
      <c r="E294" s="533" t="s">
        <v>6189</v>
      </c>
      <c r="F294" s="460">
        <v>43892</v>
      </c>
      <c r="G294" s="534">
        <v>43951</v>
      </c>
      <c r="H294" s="534" t="s">
        <v>78</v>
      </c>
      <c r="I294" s="535"/>
      <c r="J294" s="611"/>
    </row>
    <row r="295" spans="2:10" x14ac:dyDescent="0.25">
      <c r="B295" s="1551"/>
      <c r="C295" s="621">
        <v>3</v>
      </c>
      <c r="D295" s="532" t="s">
        <v>6186</v>
      </c>
      <c r="E295" s="533" t="s">
        <v>6190</v>
      </c>
      <c r="F295" s="460">
        <v>43952</v>
      </c>
      <c r="G295" s="534">
        <v>44010</v>
      </c>
      <c r="H295" s="534" t="s">
        <v>77</v>
      </c>
      <c r="I295" s="535" t="s">
        <v>6438</v>
      </c>
      <c r="J295" s="611"/>
    </row>
    <row r="296" spans="2:10" x14ac:dyDescent="0.25">
      <c r="B296" s="1551"/>
      <c r="C296" s="621">
        <v>4</v>
      </c>
      <c r="D296" s="532" t="s">
        <v>6187</v>
      </c>
      <c r="E296" s="533" t="s">
        <v>6191</v>
      </c>
      <c r="F296" s="460">
        <v>44013</v>
      </c>
      <c r="G296" s="534">
        <v>44071</v>
      </c>
      <c r="H296" s="534" t="s">
        <v>76</v>
      </c>
      <c r="I296" s="535" t="s">
        <v>6466</v>
      </c>
      <c r="J296" s="611"/>
    </row>
    <row r="297" spans="2:10" ht="23.25" customHeight="1" x14ac:dyDescent="0.25">
      <c r="B297" s="1551"/>
      <c r="C297" s="621">
        <v>5</v>
      </c>
      <c r="D297" s="462">
        <v>1</v>
      </c>
      <c r="E297" s="533" t="s">
        <v>6192</v>
      </c>
      <c r="F297" s="460">
        <v>43846</v>
      </c>
      <c r="G297" s="534">
        <v>44068</v>
      </c>
      <c r="H297" s="534" t="s">
        <v>75</v>
      </c>
      <c r="I297" s="535"/>
    </row>
    <row r="298" spans="2:10" x14ac:dyDescent="0.25">
      <c r="B298" s="1551"/>
      <c r="C298" s="621">
        <v>6</v>
      </c>
      <c r="D298" s="532" t="s">
        <v>6184</v>
      </c>
      <c r="E298" s="553" t="s">
        <v>6193</v>
      </c>
      <c r="F298" s="461">
        <v>43831</v>
      </c>
      <c r="G298" s="461">
        <v>43883</v>
      </c>
      <c r="H298" s="462" t="s">
        <v>74</v>
      </c>
      <c r="I298" s="535"/>
    </row>
    <row r="299" spans="2:10" x14ac:dyDescent="0.25">
      <c r="B299" s="1551"/>
      <c r="C299" s="621">
        <v>7</v>
      </c>
      <c r="D299" s="532" t="s">
        <v>6185</v>
      </c>
      <c r="E299" s="553" t="s">
        <v>6194</v>
      </c>
      <c r="F299" s="461">
        <v>43892</v>
      </c>
      <c r="G299" s="461">
        <v>43935</v>
      </c>
      <c r="H299" s="462" t="s">
        <v>73</v>
      </c>
      <c r="I299" s="535"/>
    </row>
    <row r="300" spans="2:10" x14ac:dyDescent="0.25">
      <c r="B300" s="1551"/>
      <c r="C300" s="621">
        <v>8</v>
      </c>
      <c r="D300" s="532" t="s">
        <v>6186</v>
      </c>
      <c r="E300" s="553" t="s">
        <v>6195</v>
      </c>
      <c r="F300" s="461">
        <v>43958</v>
      </c>
      <c r="G300" s="461">
        <v>44006</v>
      </c>
      <c r="H300" s="462" t="s">
        <v>72</v>
      </c>
      <c r="I300" s="535"/>
    </row>
    <row r="301" spans="2:10" x14ac:dyDescent="0.25">
      <c r="B301" s="1551"/>
      <c r="C301" s="621">
        <v>9</v>
      </c>
      <c r="D301" s="532" t="s">
        <v>6187</v>
      </c>
      <c r="E301" s="553" t="s">
        <v>6196</v>
      </c>
      <c r="F301" s="461">
        <v>44016</v>
      </c>
      <c r="G301" s="461">
        <v>44064</v>
      </c>
      <c r="H301" s="462" t="s">
        <v>70</v>
      </c>
      <c r="I301" s="535" t="s">
        <v>6437</v>
      </c>
    </row>
    <row r="302" spans="2:10" x14ac:dyDescent="0.25">
      <c r="B302" s="1551"/>
      <c r="C302" s="621">
        <v>10</v>
      </c>
      <c r="D302" s="462">
        <v>1</v>
      </c>
      <c r="E302" s="553" t="s">
        <v>69</v>
      </c>
      <c r="F302" s="461">
        <v>44047</v>
      </c>
      <c r="G302" s="461">
        <v>44047</v>
      </c>
      <c r="H302" s="462" t="s">
        <v>68</v>
      </c>
      <c r="I302" s="535"/>
    </row>
    <row r="303" spans="2:10" x14ac:dyDescent="0.25">
      <c r="B303" s="1551"/>
      <c r="C303" s="621">
        <v>11</v>
      </c>
      <c r="D303" s="462">
        <v>1</v>
      </c>
      <c r="E303" s="553" t="s">
        <v>67</v>
      </c>
      <c r="F303" s="461">
        <v>44035</v>
      </c>
      <c r="G303" s="461">
        <v>44271</v>
      </c>
      <c r="H303" s="462" t="s">
        <v>209</v>
      </c>
      <c r="I303" s="535"/>
    </row>
    <row r="304" spans="2:10" x14ac:dyDescent="0.25">
      <c r="B304" s="1551"/>
      <c r="C304" s="621">
        <v>12</v>
      </c>
      <c r="D304" s="462">
        <v>1</v>
      </c>
      <c r="E304" s="553" t="s">
        <v>66</v>
      </c>
      <c r="F304" s="461">
        <v>43794</v>
      </c>
      <c r="G304" s="461">
        <v>44109</v>
      </c>
      <c r="H304" s="559" t="s">
        <v>65</v>
      </c>
      <c r="I304" s="535" t="s">
        <v>6197</v>
      </c>
    </row>
    <row r="305" spans="2:9" x14ac:dyDescent="0.25">
      <c r="B305" s="1551"/>
      <c r="C305" s="621">
        <v>13</v>
      </c>
      <c r="D305" s="462">
        <v>1</v>
      </c>
      <c r="E305" s="553" t="s">
        <v>64</v>
      </c>
      <c r="F305" s="461">
        <v>43808</v>
      </c>
      <c r="G305" s="461">
        <v>43840</v>
      </c>
      <c r="H305" s="462" t="s">
        <v>63</v>
      </c>
      <c r="I305" s="535"/>
    </row>
    <row r="306" spans="2:9" x14ac:dyDescent="0.25">
      <c r="B306" s="1551"/>
      <c r="C306" s="621">
        <v>14</v>
      </c>
      <c r="D306" s="462">
        <v>1</v>
      </c>
      <c r="E306" s="553" t="s">
        <v>62</v>
      </c>
      <c r="F306" s="461">
        <v>43956</v>
      </c>
      <c r="G306" s="461">
        <v>44104</v>
      </c>
      <c r="H306" s="462" t="s">
        <v>60</v>
      </c>
      <c r="I306" s="535" t="s">
        <v>6198</v>
      </c>
    </row>
    <row r="307" spans="2:9" x14ac:dyDescent="0.25">
      <c r="B307" s="1551"/>
      <c r="C307" s="621">
        <v>15</v>
      </c>
      <c r="D307" s="462">
        <v>1</v>
      </c>
      <c r="E307" s="553" t="s">
        <v>61</v>
      </c>
      <c r="F307" s="461">
        <v>43794</v>
      </c>
      <c r="G307" s="461">
        <v>43913</v>
      </c>
      <c r="H307" s="462" t="s">
        <v>60</v>
      </c>
      <c r="I307" s="535"/>
    </row>
    <row r="308" spans="2:9" x14ac:dyDescent="0.25">
      <c r="B308" s="1551"/>
      <c r="C308" s="621">
        <v>16</v>
      </c>
      <c r="D308" s="462">
        <v>1</v>
      </c>
      <c r="E308" s="553" t="s">
        <v>59</v>
      </c>
      <c r="F308" s="461">
        <v>43838</v>
      </c>
      <c r="G308" s="461">
        <v>44071</v>
      </c>
      <c r="H308" s="462" t="s">
        <v>58</v>
      </c>
      <c r="I308" s="535"/>
    </row>
    <row r="309" spans="2:9" ht="25.5" x14ac:dyDescent="0.25">
      <c r="B309" s="1551"/>
      <c r="C309" s="621">
        <v>17</v>
      </c>
      <c r="D309" s="557">
        <v>1</v>
      </c>
      <c r="E309" s="553" t="s">
        <v>6475</v>
      </c>
      <c r="F309" s="460">
        <v>43223</v>
      </c>
      <c r="G309" s="460">
        <v>43924</v>
      </c>
      <c r="H309" s="557" t="s">
        <v>57</v>
      </c>
      <c r="I309" s="575"/>
    </row>
    <row r="310" spans="2:9" ht="25.5" x14ac:dyDescent="0.25">
      <c r="B310" s="1551"/>
      <c r="C310" s="621">
        <v>18</v>
      </c>
      <c r="D310" s="557">
        <v>1</v>
      </c>
      <c r="E310" s="553" t="s">
        <v>56</v>
      </c>
      <c r="F310" s="576">
        <v>42906</v>
      </c>
      <c r="G310" s="576">
        <v>43895</v>
      </c>
      <c r="H310" s="557" t="s">
        <v>55</v>
      </c>
      <c r="I310" s="535"/>
    </row>
    <row r="311" spans="2:9" ht="25.5" x14ac:dyDescent="0.25">
      <c r="B311" s="1551"/>
      <c r="C311" s="621">
        <v>19</v>
      </c>
      <c r="D311" s="462">
        <v>1</v>
      </c>
      <c r="E311" s="553" t="s">
        <v>54</v>
      </c>
      <c r="F311" s="461">
        <v>42877</v>
      </c>
      <c r="G311" s="461">
        <v>43910</v>
      </c>
      <c r="H311" s="462" t="s">
        <v>53</v>
      </c>
      <c r="I311" s="535"/>
    </row>
    <row r="312" spans="2:9" ht="25.5" x14ac:dyDescent="0.25">
      <c r="B312" s="1551"/>
      <c r="C312" s="621">
        <v>20</v>
      </c>
      <c r="D312" s="462">
        <v>1</v>
      </c>
      <c r="E312" s="553" t="s">
        <v>52</v>
      </c>
      <c r="F312" s="461">
        <v>43768</v>
      </c>
      <c r="G312" s="461">
        <v>44109</v>
      </c>
      <c r="H312" s="462" t="s">
        <v>24</v>
      </c>
      <c r="I312" s="535"/>
    </row>
    <row r="313" spans="2:9" ht="25.5" x14ac:dyDescent="0.25">
      <c r="B313" s="1551"/>
      <c r="C313" s="621">
        <v>21</v>
      </c>
      <c r="D313" s="462">
        <v>1</v>
      </c>
      <c r="E313" s="553" t="s">
        <v>51</v>
      </c>
      <c r="F313" s="461">
        <v>43915</v>
      </c>
      <c r="G313" s="461">
        <v>43936</v>
      </c>
      <c r="H313" s="462" t="s">
        <v>41</v>
      </c>
      <c r="I313" s="577"/>
    </row>
    <row r="314" spans="2:9" ht="26.25" thickBot="1" x14ac:dyDescent="0.3">
      <c r="B314" s="1552"/>
      <c r="C314" s="622">
        <v>22</v>
      </c>
      <c r="D314" s="472">
        <v>1</v>
      </c>
      <c r="E314" s="581" t="s">
        <v>50</v>
      </c>
      <c r="F314" s="475">
        <v>43678</v>
      </c>
      <c r="G314" s="475">
        <v>44109</v>
      </c>
      <c r="H314" s="472" t="s">
        <v>49</v>
      </c>
      <c r="I314" s="538"/>
    </row>
    <row r="315" spans="2:9" ht="25.5" customHeight="1" x14ac:dyDescent="0.25">
      <c r="B315" s="1554" t="s">
        <v>6622</v>
      </c>
      <c r="C315" s="588">
        <v>23</v>
      </c>
      <c r="D315" s="555">
        <v>1</v>
      </c>
      <c r="E315" s="583" t="s">
        <v>6476</v>
      </c>
      <c r="F315" s="545">
        <v>43545</v>
      </c>
      <c r="G315" s="545">
        <v>44111</v>
      </c>
      <c r="H315" s="555" t="s">
        <v>48</v>
      </c>
      <c r="I315" s="531"/>
    </row>
    <row r="316" spans="2:9" ht="25.5" x14ac:dyDescent="0.25">
      <c r="B316" s="1554"/>
      <c r="C316" s="621">
        <v>24</v>
      </c>
      <c r="D316" s="462">
        <v>1</v>
      </c>
      <c r="E316" s="553" t="s">
        <v>47</v>
      </c>
      <c r="F316" s="578">
        <v>44149</v>
      </c>
      <c r="G316" s="578">
        <v>44155</v>
      </c>
      <c r="H316" s="462" t="s">
        <v>46</v>
      </c>
      <c r="I316" s="535"/>
    </row>
    <row r="317" spans="2:9" ht="38.25" x14ac:dyDescent="0.25">
      <c r="B317" s="1554"/>
      <c r="C317" s="621">
        <v>25</v>
      </c>
      <c r="D317" s="462">
        <v>1</v>
      </c>
      <c r="E317" s="553" t="s">
        <v>45</v>
      </c>
      <c r="F317" s="461">
        <v>44061</v>
      </c>
      <c r="G317" s="461">
        <v>44068</v>
      </c>
      <c r="H317" s="462" t="s">
        <v>43</v>
      </c>
      <c r="I317" s="577"/>
    </row>
    <row r="318" spans="2:9" ht="25.5" x14ac:dyDescent="0.25">
      <c r="B318" s="1554"/>
      <c r="C318" s="621">
        <v>26</v>
      </c>
      <c r="D318" s="462">
        <v>1</v>
      </c>
      <c r="E318" s="553" t="s">
        <v>44</v>
      </c>
      <c r="F318" s="461">
        <v>43914</v>
      </c>
      <c r="G318" s="461">
        <v>43924</v>
      </c>
      <c r="H318" s="462" t="s">
        <v>43</v>
      </c>
      <c r="I318" s="577"/>
    </row>
    <row r="319" spans="2:9" ht="25.5" x14ac:dyDescent="0.25">
      <c r="B319" s="1554"/>
      <c r="C319" s="621">
        <v>27</v>
      </c>
      <c r="D319" s="462">
        <v>1</v>
      </c>
      <c r="E319" s="553" t="s">
        <v>42</v>
      </c>
      <c r="F319" s="579">
        <v>43963</v>
      </c>
      <c r="G319" s="579">
        <v>44056</v>
      </c>
      <c r="H319" s="462" t="s">
        <v>41</v>
      </c>
      <c r="I319" s="535"/>
    </row>
    <row r="320" spans="2:9" ht="25.5" x14ac:dyDescent="0.25">
      <c r="B320" s="1554"/>
      <c r="C320" s="621">
        <v>28</v>
      </c>
      <c r="D320" s="462">
        <v>1</v>
      </c>
      <c r="E320" s="553" t="s">
        <v>40</v>
      </c>
      <c r="F320" s="578">
        <v>43871</v>
      </c>
      <c r="G320" s="578">
        <v>43936</v>
      </c>
      <c r="H320" s="462" t="s">
        <v>39</v>
      </c>
      <c r="I320" s="535"/>
    </row>
    <row r="321" spans="2:9" ht="25.5" x14ac:dyDescent="0.25">
      <c r="B321" s="1554"/>
      <c r="C321" s="623">
        <v>29</v>
      </c>
      <c r="D321" s="591">
        <v>1</v>
      </c>
      <c r="E321" s="592" t="s">
        <v>38</v>
      </c>
      <c r="F321" s="593">
        <v>43941</v>
      </c>
      <c r="G321" s="593">
        <v>44036</v>
      </c>
      <c r="H321" s="591" t="s">
        <v>37</v>
      </c>
      <c r="I321" s="594" t="s">
        <v>6199</v>
      </c>
    </row>
    <row r="322" spans="2:9" ht="25.5" x14ac:dyDescent="0.25">
      <c r="B322" s="1554"/>
      <c r="C322" s="621">
        <v>30</v>
      </c>
      <c r="D322" s="462">
        <v>1</v>
      </c>
      <c r="E322" s="553" t="s">
        <v>6200</v>
      </c>
      <c r="F322" s="579">
        <v>43535</v>
      </c>
      <c r="G322" s="579">
        <v>43913</v>
      </c>
      <c r="H322" s="462" t="s">
        <v>36</v>
      </c>
      <c r="I322" s="577"/>
    </row>
    <row r="323" spans="2:9" ht="25.5" x14ac:dyDescent="0.25">
      <c r="B323" s="1554"/>
      <c r="C323" s="621">
        <v>31</v>
      </c>
      <c r="D323" s="462">
        <v>1</v>
      </c>
      <c r="E323" s="553" t="s">
        <v>35</v>
      </c>
      <c r="F323" s="579">
        <v>43803</v>
      </c>
      <c r="G323" s="579">
        <v>43864</v>
      </c>
      <c r="H323" s="462" t="s">
        <v>34</v>
      </c>
      <c r="I323" s="535"/>
    </row>
    <row r="324" spans="2:9" ht="25.5" x14ac:dyDescent="0.25">
      <c r="B324" s="1554"/>
      <c r="C324" s="621">
        <v>32</v>
      </c>
      <c r="D324" s="462">
        <v>1</v>
      </c>
      <c r="E324" s="553" t="s">
        <v>33</v>
      </c>
      <c r="F324" s="579">
        <v>43818</v>
      </c>
      <c r="G324" s="579">
        <v>43915</v>
      </c>
      <c r="H324" s="462" t="s">
        <v>32</v>
      </c>
      <c r="I324" s="535"/>
    </row>
    <row r="325" spans="2:9" ht="25.5" x14ac:dyDescent="0.25">
      <c r="B325" s="1554"/>
      <c r="C325" s="621">
        <v>33</v>
      </c>
      <c r="D325" s="462">
        <v>1</v>
      </c>
      <c r="E325" s="553" t="s">
        <v>31</v>
      </c>
      <c r="F325" s="579">
        <v>43795</v>
      </c>
      <c r="G325" s="579">
        <v>43906</v>
      </c>
      <c r="H325" s="462" t="s">
        <v>30</v>
      </c>
      <c r="I325" s="535"/>
    </row>
    <row r="326" spans="2:9" x14ac:dyDescent="0.25">
      <c r="B326" s="1554"/>
      <c r="C326" s="621">
        <v>34</v>
      </c>
      <c r="D326" s="462">
        <v>1</v>
      </c>
      <c r="E326" s="553" t="s">
        <v>6741</v>
      </c>
      <c r="F326" s="579">
        <v>43761</v>
      </c>
      <c r="G326" s="579">
        <v>44067</v>
      </c>
      <c r="H326" s="462" t="s">
        <v>29</v>
      </c>
      <c r="I326" s="535"/>
    </row>
    <row r="327" spans="2:9" ht="25.5" x14ac:dyDescent="0.25">
      <c r="B327" s="1554"/>
      <c r="C327" s="623">
        <v>35</v>
      </c>
      <c r="D327" s="591">
        <v>1</v>
      </c>
      <c r="E327" s="592" t="s">
        <v>28</v>
      </c>
      <c r="F327" s="595">
        <v>43759</v>
      </c>
      <c r="G327" s="595">
        <v>44033</v>
      </c>
      <c r="H327" s="591" t="s">
        <v>27</v>
      </c>
      <c r="I327" s="596" t="s">
        <v>6519</v>
      </c>
    </row>
    <row r="328" spans="2:9" ht="25.5" x14ac:dyDescent="0.25">
      <c r="B328" s="1554"/>
      <c r="C328" s="621">
        <v>36</v>
      </c>
      <c r="D328" s="462">
        <v>1</v>
      </c>
      <c r="E328" s="553" t="s">
        <v>26</v>
      </c>
      <c r="F328" s="579">
        <v>43739</v>
      </c>
      <c r="G328" s="579">
        <v>43885</v>
      </c>
      <c r="H328" s="462" t="s">
        <v>25</v>
      </c>
      <c r="I328" s="577"/>
    </row>
    <row r="329" spans="2:9" ht="38.25" x14ac:dyDescent="0.25">
      <c r="B329" s="1554"/>
      <c r="C329" s="621">
        <v>37</v>
      </c>
      <c r="D329" s="462">
        <v>1</v>
      </c>
      <c r="E329" s="553" t="s">
        <v>20</v>
      </c>
      <c r="F329" s="579">
        <v>43726</v>
      </c>
      <c r="G329" s="579">
        <v>43920</v>
      </c>
      <c r="H329" s="462" t="s">
        <v>24</v>
      </c>
      <c r="I329" s="535"/>
    </row>
    <row r="330" spans="2:9" ht="38.25" x14ac:dyDescent="0.25">
      <c r="B330" s="1554"/>
      <c r="C330" s="623">
        <v>38</v>
      </c>
      <c r="D330" s="591">
        <v>1</v>
      </c>
      <c r="E330" s="592" t="s">
        <v>20</v>
      </c>
      <c r="F330" s="595">
        <v>43941</v>
      </c>
      <c r="G330" s="595">
        <v>44025</v>
      </c>
      <c r="H330" s="591" t="s">
        <v>19</v>
      </c>
      <c r="I330" s="594" t="s">
        <v>6199</v>
      </c>
    </row>
    <row r="331" spans="2:9" ht="25.5" x14ac:dyDescent="0.25">
      <c r="B331" s="1554"/>
      <c r="C331" s="621">
        <v>39</v>
      </c>
      <c r="D331" s="462">
        <v>1</v>
      </c>
      <c r="E331" s="553" t="s">
        <v>6201</v>
      </c>
      <c r="F331" s="579">
        <v>43262</v>
      </c>
      <c r="G331" s="579">
        <v>43501</v>
      </c>
      <c r="H331" s="462" t="s">
        <v>23</v>
      </c>
      <c r="I331" s="535"/>
    </row>
    <row r="332" spans="2:9" ht="25.5" x14ac:dyDescent="0.25">
      <c r="B332" s="1554"/>
      <c r="C332" s="621">
        <v>40</v>
      </c>
      <c r="D332" s="462">
        <v>1</v>
      </c>
      <c r="E332" s="553" t="s">
        <v>22</v>
      </c>
      <c r="F332" s="579">
        <v>43592</v>
      </c>
      <c r="G332" s="579">
        <v>43743</v>
      </c>
      <c r="H332" s="462" t="s">
        <v>21</v>
      </c>
      <c r="I332" s="535"/>
    </row>
    <row r="333" spans="2:9" ht="25.5" x14ac:dyDescent="0.25">
      <c r="B333" s="1554"/>
      <c r="C333" s="621">
        <v>41</v>
      </c>
      <c r="D333" s="462">
        <v>1</v>
      </c>
      <c r="E333" s="553" t="s">
        <v>18</v>
      </c>
      <c r="F333" s="579">
        <v>43536</v>
      </c>
      <c r="G333" s="579">
        <v>43942</v>
      </c>
      <c r="H333" s="462" t="s">
        <v>17</v>
      </c>
      <c r="I333" s="535"/>
    </row>
    <row r="334" spans="2:9" ht="25.5" x14ac:dyDescent="0.25">
      <c r="B334" s="1554"/>
      <c r="C334" s="621">
        <v>42</v>
      </c>
      <c r="D334" s="462">
        <v>1</v>
      </c>
      <c r="E334" s="533" t="s">
        <v>80</v>
      </c>
      <c r="F334" s="460">
        <v>43769</v>
      </c>
      <c r="G334" s="461">
        <v>43871</v>
      </c>
      <c r="H334" s="461" t="s">
        <v>23</v>
      </c>
      <c r="I334" s="535"/>
    </row>
    <row r="335" spans="2:9" ht="25.5" x14ac:dyDescent="0.25">
      <c r="B335" s="1554"/>
      <c r="C335" s="621">
        <v>43</v>
      </c>
      <c r="D335" s="462">
        <v>1</v>
      </c>
      <c r="E335" s="553" t="s">
        <v>6202</v>
      </c>
      <c r="F335" s="579">
        <v>43941</v>
      </c>
      <c r="G335" s="579">
        <v>44025</v>
      </c>
      <c r="H335" s="462" t="s">
        <v>19</v>
      </c>
      <c r="I335" s="580" t="s">
        <v>6203</v>
      </c>
    </row>
    <row r="336" spans="2:9" ht="26.25" thickBot="1" x14ac:dyDescent="0.3">
      <c r="B336" s="1555"/>
      <c r="C336" s="622">
        <v>44</v>
      </c>
      <c r="D336" s="472">
        <v>1</v>
      </c>
      <c r="E336" s="581" t="s">
        <v>6204</v>
      </c>
      <c r="F336" s="572">
        <v>43670</v>
      </c>
      <c r="G336" s="572">
        <v>43941</v>
      </c>
      <c r="H336" s="472" t="s">
        <v>6205</v>
      </c>
      <c r="I336" s="582" t="s">
        <v>6203</v>
      </c>
    </row>
    <row r="337" spans="2:9" x14ac:dyDescent="0.25">
      <c r="B337" s="604" t="s">
        <v>6509</v>
      </c>
      <c r="C337" s="232">
        <f>SUM(C59+C83+C120+C144+C181+C200+C220+C274+C291+C336)</f>
        <v>315</v>
      </c>
      <c r="D337" s="71"/>
      <c r="E337" s="71"/>
      <c r="F337" s="71"/>
      <c r="G337" s="71"/>
      <c r="H337" s="71"/>
      <c r="I337" s="485"/>
    </row>
    <row r="338" spans="2:9" x14ac:dyDescent="0.25">
      <c r="B338" s="71"/>
      <c r="D338" s="71"/>
      <c r="E338" s="573"/>
      <c r="F338" s="573"/>
      <c r="G338" s="573"/>
      <c r="H338" s="71"/>
      <c r="I338" s="485"/>
    </row>
    <row r="339" spans="2:9" x14ac:dyDescent="0.25">
      <c r="B339" s="71"/>
      <c r="C339" s="232"/>
      <c r="D339" s="71"/>
      <c r="E339" s="573"/>
      <c r="F339" s="574"/>
      <c r="G339" s="573"/>
      <c r="H339" s="71"/>
      <c r="I339" s="485"/>
    </row>
    <row r="340" spans="2:9" x14ac:dyDescent="0.25">
      <c r="B340" s="71"/>
      <c r="C340" s="232"/>
      <c r="D340" s="71"/>
      <c r="E340" s="573"/>
      <c r="F340" s="573"/>
      <c r="G340" s="573"/>
      <c r="H340" s="71"/>
      <c r="I340" s="485"/>
    </row>
  </sheetData>
  <mergeCells count="32">
    <mergeCell ref="B293:B314"/>
    <mergeCell ref="B315:B336"/>
    <mergeCell ref="B2:I2"/>
    <mergeCell ref="F7:I7"/>
    <mergeCell ref="F8:I8"/>
    <mergeCell ref="F3:I3"/>
    <mergeCell ref="F4:I4"/>
    <mergeCell ref="I11:I12"/>
    <mergeCell ref="B11:B12"/>
    <mergeCell ref="C11:C12"/>
    <mergeCell ref="D11:D12"/>
    <mergeCell ref="E11:E12"/>
    <mergeCell ref="F11:G11"/>
    <mergeCell ref="F5:I5"/>
    <mergeCell ref="F6:I6"/>
    <mergeCell ref="B276:B291"/>
    <mergeCell ref="F1:I1"/>
    <mergeCell ref="B260:B274"/>
    <mergeCell ref="B164:B181"/>
    <mergeCell ref="B202:B220"/>
    <mergeCell ref="B183:B200"/>
    <mergeCell ref="B146:B163"/>
    <mergeCell ref="B222:B241"/>
    <mergeCell ref="B242:B259"/>
    <mergeCell ref="B122:B144"/>
    <mergeCell ref="F9:I9"/>
    <mergeCell ref="B13:B30"/>
    <mergeCell ref="B31:B45"/>
    <mergeCell ref="B85:B102"/>
    <mergeCell ref="B46:B59"/>
    <mergeCell ref="B61:B83"/>
    <mergeCell ref="B103:B120"/>
  </mergeCells>
  <pageMargins left="0.25" right="0.25" top="0.75" bottom="0.75" header="0.3" footer="0.3"/>
  <pageSetup scale="60" orientation="landscape" horizontalDpi="360" verticalDpi="360" r:id="rId1"/>
  <headerFooter>
    <oddFooter>&amp;RPERIODO DE GOBIERNO2016-2020    &amp;Pde&amp;N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N5"/>
  <sheetViews>
    <sheetView workbookViewId="0">
      <selection activeCell="G25" sqref="G25"/>
    </sheetView>
  </sheetViews>
  <sheetFormatPr baseColWidth="10" defaultRowHeight="15" x14ac:dyDescent="0.25"/>
  <sheetData>
    <row r="5" spans="1:14" ht="18.75" x14ac:dyDescent="0.3">
      <c r="A5" s="1458" t="s">
        <v>6883</v>
      </c>
      <c r="B5" s="1458"/>
      <c r="C5" s="1458"/>
      <c r="D5" s="1458"/>
      <c r="E5" s="1458"/>
      <c r="F5" s="1458"/>
      <c r="G5" s="1458"/>
      <c r="H5" s="1458"/>
      <c r="I5" s="1458"/>
      <c r="J5" s="1458"/>
      <c r="K5" s="1458"/>
      <c r="L5" s="1458"/>
      <c r="M5" s="1458"/>
      <c r="N5" s="1458"/>
    </row>
  </sheetData>
  <mergeCells count="1">
    <mergeCell ref="A5:N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tabColor rgb="FF92D050"/>
  </sheetPr>
  <dimension ref="B2:I74"/>
  <sheetViews>
    <sheetView topLeftCell="A49" zoomScale="85" zoomScaleNormal="85" workbookViewId="0">
      <selection activeCell="D70" sqref="D70"/>
    </sheetView>
  </sheetViews>
  <sheetFormatPr baseColWidth="10" defaultRowHeight="15" x14ac:dyDescent="0.25"/>
  <cols>
    <col min="1" max="1" width="2.140625" customWidth="1"/>
    <col min="3" max="3" width="36.42578125" customWidth="1"/>
    <col min="4" max="4" width="14.28515625" customWidth="1"/>
    <col min="5" max="5" width="58.140625" customWidth="1"/>
    <col min="9" max="9" width="38.5703125" customWidth="1"/>
  </cols>
  <sheetData>
    <row r="2" spans="2:9" x14ac:dyDescent="0.25">
      <c r="B2" s="1454" t="s">
        <v>3</v>
      </c>
      <c r="C2" s="1454"/>
      <c r="D2" s="1454"/>
      <c r="E2" s="1454"/>
      <c r="F2" s="1454"/>
      <c r="G2" s="1454"/>
      <c r="H2" s="1454"/>
      <c r="I2" s="1454"/>
    </row>
    <row r="3" spans="2:9" x14ac:dyDescent="0.25">
      <c r="C3" s="2"/>
    </row>
    <row r="4" spans="2:9" x14ac:dyDescent="0.25">
      <c r="B4" s="1455" t="s">
        <v>402</v>
      </c>
      <c r="C4" s="1455"/>
      <c r="D4" s="1455"/>
      <c r="F4" s="1455" t="s">
        <v>475</v>
      </c>
      <c r="G4" s="1455"/>
      <c r="H4" s="1455"/>
      <c r="I4" s="1455"/>
    </row>
    <row r="5" spans="2:9" x14ac:dyDescent="0.25">
      <c r="B5" s="1455" t="s">
        <v>1977</v>
      </c>
      <c r="C5" s="1455"/>
      <c r="D5" s="1455"/>
      <c r="F5" s="1455" t="s">
        <v>482</v>
      </c>
      <c r="G5" s="1455"/>
      <c r="H5" s="1455"/>
      <c r="I5" s="1455"/>
    </row>
    <row r="6" spans="2:9" x14ac:dyDescent="0.25">
      <c r="B6" s="1455" t="s">
        <v>2219</v>
      </c>
      <c r="C6" s="1455"/>
      <c r="D6" s="1455"/>
      <c r="F6" s="1457" t="s">
        <v>2173</v>
      </c>
      <c r="G6" s="1455"/>
      <c r="H6" s="1455"/>
      <c r="I6" s="1455"/>
    </row>
    <row r="7" spans="2:9" x14ac:dyDescent="0.25">
      <c r="B7" s="1455" t="s">
        <v>2012</v>
      </c>
      <c r="C7" s="1455"/>
      <c r="D7" s="1455"/>
      <c r="F7" s="1455" t="s">
        <v>1979</v>
      </c>
      <c r="G7" s="1455"/>
      <c r="H7" s="1455"/>
      <c r="I7" s="1455"/>
    </row>
    <row r="8" spans="2:9" ht="15.75" customHeight="1" x14ac:dyDescent="0.25">
      <c r="B8" s="1455" t="s">
        <v>1975</v>
      </c>
      <c r="C8" s="1455"/>
      <c r="D8" s="1455"/>
      <c r="F8" s="1457" t="s">
        <v>2015</v>
      </c>
      <c r="G8" s="1455"/>
      <c r="H8" s="1455"/>
      <c r="I8" s="1455"/>
    </row>
    <row r="9" spans="2:9" x14ac:dyDescent="0.25">
      <c r="B9" s="1455" t="s">
        <v>1974</v>
      </c>
      <c r="C9" s="1455"/>
      <c r="D9" s="1455"/>
      <c r="F9" s="1457" t="s">
        <v>2016</v>
      </c>
      <c r="G9" s="1455"/>
      <c r="H9" s="1455"/>
      <c r="I9" s="1455"/>
    </row>
    <row r="10" spans="2:9" x14ac:dyDescent="0.25">
      <c r="B10" s="1455" t="s">
        <v>1973</v>
      </c>
      <c r="C10" s="1455"/>
      <c r="D10" s="1455"/>
      <c r="F10" s="1455" t="s">
        <v>323</v>
      </c>
      <c r="G10" s="1455"/>
      <c r="H10" s="1455"/>
      <c r="I10" s="1455"/>
    </row>
    <row r="11" spans="2:9" x14ac:dyDescent="0.25">
      <c r="B11" s="1"/>
    </row>
    <row r="12" spans="2:9" ht="20.25" customHeight="1" x14ac:dyDescent="0.25">
      <c r="B12" s="1456" t="s">
        <v>4</v>
      </c>
      <c r="C12" s="1456" t="s">
        <v>5</v>
      </c>
      <c r="D12" s="1456" t="s">
        <v>12</v>
      </c>
      <c r="E12" s="1456" t="s">
        <v>6</v>
      </c>
      <c r="F12" s="1456" t="s">
        <v>7</v>
      </c>
      <c r="G12" s="1456"/>
      <c r="H12" s="70" t="s">
        <v>11</v>
      </c>
      <c r="I12" s="1456" t="s">
        <v>8</v>
      </c>
    </row>
    <row r="13" spans="2:9" x14ac:dyDescent="0.25">
      <c r="B13" s="1456"/>
      <c r="C13" s="1456"/>
      <c r="D13" s="1456"/>
      <c r="E13" s="1456"/>
      <c r="F13" s="70" t="s">
        <v>9</v>
      </c>
      <c r="G13" s="70" t="s">
        <v>10</v>
      </c>
      <c r="H13" s="70"/>
      <c r="I13" s="1456"/>
    </row>
    <row r="14" spans="2:9" ht="15" customHeight="1" x14ac:dyDescent="0.25">
      <c r="B14" s="1576" t="s">
        <v>7825</v>
      </c>
      <c r="C14" s="807">
        <v>1</v>
      </c>
      <c r="D14" s="349" t="s">
        <v>6184</v>
      </c>
      <c r="E14" s="7" t="s">
        <v>7826</v>
      </c>
      <c r="F14" s="4">
        <v>43003</v>
      </c>
      <c r="G14" s="4">
        <v>43097</v>
      </c>
      <c r="H14" s="811" t="s">
        <v>1989</v>
      </c>
      <c r="I14" s="3" t="s">
        <v>6894</v>
      </c>
    </row>
    <row r="15" spans="2:9" x14ac:dyDescent="0.25">
      <c r="B15" s="1577"/>
      <c r="C15" s="807">
        <v>2</v>
      </c>
      <c r="D15" s="349" t="s">
        <v>6185</v>
      </c>
      <c r="E15" s="7" t="s">
        <v>7827</v>
      </c>
      <c r="F15" s="4">
        <v>43003</v>
      </c>
      <c r="G15" s="4">
        <v>43097</v>
      </c>
      <c r="H15" s="811" t="s">
        <v>7828</v>
      </c>
      <c r="I15" s="3" t="s">
        <v>6894</v>
      </c>
    </row>
    <row r="16" spans="2:9" ht="15" customHeight="1" x14ac:dyDescent="0.25">
      <c r="B16" s="1577"/>
      <c r="C16" s="807">
        <v>3</v>
      </c>
      <c r="D16" s="349" t="s">
        <v>6186</v>
      </c>
      <c r="E16" s="7" t="s">
        <v>7829</v>
      </c>
      <c r="F16" s="4">
        <v>42739</v>
      </c>
      <c r="G16" s="4">
        <v>43099</v>
      </c>
      <c r="H16" s="811" t="s">
        <v>7830</v>
      </c>
      <c r="I16" s="3" t="s">
        <v>6894</v>
      </c>
    </row>
    <row r="17" spans="2:9" x14ac:dyDescent="0.25">
      <c r="B17" s="1577"/>
      <c r="C17" s="807">
        <v>4</v>
      </c>
      <c r="D17" s="349" t="s">
        <v>6187</v>
      </c>
      <c r="E17" s="7" t="s">
        <v>7831</v>
      </c>
      <c r="F17" s="4">
        <v>42738</v>
      </c>
      <c r="G17" s="4">
        <v>43099</v>
      </c>
      <c r="H17" s="811" t="s">
        <v>7832</v>
      </c>
      <c r="I17" s="3" t="s">
        <v>6894</v>
      </c>
    </row>
    <row r="18" spans="2:9" x14ac:dyDescent="0.25">
      <c r="B18" s="1577"/>
      <c r="C18" s="807">
        <v>5</v>
      </c>
      <c r="D18" s="349" t="s">
        <v>3149</v>
      </c>
      <c r="E18" s="7" t="s">
        <v>7833</v>
      </c>
      <c r="F18" s="4">
        <v>42753</v>
      </c>
      <c r="G18" s="4">
        <v>43075</v>
      </c>
      <c r="H18" s="811" t="s">
        <v>2009</v>
      </c>
      <c r="I18" s="3" t="s">
        <v>6894</v>
      </c>
    </row>
    <row r="19" spans="2:9" x14ac:dyDescent="0.25">
      <c r="B19" s="1577"/>
      <c r="C19" s="807">
        <v>6</v>
      </c>
      <c r="D19" s="349" t="s">
        <v>6172</v>
      </c>
      <c r="E19" s="7" t="s">
        <v>7834</v>
      </c>
      <c r="F19" s="4">
        <v>42755</v>
      </c>
      <c r="G19" s="4">
        <v>43099</v>
      </c>
      <c r="H19" s="811" t="s">
        <v>7747</v>
      </c>
      <c r="I19" s="3" t="s">
        <v>6894</v>
      </c>
    </row>
    <row r="20" spans="2:9" x14ac:dyDescent="0.25">
      <c r="B20" s="1577"/>
      <c r="C20" s="807">
        <v>7</v>
      </c>
      <c r="D20" s="349" t="s">
        <v>6173</v>
      </c>
      <c r="E20" s="7" t="s">
        <v>7835</v>
      </c>
      <c r="F20" s="4">
        <v>42752</v>
      </c>
      <c r="G20" s="4">
        <v>43049</v>
      </c>
      <c r="H20" s="811" t="s">
        <v>7836</v>
      </c>
      <c r="I20" s="3" t="s">
        <v>6894</v>
      </c>
    </row>
    <row r="21" spans="2:9" x14ac:dyDescent="0.25">
      <c r="B21" s="1577"/>
      <c r="C21" s="807">
        <v>8</v>
      </c>
      <c r="D21" s="349" t="s">
        <v>6174</v>
      </c>
      <c r="E21" s="7" t="s">
        <v>7837</v>
      </c>
      <c r="F21" s="4">
        <v>42752</v>
      </c>
      <c r="G21" s="4">
        <v>43059</v>
      </c>
      <c r="H21" s="811" t="s">
        <v>7838</v>
      </c>
      <c r="I21" s="3" t="s">
        <v>6894</v>
      </c>
    </row>
    <row r="22" spans="2:9" x14ac:dyDescent="0.25">
      <c r="B22" s="1577"/>
      <c r="C22" s="807">
        <v>9</v>
      </c>
      <c r="D22" s="349" t="s">
        <v>3149</v>
      </c>
      <c r="E22" s="7" t="s">
        <v>7839</v>
      </c>
      <c r="F22" s="4">
        <v>42736</v>
      </c>
      <c r="G22" s="4">
        <v>43100</v>
      </c>
      <c r="H22" s="811" t="s">
        <v>1994</v>
      </c>
      <c r="I22" s="3" t="s">
        <v>6894</v>
      </c>
    </row>
    <row r="23" spans="2:9" ht="15.75" thickBot="1" x14ac:dyDescent="0.3">
      <c r="B23" s="1577"/>
      <c r="C23" s="808">
        <v>10</v>
      </c>
      <c r="D23" s="962" t="s">
        <v>3149</v>
      </c>
      <c r="E23" s="58" t="s">
        <v>7840</v>
      </c>
      <c r="F23" s="59">
        <v>42736</v>
      </c>
      <c r="G23" s="59">
        <v>43100</v>
      </c>
      <c r="H23" s="139" t="s">
        <v>1967</v>
      </c>
      <c r="I23" s="179" t="s">
        <v>6894</v>
      </c>
    </row>
    <row r="24" spans="2:9" x14ac:dyDescent="0.25">
      <c r="B24" s="1577"/>
      <c r="C24" s="806">
        <v>11</v>
      </c>
      <c r="D24" s="963" t="s">
        <v>6184</v>
      </c>
      <c r="E24" s="68" t="s">
        <v>7841</v>
      </c>
      <c r="F24" s="135">
        <v>43313</v>
      </c>
      <c r="G24" s="135">
        <v>43465</v>
      </c>
      <c r="H24" s="385" t="s">
        <v>1967</v>
      </c>
      <c r="I24" s="67" t="s">
        <v>6894</v>
      </c>
    </row>
    <row r="25" spans="2:9" x14ac:dyDescent="0.25">
      <c r="B25" s="1577"/>
      <c r="C25" s="805">
        <v>12</v>
      </c>
      <c r="D25" s="964" t="s">
        <v>6185</v>
      </c>
      <c r="E25" s="10" t="s">
        <v>7842</v>
      </c>
      <c r="F25" s="11">
        <v>43326</v>
      </c>
      <c r="G25" s="11">
        <v>43465</v>
      </c>
      <c r="H25" s="387" t="s">
        <v>7843</v>
      </c>
      <c r="I25" s="9" t="s">
        <v>6894</v>
      </c>
    </row>
    <row r="26" spans="2:9" x14ac:dyDescent="0.25">
      <c r="B26" s="1577"/>
      <c r="C26" s="805">
        <v>13</v>
      </c>
      <c r="D26" s="964" t="s">
        <v>6186</v>
      </c>
      <c r="E26" s="10" t="s">
        <v>7844</v>
      </c>
      <c r="F26" s="11">
        <v>43327</v>
      </c>
      <c r="G26" s="11">
        <v>43465</v>
      </c>
      <c r="H26" s="387" t="s">
        <v>7845</v>
      </c>
      <c r="I26" s="9" t="s">
        <v>6894</v>
      </c>
    </row>
    <row r="27" spans="2:9" x14ac:dyDescent="0.25">
      <c r="B27" s="1577"/>
      <c r="C27" s="805">
        <v>14</v>
      </c>
      <c r="D27" s="964" t="s">
        <v>6187</v>
      </c>
      <c r="E27" s="10" t="s">
        <v>7846</v>
      </c>
      <c r="F27" s="11">
        <v>43342</v>
      </c>
      <c r="G27" s="11">
        <v>43465</v>
      </c>
      <c r="H27" s="387" t="s">
        <v>7847</v>
      </c>
      <c r="I27" s="9" t="s">
        <v>6894</v>
      </c>
    </row>
    <row r="28" spans="2:9" x14ac:dyDescent="0.25">
      <c r="B28" s="1577"/>
      <c r="C28" s="805">
        <v>15</v>
      </c>
      <c r="D28" s="964" t="s">
        <v>3149</v>
      </c>
      <c r="E28" s="10" t="s">
        <v>7833</v>
      </c>
      <c r="F28" s="11">
        <v>43112</v>
      </c>
      <c r="G28" s="11">
        <v>43437</v>
      </c>
      <c r="H28" s="387" t="s">
        <v>2010</v>
      </c>
      <c r="I28" s="9" t="s">
        <v>6894</v>
      </c>
    </row>
    <row r="29" spans="2:9" x14ac:dyDescent="0.25">
      <c r="B29" s="1577"/>
      <c r="C29" s="805">
        <v>16</v>
      </c>
      <c r="D29" s="964" t="s">
        <v>6172</v>
      </c>
      <c r="E29" s="10" t="s">
        <v>7834</v>
      </c>
      <c r="F29" s="11">
        <v>43101</v>
      </c>
      <c r="G29" s="11">
        <v>43404</v>
      </c>
      <c r="H29" s="387" t="s">
        <v>2003</v>
      </c>
      <c r="I29" s="9" t="s">
        <v>6894</v>
      </c>
    </row>
    <row r="30" spans="2:9" x14ac:dyDescent="0.25">
      <c r="B30" s="1577"/>
      <c r="C30" s="807">
        <v>17</v>
      </c>
      <c r="D30" s="349" t="s">
        <v>6173</v>
      </c>
      <c r="E30" s="7" t="s">
        <v>7835</v>
      </c>
      <c r="F30" s="4">
        <v>43101</v>
      </c>
      <c r="G30" s="4">
        <v>43404</v>
      </c>
      <c r="H30" s="811" t="s">
        <v>7848</v>
      </c>
      <c r="I30" s="3" t="s">
        <v>6894</v>
      </c>
    </row>
    <row r="31" spans="2:9" x14ac:dyDescent="0.25">
      <c r="B31" s="1577"/>
      <c r="C31" s="807">
        <v>18</v>
      </c>
      <c r="D31" s="349" t="s">
        <v>6174</v>
      </c>
      <c r="E31" s="7" t="s">
        <v>7837</v>
      </c>
      <c r="F31" s="4">
        <v>43117</v>
      </c>
      <c r="G31" s="4">
        <v>43364</v>
      </c>
      <c r="H31" s="811" t="s">
        <v>7849</v>
      </c>
      <c r="I31" s="3" t="s">
        <v>6894</v>
      </c>
    </row>
    <row r="32" spans="2:9" x14ac:dyDescent="0.25">
      <c r="B32" s="1577"/>
      <c r="C32" s="807">
        <v>19</v>
      </c>
      <c r="D32" s="349">
        <v>1</v>
      </c>
      <c r="E32" s="7" t="s">
        <v>7839</v>
      </c>
      <c r="F32" s="4">
        <v>43101</v>
      </c>
      <c r="G32" s="4">
        <v>43465</v>
      </c>
      <c r="H32" s="811" t="s">
        <v>1958</v>
      </c>
      <c r="I32" s="3" t="s">
        <v>6894</v>
      </c>
    </row>
    <row r="33" spans="2:9" ht="15.75" thickBot="1" x14ac:dyDescent="0.3">
      <c r="B33" s="1577"/>
      <c r="C33" s="808">
        <v>20</v>
      </c>
      <c r="D33" s="962">
        <v>1</v>
      </c>
      <c r="E33" s="58" t="s">
        <v>2008</v>
      </c>
      <c r="F33" s="59">
        <v>43101</v>
      </c>
      <c r="G33" s="59">
        <v>43465</v>
      </c>
      <c r="H33" s="139" t="s">
        <v>1962</v>
      </c>
      <c r="I33" s="179" t="s">
        <v>6894</v>
      </c>
    </row>
    <row r="34" spans="2:9" x14ac:dyDescent="0.25">
      <c r="B34" s="1577"/>
      <c r="C34" s="806">
        <v>21</v>
      </c>
      <c r="D34" s="963" t="s">
        <v>837</v>
      </c>
      <c r="E34" s="67" t="s">
        <v>7826</v>
      </c>
      <c r="F34" s="965" t="s">
        <v>7850</v>
      </c>
      <c r="G34" s="385" t="s">
        <v>7851</v>
      </c>
      <c r="H34" s="181" t="s">
        <v>3177</v>
      </c>
      <c r="I34" s="67" t="s">
        <v>6894</v>
      </c>
    </row>
    <row r="35" spans="2:9" x14ac:dyDescent="0.25">
      <c r="B35" s="1577"/>
      <c r="C35" s="805">
        <v>22</v>
      </c>
      <c r="D35" s="964" t="s">
        <v>836</v>
      </c>
      <c r="E35" s="9" t="s">
        <v>7841</v>
      </c>
      <c r="F35" s="966" t="s">
        <v>7852</v>
      </c>
      <c r="G35" s="387" t="s">
        <v>7853</v>
      </c>
      <c r="H35" s="180" t="s">
        <v>7854</v>
      </c>
      <c r="I35" s="9" t="s">
        <v>6894</v>
      </c>
    </row>
    <row r="36" spans="2:9" x14ac:dyDescent="0.25">
      <c r="B36" s="1577"/>
      <c r="C36" s="805">
        <v>23</v>
      </c>
      <c r="D36" s="964" t="s">
        <v>837</v>
      </c>
      <c r="E36" s="9" t="s">
        <v>7842</v>
      </c>
      <c r="F36" s="966" t="s">
        <v>7850</v>
      </c>
      <c r="G36" s="387" t="s">
        <v>7855</v>
      </c>
      <c r="H36" s="180" t="s">
        <v>7856</v>
      </c>
      <c r="I36" s="9" t="s">
        <v>6894</v>
      </c>
    </row>
    <row r="37" spans="2:9" x14ac:dyDescent="0.25">
      <c r="B37" s="1577"/>
      <c r="C37" s="805">
        <v>24</v>
      </c>
      <c r="D37" s="964" t="s">
        <v>836</v>
      </c>
      <c r="E37" s="9" t="s">
        <v>7842</v>
      </c>
      <c r="F37" s="966" t="s">
        <v>7857</v>
      </c>
      <c r="G37" s="387" t="s">
        <v>7853</v>
      </c>
      <c r="H37" s="180" t="s">
        <v>7858</v>
      </c>
      <c r="I37" s="9" t="s">
        <v>6894</v>
      </c>
    </row>
    <row r="38" spans="2:9" x14ac:dyDescent="0.25">
      <c r="B38" s="1577"/>
      <c r="C38" s="805">
        <v>25</v>
      </c>
      <c r="D38" s="964" t="s">
        <v>837</v>
      </c>
      <c r="E38" s="9" t="s">
        <v>7829</v>
      </c>
      <c r="F38" s="966" t="s">
        <v>7859</v>
      </c>
      <c r="G38" s="387" t="s">
        <v>7860</v>
      </c>
      <c r="H38" s="180" t="s">
        <v>7861</v>
      </c>
      <c r="I38" s="9" t="s">
        <v>6894</v>
      </c>
    </row>
    <row r="39" spans="2:9" x14ac:dyDescent="0.25">
      <c r="B39" s="1577"/>
      <c r="C39" s="805">
        <v>26</v>
      </c>
      <c r="D39" s="964" t="s">
        <v>836</v>
      </c>
      <c r="E39" s="9" t="s">
        <v>7844</v>
      </c>
      <c r="F39" s="966" t="s">
        <v>7862</v>
      </c>
      <c r="G39" s="387" t="s">
        <v>7860</v>
      </c>
      <c r="H39" s="180" t="s">
        <v>7863</v>
      </c>
      <c r="I39" s="9" t="s">
        <v>6894</v>
      </c>
    </row>
    <row r="40" spans="2:9" x14ac:dyDescent="0.25">
      <c r="B40" s="1577"/>
      <c r="C40" s="805">
        <v>27</v>
      </c>
      <c r="D40" s="964" t="s">
        <v>837</v>
      </c>
      <c r="E40" s="9" t="s">
        <v>7831</v>
      </c>
      <c r="F40" s="966" t="s">
        <v>7864</v>
      </c>
      <c r="G40" s="387" t="s">
        <v>7865</v>
      </c>
      <c r="H40" s="180" t="s">
        <v>7866</v>
      </c>
      <c r="I40" s="9" t="s">
        <v>6894</v>
      </c>
    </row>
    <row r="41" spans="2:9" x14ac:dyDescent="0.25">
      <c r="B41" s="1577"/>
      <c r="C41" s="805">
        <v>28</v>
      </c>
      <c r="D41" s="964" t="s">
        <v>836</v>
      </c>
      <c r="E41" s="9" t="s">
        <v>7846</v>
      </c>
      <c r="F41" s="966" t="s">
        <v>7867</v>
      </c>
      <c r="G41" s="387" t="s">
        <v>7868</v>
      </c>
      <c r="H41" s="180" t="s">
        <v>7869</v>
      </c>
      <c r="I41" s="9" t="s">
        <v>6894</v>
      </c>
    </row>
    <row r="42" spans="2:9" x14ac:dyDescent="0.25">
      <c r="B42" s="1577"/>
      <c r="C42" s="807">
        <v>29</v>
      </c>
      <c r="D42" s="5">
        <v>1</v>
      </c>
      <c r="E42" s="3" t="s">
        <v>7833</v>
      </c>
      <c r="F42" s="967">
        <v>43484</v>
      </c>
      <c r="G42" s="4">
        <v>44196</v>
      </c>
      <c r="H42" s="809" t="s">
        <v>1946</v>
      </c>
      <c r="I42" s="3" t="s">
        <v>6894</v>
      </c>
    </row>
    <row r="43" spans="2:9" x14ac:dyDescent="0.25">
      <c r="B43" s="1577"/>
      <c r="C43" s="807">
        <v>30</v>
      </c>
      <c r="D43" s="5">
        <v>1</v>
      </c>
      <c r="E43" s="3" t="s">
        <v>7834</v>
      </c>
      <c r="F43" s="967">
        <v>43481</v>
      </c>
      <c r="G43" s="4">
        <v>44181</v>
      </c>
      <c r="H43" s="809" t="s">
        <v>1965</v>
      </c>
      <c r="I43" s="3" t="s">
        <v>6894</v>
      </c>
    </row>
    <row r="44" spans="2:9" x14ac:dyDescent="0.25">
      <c r="B44" s="1577"/>
      <c r="C44" s="807">
        <v>31</v>
      </c>
      <c r="D44" s="5">
        <v>1</v>
      </c>
      <c r="E44" s="3" t="s">
        <v>7835</v>
      </c>
      <c r="F44" s="967">
        <v>43492</v>
      </c>
      <c r="G44" s="4">
        <v>43809</v>
      </c>
      <c r="H44" s="809" t="s">
        <v>7745</v>
      </c>
      <c r="I44" s="3" t="s">
        <v>6894</v>
      </c>
    </row>
    <row r="45" spans="2:9" x14ac:dyDescent="0.25">
      <c r="B45" s="1577"/>
      <c r="C45" s="807">
        <v>32</v>
      </c>
      <c r="D45" s="5">
        <v>1</v>
      </c>
      <c r="E45" s="3" t="s">
        <v>7837</v>
      </c>
      <c r="F45" s="967">
        <v>43466</v>
      </c>
      <c r="G45" s="4">
        <v>43814</v>
      </c>
      <c r="H45" s="809" t="s">
        <v>1965</v>
      </c>
      <c r="I45" s="3" t="s">
        <v>6894</v>
      </c>
    </row>
    <row r="46" spans="2:9" x14ac:dyDescent="0.25">
      <c r="B46" s="1577"/>
      <c r="C46" s="807">
        <v>33</v>
      </c>
      <c r="D46" s="5">
        <v>1</v>
      </c>
      <c r="E46" s="3" t="s">
        <v>7870</v>
      </c>
      <c r="F46" s="967">
        <v>43466</v>
      </c>
      <c r="G46" s="4">
        <v>43830</v>
      </c>
      <c r="H46" s="809" t="s">
        <v>2003</v>
      </c>
      <c r="I46" s="3" t="s">
        <v>6894</v>
      </c>
    </row>
    <row r="47" spans="2:9" ht="15.75" thickBot="1" x14ac:dyDescent="0.3">
      <c r="B47" s="1577"/>
      <c r="C47" s="808">
        <v>34</v>
      </c>
      <c r="D47" s="56">
        <v>1</v>
      </c>
      <c r="E47" s="57" t="s">
        <v>7871</v>
      </c>
      <c r="F47" s="968">
        <v>43466</v>
      </c>
      <c r="G47" s="59">
        <v>43830</v>
      </c>
      <c r="H47" s="810" t="s">
        <v>1946</v>
      </c>
      <c r="I47" s="57" t="s">
        <v>6894</v>
      </c>
    </row>
    <row r="48" spans="2:9" x14ac:dyDescent="0.25">
      <c r="B48" s="1577"/>
      <c r="C48" s="805">
        <v>35</v>
      </c>
      <c r="D48" s="964" t="s">
        <v>6633</v>
      </c>
      <c r="E48" s="9" t="s">
        <v>7826</v>
      </c>
      <c r="F48" s="969">
        <v>43845</v>
      </c>
      <c r="G48" s="11">
        <v>44058</v>
      </c>
      <c r="H48" s="180" t="s">
        <v>1989</v>
      </c>
      <c r="I48" s="9" t="s">
        <v>6894</v>
      </c>
    </row>
    <row r="49" spans="2:9" x14ac:dyDescent="0.25">
      <c r="B49" s="1577"/>
      <c r="C49" s="805">
        <v>36</v>
      </c>
      <c r="D49" s="964" t="s">
        <v>6634</v>
      </c>
      <c r="E49" s="9" t="s">
        <v>7872</v>
      </c>
      <c r="F49" s="969">
        <v>43845</v>
      </c>
      <c r="G49" s="11">
        <v>44056</v>
      </c>
      <c r="H49" s="180" t="s">
        <v>7873</v>
      </c>
      <c r="I49" s="9" t="s">
        <v>6894</v>
      </c>
    </row>
    <row r="50" spans="2:9" x14ac:dyDescent="0.25">
      <c r="B50" s="1577"/>
      <c r="C50" s="805">
        <v>37</v>
      </c>
      <c r="D50" s="964" t="s">
        <v>6635</v>
      </c>
      <c r="E50" s="9" t="s">
        <v>7829</v>
      </c>
      <c r="F50" s="969">
        <v>43845</v>
      </c>
      <c r="G50" s="11">
        <v>44057</v>
      </c>
      <c r="H50" s="180" t="s">
        <v>7874</v>
      </c>
      <c r="I50" s="9" t="s">
        <v>6894</v>
      </c>
    </row>
    <row r="51" spans="2:9" x14ac:dyDescent="0.25">
      <c r="B51" s="1577"/>
      <c r="C51" s="805">
        <v>38</v>
      </c>
      <c r="D51" s="964" t="s">
        <v>6636</v>
      </c>
      <c r="E51" s="9" t="s">
        <v>7831</v>
      </c>
      <c r="F51" s="969">
        <v>43846</v>
      </c>
      <c r="G51" s="11">
        <v>44058</v>
      </c>
      <c r="H51" s="180" t="s">
        <v>7875</v>
      </c>
      <c r="I51" s="9" t="s">
        <v>6894</v>
      </c>
    </row>
    <row r="52" spans="2:9" x14ac:dyDescent="0.25">
      <c r="B52" s="1577"/>
      <c r="C52" s="805">
        <v>39</v>
      </c>
      <c r="D52" s="964" t="s">
        <v>6637</v>
      </c>
      <c r="E52" s="9" t="s">
        <v>7841</v>
      </c>
      <c r="F52" s="969">
        <v>43836</v>
      </c>
      <c r="G52" s="11">
        <v>44056</v>
      </c>
      <c r="H52" s="180" t="s">
        <v>7876</v>
      </c>
      <c r="I52" s="9" t="s">
        <v>6894</v>
      </c>
    </row>
    <row r="53" spans="2:9" x14ac:dyDescent="0.25">
      <c r="B53" s="1577"/>
      <c r="C53" s="805">
        <v>40</v>
      </c>
      <c r="D53" s="964" t="s">
        <v>6638</v>
      </c>
      <c r="E53" s="9" t="s">
        <v>7877</v>
      </c>
      <c r="F53" s="969">
        <v>43836</v>
      </c>
      <c r="G53" s="11">
        <v>44056</v>
      </c>
      <c r="H53" s="180" t="s">
        <v>7878</v>
      </c>
      <c r="I53" s="9" t="s">
        <v>6894</v>
      </c>
    </row>
    <row r="54" spans="2:9" x14ac:dyDescent="0.25">
      <c r="B54" s="1577"/>
      <c r="C54" s="805">
        <v>41</v>
      </c>
      <c r="D54" s="964" t="s">
        <v>6639</v>
      </c>
      <c r="E54" s="9" t="s">
        <v>7844</v>
      </c>
      <c r="F54" s="969">
        <v>43836</v>
      </c>
      <c r="G54" s="11">
        <v>44064</v>
      </c>
      <c r="H54" s="180" t="s">
        <v>7879</v>
      </c>
      <c r="I54" s="9" t="s">
        <v>6894</v>
      </c>
    </row>
    <row r="55" spans="2:9" x14ac:dyDescent="0.25">
      <c r="B55" s="1577"/>
      <c r="C55" s="805">
        <v>42</v>
      </c>
      <c r="D55" s="964" t="s">
        <v>6640</v>
      </c>
      <c r="E55" s="9" t="s">
        <v>7846</v>
      </c>
      <c r="F55" s="969">
        <v>43844</v>
      </c>
      <c r="G55" s="11">
        <v>44061</v>
      </c>
      <c r="H55" s="180" t="s">
        <v>7880</v>
      </c>
      <c r="I55" s="9" t="s">
        <v>6894</v>
      </c>
    </row>
    <row r="56" spans="2:9" x14ac:dyDescent="0.25">
      <c r="B56" s="1577"/>
      <c r="C56" s="805">
        <v>43</v>
      </c>
      <c r="D56" s="964" t="s">
        <v>3149</v>
      </c>
      <c r="E56" s="9" t="s">
        <v>7833</v>
      </c>
      <c r="F56" s="969">
        <v>43844</v>
      </c>
      <c r="G56" s="11">
        <v>44049</v>
      </c>
      <c r="H56" s="180" t="s">
        <v>2004</v>
      </c>
      <c r="I56" s="9" t="s">
        <v>6894</v>
      </c>
    </row>
    <row r="57" spans="2:9" x14ac:dyDescent="0.25">
      <c r="B57" s="1577"/>
      <c r="C57" s="805">
        <v>44</v>
      </c>
      <c r="D57" s="964" t="s">
        <v>6172</v>
      </c>
      <c r="E57" s="9" t="s">
        <v>7881</v>
      </c>
      <c r="F57" s="969">
        <v>43846</v>
      </c>
      <c r="G57" s="11">
        <v>44027</v>
      </c>
      <c r="H57" s="180" t="s">
        <v>1937</v>
      </c>
      <c r="I57" s="9" t="s">
        <v>6894</v>
      </c>
    </row>
    <row r="58" spans="2:9" x14ac:dyDescent="0.25">
      <c r="B58" s="1577"/>
      <c r="C58" s="807">
        <v>45</v>
      </c>
      <c r="D58" s="349" t="s">
        <v>6173</v>
      </c>
      <c r="E58" s="3" t="s">
        <v>7882</v>
      </c>
      <c r="F58" s="967">
        <v>43853</v>
      </c>
      <c r="G58" s="4">
        <v>44023</v>
      </c>
      <c r="H58" s="809" t="s">
        <v>7883</v>
      </c>
      <c r="I58" s="3" t="s">
        <v>6894</v>
      </c>
    </row>
    <row r="59" spans="2:9" x14ac:dyDescent="0.25">
      <c r="B59" s="1577"/>
      <c r="C59" s="807">
        <v>46</v>
      </c>
      <c r="D59" s="349" t="s">
        <v>6174</v>
      </c>
      <c r="E59" s="3" t="s">
        <v>7884</v>
      </c>
      <c r="F59" s="967">
        <v>43877</v>
      </c>
      <c r="G59" s="4">
        <v>44027</v>
      </c>
      <c r="H59" s="809" t="s">
        <v>7885</v>
      </c>
      <c r="I59" s="3" t="s">
        <v>6894</v>
      </c>
    </row>
    <row r="60" spans="2:9" x14ac:dyDescent="0.25">
      <c r="B60" s="1577"/>
      <c r="C60" s="807">
        <v>47</v>
      </c>
      <c r="D60" s="349" t="s">
        <v>3149</v>
      </c>
      <c r="E60" s="3" t="s">
        <v>7870</v>
      </c>
      <c r="F60" s="967">
        <v>43831</v>
      </c>
      <c r="G60" s="4">
        <v>44078</v>
      </c>
      <c r="H60" s="809" t="s">
        <v>2003</v>
      </c>
      <c r="I60" s="3" t="s">
        <v>6894</v>
      </c>
    </row>
    <row r="61" spans="2:9" ht="15.75" thickBot="1" x14ac:dyDescent="0.3">
      <c r="B61" s="1577"/>
      <c r="C61" s="803">
        <v>48</v>
      </c>
      <c r="D61" s="970">
        <v>1</v>
      </c>
      <c r="E61" s="376" t="s">
        <v>7871</v>
      </c>
      <c r="F61" s="971">
        <v>43831</v>
      </c>
      <c r="G61" s="478">
        <v>44058</v>
      </c>
      <c r="H61" s="972" t="s">
        <v>1946</v>
      </c>
      <c r="I61" s="376" t="s">
        <v>6894</v>
      </c>
    </row>
    <row r="62" spans="2:9" x14ac:dyDescent="0.25">
      <c r="B62" s="1577"/>
      <c r="C62" s="806">
        <v>49</v>
      </c>
      <c r="D62" s="963" t="s">
        <v>6184</v>
      </c>
      <c r="E62" s="67" t="s">
        <v>7886</v>
      </c>
      <c r="F62" s="973">
        <v>44089</v>
      </c>
      <c r="G62" s="135">
        <v>44165</v>
      </c>
      <c r="H62" s="181" t="s">
        <v>2003</v>
      </c>
      <c r="I62" s="67" t="s">
        <v>6894</v>
      </c>
    </row>
    <row r="63" spans="2:9" x14ac:dyDescent="0.25">
      <c r="B63" s="1577"/>
      <c r="C63" s="807">
        <v>50</v>
      </c>
      <c r="D63" s="349" t="s">
        <v>6185</v>
      </c>
      <c r="E63" s="3" t="s">
        <v>7887</v>
      </c>
      <c r="F63" s="967">
        <v>44085</v>
      </c>
      <c r="G63" s="4">
        <v>44165</v>
      </c>
      <c r="H63" s="809" t="s">
        <v>7888</v>
      </c>
      <c r="I63" s="3" t="s">
        <v>6894</v>
      </c>
    </row>
    <row r="64" spans="2:9" x14ac:dyDescent="0.25">
      <c r="B64" s="1577"/>
      <c r="C64" s="807">
        <v>51</v>
      </c>
      <c r="D64" s="349" t="s">
        <v>6186</v>
      </c>
      <c r="E64" s="3" t="s">
        <v>7889</v>
      </c>
      <c r="F64" s="967">
        <v>44090</v>
      </c>
      <c r="G64" s="4">
        <v>44161</v>
      </c>
      <c r="H64" s="809" t="s">
        <v>7890</v>
      </c>
      <c r="I64" s="3" t="s">
        <v>6894</v>
      </c>
    </row>
    <row r="65" spans="2:9" x14ac:dyDescent="0.25">
      <c r="B65" s="1577"/>
      <c r="C65" s="807">
        <v>52</v>
      </c>
      <c r="D65" s="349" t="s">
        <v>6187</v>
      </c>
      <c r="E65" s="3" t="s">
        <v>7891</v>
      </c>
      <c r="F65" s="967">
        <v>44089</v>
      </c>
      <c r="G65" s="4">
        <v>44166</v>
      </c>
      <c r="H65" s="809" t="s">
        <v>7892</v>
      </c>
      <c r="I65" s="3" t="s">
        <v>6894</v>
      </c>
    </row>
    <row r="66" spans="2:9" x14ac:dyDescent="0.25">
      <c r="B66" s="1577"/>
      <c r="C66" s="807">
        <v>53</v>
      </c>
      <c r="D66" s="974" t="s">
        <v>6172</v>
      </c>
      <c r="E66" s="177" t="s">
        <v>7834</v>
      </c>
      <c r="F66" s="967">
        <v>44090</v>
      </c>
      <c r="G66" s="4">
        <v>44151</v>
      </c>
      <c r="H66" s="809" t="s">
        <v>1958</v>
      </c>
      <c r="I66" s="3" t="s">
        <v>6894</v>
      </c>
    </row>
    <row r="67" spans="2:9" x14ac:dyDescent="0.25">
      <c r="B67" s="1577"/>
      <c r="C67" s="805">
        <v>54</v>
      </c>
      <c r="D67" s="975" t="s">
        <v>6173</v>
      </c>
      <c r="E67" s="976" t="s">
        <v>7835</v>
      </c>
      <c r="F67" s="969">
        <v>44097</v>
      </c>
      <c r="G67" s="11">
        <v>44146</v>
      </c>
      <c r="H67" s="180" t="s">
        <v>7893</v>
      </c>
      <c r="I67" s="9" t="s">
        <v>6894</v>
      </c>
    </row>
    <row r="68" spans="2:9" x14ac:dyDescent="0.25">
      <c r="B68" s="1577"/>
      <c r="C68" s="805">
        <v>55</v>
      </c>
      <c r="D68" s="975" t="s">
        <v>6174</v>
      </c>
      <c r="E68" s="976" t="s">
        <v>7837</v>
      </c>
      <c r="F68" s="969">
        <v>44090</v>
      </c>
      <c r="G68" s="11">
        <v>44150</v>
      </c>
      <c r="H68" s="180" t="s">
        <v>7894</v>
      </c>
      <c r="I68" s="9" t="s">
        <v>6894</v>
      </c>
    </row>
    <row r="69" spans="2:9" x14ac:dyDescent="0.25">
      <c r="B69" s="1577"/>
      <c r="C69" s="804">
        <v>56</v>
      </c>
      <c r="D69" s="977" t="s">
        <v>3149</v>
      </c>
      <c r="E69" s="978" t="s">
        <v>2000</v>
      </c>
      <c r="F69" s="979">
        <v>44088</v>
      </c>
      <c r="G69" s="740">
        <v>44163</v>
      </c>
      <c r="H69" s="980" t="s">
        <v>1999</v>
      </c>
      <c r="I69" s="391" t="s">
        <v>6894</v>
      </c>
    </row>
    <row r="70" spans="2:9" ht="30" x14ac:dyDescent="0.25">
      <c r="B70" s="1577"/>
      <c r="C70" s="807">
        <v>57</v>
      </c>
      <c r="D70" s="974" t="s">
        <v>3149</v>
      </c>
      <c r="E70" s="177" t="s">
        <v>7895</v>
      </c>
      <c r="F70" s="967">
        <v>44081</v>
      </c>
      <c r="G70" s="4">
        <v>44166</v>
      </c>
      <c r="H70" s="809" t="s">
        <v>1998</v>
      </c>
      <c r="I70" s="178" t="s">
        <v>6894</v>
      </c>
    </row>
    <row r="71" spans="2:9" x14ac:dyDescent="0.25">
      <c r="B71" s="1577"/>
      <c r="C71" s="807">
        <v>58</v>
      </c>
      <c r="D71" s="349" t="s">
        <v>3149</v>
      </c>
      <c r="E71" s="3" t="s">
        <v>7841</v>
      </c>
      <c r="F71" s="967">
        <v>44081</v>
      </c>
      <c r="G71" s="4">
        <v>44175</v>
      </c>
      <c r="H71" s="809" t="s">
        <v>1970</v>
      </c>
      <c r="I71" s="3" t="s">
        <v>6894</v>
      </c>
    </row>
    <row r="72" spans="2:9" x14ac:dyDescent="0.25">
      <c r="B72" s="1577"/>
      <c r="C72" s="807">
        <v>59</v>
      </c>
      <c r="D72" s="349" t="s">
        <v>3149</v>
      </c>
      <c r="E72" s="3" t="s">
        <v>7896</v>
      </c>
      <c r="F72" s="967">
        <v>44081</v>
      </c>
      <c r="G72" s="4">
        <v>44161</v>
      </c>
      <c r="H72" s="809" t="s">
        <v>1967</v>
      </c>
      <c r="I72" s="3" t="s">
        <v>6894</v>
      </c>
    </row>
    <row r="73" spans="2:9" x14ac:dyDescent="0.25">
      <c r="B73" s="1577"/>
      <c r="C73" s="807">
        <v>60</v>
      </c>
      <c r="D73" s="349" t="s">
        <v>3149</v>
      </c>
      <c r="E73" s="3" t="s">
        <v>7844</v>
      </c>
      <c r="F73" s="967">
        <v>44085</v>
      </c>
      <c r="G73" s="4">
        <v>44176</v>
      </c>
      <c r="H73" s="809" t="s">
        <v>3122</v>
      </c>
      <c r="I73" s="3" t="s">
        <v>6894</v>
      </c>
    </row>
    <row r="74" spans="2:9" x14ac:dyDescent="0.25">
      <c r="B74" s="1578"/>
      <c r="C74" s="807">
        <v>61</v>
      </c>
      <c r="D74" s="974" t="s">
        <v>3149</v>
      </c>
      <c r="E74" s="177" t="s">
        <v>7846</v>
      </c>
      <c r="F74" s="967">
        <v>44082</v>
      </c>
      <c r="G74" s="4">
        <v>44168</v>
      </c>
      <c r="H74" s="809" t="s">
        <v>1985</v>
      </c>
      <c r="I74" s="3" t="s">
        <v>6894</v>
      </c>
    </row>
  </sheetData>
  <mergeCells count="22">
    <mergeCell ref="I12:I13"/>
    <mergeCell ref="F12:G12"/>
    <mergeCell ref="E12:E13"/>
    <mergeCell ref="B14:B74"/>
    <mergeCell ref="B10:D10"/>
    <mergeCell ref="B12:B13"/>
    <mergeCell ref="C12:C13"/>
    <mergeCell ref="D12:D13"/>
    <mergeCell ref="F10:I10"/>
    <mergeCell ref="F6:I6"/>
    <mergeCell ref="B2:I2"/>
    <mergeCell ref="B4:D4"/>
    <mergeCell ref="F4:I4"/>
    <mergeCell ref="B5:D5"/>
    <mergeCell ref="F5:I5"/>
    <mergeCell ref="B6:D6"/>
    <mergeCell ref="F7:I7"/>
    <mergeCell ref="B8:D8"/>
    <mergeCell ref="F8:I8"/>
    <mergeCell ref="B9:D9"/>
    <mergeCell ref="F9:I9"/>
    <mergeCell ref="B7:D7"/>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tabColor rgb="FF92D050"/>
  </sheetPr>
  <dimension ref="A2:I249"/>
  <sheetViews>
    <sheetView tabSelected="1" topLeftCell="A229" zoomScale="90" zoomScaleNormal="90" workbookViewId="0">
      <selection activeCell="A168" sqref="A168:A249"/>
    </sheetView>
  </sheetViews>
  <sheetFormatPr baseColWidth="10" defaultRowHeight="15" x14ac:dyDescent="0.25"/>
  <cols>
    <col min="2" max="2" width="27.7109375" customWidth="1"/>
    <col min="4" max="4" width="58.140625" customWidth="1"/>
    <col min="7" max="7" width="9.85546875" bestFit="1" customWidth="1"/>
    <col min="8" max="8" width="9.28515625" customWidth="1"/>
    <col min="9" max="9" width="35.140625" customWidth="1"/>
  </cols>
  <sheetData>
    <row r="2" spans="1:9" x14ac:dyDescent="0.25">
      <c r="A2" s="1454" t="s">
        <v>3</v>
      </c>
      <c r="B2" s="1454"/>
      <c r="C2" s="1454"/>
      <c r="D2" s="1454"/>
      <c r="E2" s="1454"/>
      <c r="F2" s="1454"/>
      <c r="G2" s="1454"/>
      <c r="H2" s="1454"/>
      <c r="I2" s="1454"/>
    </row>
    <row r="3" spans="1:9" x14ac:dyDescent="0.25">
      <c r="B3" s="2"/>
    </row>
    <row r="4" spans="1:9" x14ac:dyDescent="0.25">
      <c r="A4" s="1455" t="s">
        <v>402</v>
      </c>
      <c r="B4" s="1455"/>
      <c r="C4" s="1455"/>
      <c r="E4" s="209" t="s">
        <v>475</v>
      </c>
      <c r="F4" s="209"/>
      <c r="G4" s="209"/>
      <c r="H4" s="209"/>
      <c r="I4" s="168"/>
    </row>
    <row r="5" spans="1:9" x14ac:dyDescent="0.25">
      <c r="A5" s="1455" t="s">
        <v>1977</v>
      </c>
      <c r="B5" s="1455"/>
      <c r="C5" s="1455"/>
      <c r="E5" s="1482" t="s">
        <v>2166</v>
      </c>
      <c r="F5" s="1482"/>
      <c r="G5" s="1482"/>
      <c r="H5" s="1482"/>
      <c r="I5" s="168"/>
    </row>
    <row r="6" spans="1:9" x14ac:dyDescent="0.25">
      <c r="A6" s="1455" t="s">
        <v>6881</v>
      </c>
      <c r="B6" s="1455"/>
      <c r="C6" s="1455"/>
      <c r="E6" s="1483" t="s">
        <v>3382</v>
      </c>
      <c r="F6" s="1483"/>
      <c r="G6" s="1483"/>
      <c r="H6" s="1483"/>
      <c r="I6" s="168"/>
    </row>
    <row r="7" spans="1:9" x14ac:dyDescent="0.25">
      <c r="A7" s="1455" t="s">
        <v>3381</v>
      </c>
      <c r="B7" s="1455"/>
      <c r="C7" s="1455"/>
      <c r="E7" s="1482" t="s">
        <v>2221</v>
      </c>
      <c r="F7" s="1482"/>
      <c r="G7" s="1482"/>
      <c r="H7" s="1482"/>
      <c r="I7" s="168"/>
    </row>
    <row r="8" spans="1:9" ht="15.75" customHeight="1" x14ac:dyDescent="0.25">
      <c r="A8" s="1455" t="s">
        <v>1975</v>
      </c>
      <c r="B8" s="1455"/>
      <c r="C8" s="1455"/>
      <c r="E8" s="1483" t="s">
        <v>3383</v>
      </c>
      <c r="F8" s="1483"/>
      <c r="G8" s="1483"/>
      <c r="H8" s="1483"/>
      <c r="I8" s="168"/>
    </row>
    <row r="9" spans="1:9" x14ac:dyDescent="0.25">
      <c r="A9" s="1455" t="s">
        <v>1974</v>
      </c>
      <c r="B9" s="1455"/>
      <c r="C9" s="1455"/>
      <c r="E9" s="1483" t="s">
        <v>3384</v>
      </c>
      <c r="F9" s="1483"/>
      <c r="G9" s="1483"/>
      <c r="H9" s="1483"/>
      <c r="I9" s="168"/>
    </row>
    <row r="10" spans="1:9" x14ac:dyDescent="0.25">
      <c r="A10" s="1455" t="s">
        <v>1973</v>
      </c>
      <c r="B10" s="1455"/>
      <c r="C10" s="1455"/>
      <c r="E10" s="1482" t="s">
        <v>2172</v>
      </c>
      <c r="F10" s="1482"/>
      <c r="G10" s="1482"/>
      <c r="H10" s="1482"/>
    </row>
    <row r="11" spans="1:9" ht="15.75" thickBot="1" x14ac:dyDescent="0.3">
      <c r="A11" s="1"/>
    </row>
    <row r="12" spans="1:9" ht="20.25" customHeight="1" thickBot="1" x14ac:dyDescent="0.3">
      <c r="A12" s="1581" t="s">
        <v>4</v>
      </c>
      <c r="B12" s="1581" t="s">
        <v>5</v>
      </c>
      <c r="C12" s="1581" t="s">
        <v>12</v>
      </c>
      <c r="D12" s="1581" t="s">
        <v>6</v>
      </c>
      <c r="E12" s="1579" t="s">
        <v>7</v>
      </c>
      <c r="F12" s="1580"/>
      <c r="G12" s="1583" t="s">
        <v>11</v>
      </c>
      <c r="H12" s="1584"/>
      <c r="I12" s="1581" t="s">
        <v>8</v>
      </c>
    </row>
    <row r="13" spans="1:9" ht="15.75" thickBot="1" x14ac:dyDescent="0.3">
      <c r="A13" s="1582"/>
      <c r="B13" s="1582"/>
      <c r="C13" s="1582"/>
      <c r="D13" s="1582"/>
      <c r="E13" s="299" t="s">
        <v>9</v>
      </c>
      <c r="F13" s="298" t="s">
        <v>10</v>
      </c>
      <c r="G13" s="1585"/>
      <c r="H13" s="1586"/>
      <c r="I13" s="1582"/>
    </row>
    <row r="14" spans="1:9" x14ac:dyDescent="0.25">
      <c r="A14" s="1565" t="s">
        <v>7941</v>
      </c>
      <c r="B14" s="990">
        <v>1</v>
      </c>
      <c r="C14" s="991">
        <v>1</v>
      </c>
      <c r="D14" s="992" t="s">
        <v>3238</v>
      </c>
      <c r="E14" s="993">
        <v>42675</v>
      </c>
      <c r="F14" s="993">
        <v>42677</v>
      </c>
      <c r="G14" s="994">
        <v>1</v>
      </c>
      <c r="H14" s="994">
        <v>47</v>
      </c>
      <c r="I14" s="995"/>
    </row>
    <row r="15" spans="1:9" x14ac:dyDescent="0.25">
      <c r="A15" s="1566"/>
      <c r="B15" s="719">
        <v>2</v>
      </c>
      <c r="C15" s="723" t="s">
        <v>6172</v>
      </c>
      <c r="D15" s="720" t="s">
        <v>2125</v>
      </c>
      <c r="E15" s="563">
        <v>42131</v>
      </c>
      <c r="F15" s="563">
        <v>42558</v>
      </c>
      <c r="G15" s="722">
        <v>1</v>
      </c>
      <c r="H15" s="722" t="s">
        <v>7942</v>
      </c>
      <c r="I15" s="996"/>
    </row>
    <row r="16" spans="1:9" x14ac:dyDescent="0.25">
      <c r="A16" s="1566"/>
      <c r="B16" s="719">
        <v>3</v>
      </c>
      <c r="C16" s="614" t="s">
        <v>6173</v>
      </c>
      <c r="D16" s="720" t="s">
        <v>2125</v>
      </c>
      <c r="E16" s="563">
        <v>42495</v>
      </c>
      <c r="F16" s="563">
        <v>42513</v>
      </c>
      <c r="G16" s="997">
        <v>243</v>
      </c>
      <c r="H16" s="381">
        <v>389</v>
      </c>
      <c r="I16" s="458"/>
    </row>
    <row r="17" spans="1:9" x14ac:dyDescent="0.25">
      <c r="A17" s="1566"/>
      <c r="B17" s="719">
        <v>4</v>
      </c>
      <c r="C17" s="723" t="s">
        <v>6174</v>
      </c>
      <c r="D17" s="720" t="s">
        <v>2125</v>
      </c>
      <c r="E17" s="563">
        <v>42513</v>
      </c>
      <c r="F17" s="563">
        <v>42741</v>
      </c>
      <c r="G17" s="722" t="s">
        <v>7943</v>
      </c>
      <c r="H17" s="722" t="s">
        <v>7944</v>
      </c>
      <c r="I17" s="996"/>
    </row>
    <row r="18" spans="1:9" x14ac:dyDescent="0.25">
      <c r="A18" s="1566"/>
      <c r="B18" s="719">
        <v>5</v>
      </c>
      <c r="C18" s="723">
        <v>1</v>
      </c>
      <c r="D18" s="720" t="s">
        <v>7945</v>
      </c>
      <c r="E18" s="563">
        <v>41976</v>
      </c>
      <c r="F18" s="563">
        <v>42062</v>
      </c>
      <c r="G18" s="722">
        <v>1</v>
      </c>
      <c r="H18" s="722">
        <v>19</v>
      </c>
      <c r="I18" s="996"/>
    </row>
    <row r="19" spans="1:9" x14ac:dyDescent="0.25">
      <c r="A19" s="1566"/>
      <c r="B19" s="719">
        <v>6</v>
      </c>
      <c r="C19" s="723" t="s">
        <v>3149</v>
      </c>
      <c r="D19" s="720" t="s">
        <v>3172</v>
      </c>
      <c r="E19" s="721">
        <v>2016</v>
      </c>
      <c r="F19" s="721">
        <v>2016</v>
      </c>
      <c r="G19" s="722">
        <v>1</v>
      </c>
      <c r="H19" s="722">
        <v>9</v>
      </c>
      <c r="I19" s="996"/>
    </row>
    <row r="20" spans="1:9" x14ac:dyDescent="0.25">
      <c r="A20" s="1566"/>
      <c r="B20" s="719">
        <v>7</v>
      </c>
      <c r="C20" s="723" t="s">
        <v>837</v>
      </c>
      <c r="D20" s="720" t="s">
        <v>3380</v>
      </c>
      <c r="E20" s="563">
        <v>42375</v>
      </c>
      <c r="F20" s="563">
        <v>42497</v>
      </c>
      <c r="G20" s="722">
        <v>1</v>
      </c>
      <c r="H20" s="722" t="s">
        <v>7946</v>
      </c>
      <c r="I20" s="996"/>
    </row>
    <row r="21" spans="1:9" x14ac:dyDescent="0.25">
      <c r="A21" s="1566"/>
      <c r="B21" s="719">
        <v>8</v>
      </c>
      <c r="C21" s="723" t="s">
        <v>836</v>
      </c>
      <c r="D21" s="720" t="s">
        <v>3380</v>
      </c>
      <c r="E21" s="998">
        <v>42646</v>
      </c>
      <c r="F21" s="563">
        <v>42707</v>
      </c>
      <c r="G21" s="722" t="s">
        <v>7947</v>
      </c>
      <c r="H21" s="722" t="s">
        <v>7948</v>
      </c>
      <c r="I21" s="996"/>
    </row>
    <row r="22" spans="1:9" x14ac:dyDescent="0.25">
      <c r="A22" s="1566"/>
      <c r="B22" s="719">
        <v>9</v>
      </c>
      <c r="C22" s="723" t="s">
        <v>837</v>
      </c>
      <c r="D22" s="720" t="s">
        <v>3338</v>
      </c>
      <c r="E22" s="563">
        <v>42382</v>
      </c>
      <c r="F22" s="563">
        <v>42569</v>
      </c>
      <c r="G22" s="722">
        <v>1</v>
      </c>
      <c r="H22" s="722" t="s">
        <v>7949</v>
      </c>
      <c r="I22" s="996"/>
    </row>
    <row r="23" spans="1:9" x14ac:dyDescent="0.25">
      <c r="A23" s="1566"/>
      <c r="B23" s="719">
        <v>10</v>
      </c>
      <c r="C23" s="723" t="s">
        <v>836</v>
      </c>
      <c r="D23" s="720" t="s">
        <v>3338</v>
      </c>
      <c r="E23" s="563">
        <v>42634</v>
      </c>
      <c r="F23" s="563">
        <v>42732</v>
      </c>
      <c r="G23" s="722" t="s">
        <v>7950</v>
      </c>
      <c r="H23" s="722" t="s">
        <v>7951</v>
      </c>
      <c r="I23" s="996" t="s">
        <v>7952</v>
      </c>
    </row>
    <row r="24" spans="1:9" x14ac:dyDescent="0.25">
      <c r="A24" s="1566"/>
      <c r="B24" s="719">
        <v>11</v>
      </c>
      <c r="C24" s="723">
        <v>1</v>
      </c>
      <c r="D24" s="720" t="s">
        <v>3379</v>
      </c>
      <c r="E24" s="724">
        <v>42468</v>
      </c>
      <c r="F24" s="724">
        <v>42468</v>
      </c>
      <c r="G24" s="722">
        <v>1</v>
      </c>
      <c r="H24" s="723">
        <v>12</v>
      </c>
      <c r="I24" s="999"/>
    </row>
    <row r="25" spans="1:9" x14ac:dyDescent="0.25">
      <c r="A25" s="1566"/>
      <c r="B25" s="719">
        <v>12</v>
      </c>
      <c r="C25" s="723">
        <v>1</v>
      </c>
      <c r="D25" s="720" t="s">
        <v>3313</v>
      </c>
      <c r="E25" s="563">
        <v>42537</v>
      </c>
      <c r="F25" s="563">
        <v>42550</v>
      </c>
      <c r="G25" s="722">
        <v>1</v>
      </c>
      <c r="H25" s="722">
        <v>29</v>
      </c>
      <c r="I25" s="996"/>
    </row>
    <row r="26" spans="1:9" x14ac:dyDescent="0.25">
      <c r="A26" s="1566"/>
      <c r="B26" s="719">
        <v>13</v>
      </c>
      <c r="C26" s="723">
        <v>1</v>
      </c>
      <c r="D26" s="720" t="s">
        <v>3378</v>
      </c>
      <c r="E26" s="563">
        <v>42551</v>
      </c>
      <c r="F26" s="724">
        <v>42600</v>
      </c>
      <c r="G26" s="722">
        <v>1</v>
      </c>
      <c r="H26" s="723">
        <v>33</v>
      </c>
      <c r="I26" s="999"/>
    </row>
    <row r="27" spans="1:9" x14ac:dyDescent="0.25">
      <c r="A27" s="1566"/>
      <c r="B27" s="719">
        <v>14</v>
      </c>
      <c r="C27" s="723">
        <v>1</v>
      </c>
      <c r="D27" s="720" t="s">
        <v>713</v>
      </c>
      <c r="E27" s="563">
        <v>42538</v>
      </c>
      <c r="F27" s="724">
        <v>42579</v>
      </c>
      <c r="G27" s="722">
        <v>1</v>
      </c>
      <c r="H27" s="723">
        <v>96</v>
      </c>
      <c r="I27" s="999"/>
    </row>
    <row r="28" spans="1:9" x14ac:dyDescent="0.25">
      <c r="A28" s="1566"/>
      <c r="B28" s="719">
        <v>15</v>
      </c>
      <c r="C28" s="723">
        <v>1</v>
      </c>
      <c r="D28" s="720" t="s">
        <v>3252</v>
      </c>
      <c r="E28" s="563">
        <v>42377</v>
      </c>
      <c r="F28" s="563">
        <v>42694</v>
      </c>
      <c r="G28" s="722">
        <v>1</v>
      </c>
      <c r="H28" s="722">
        <v>137</v>
      </c>
      <c r="I28" s="996"/>
    </row>
    <row r="29" spans="1:9" x14ac:dyDescent="0.25">
      <c r="A29" s="1566"/>
      <c r="B29" s="719">
        <v>16</v>
      </c>
      <c r="C29" s="723">
        <v>1</v>
      </c>
      <c r="D29" s="720" t="s">
        <v>3300</v>
      </c>
      <c r="E29" s="563">
        <v>42657</v>
      </c>
      <c r="F29" s="724">
        <v>42669</v>
      </c>
      <c r="G29" s="722">
        <v>1</v>
      </c>
      <c r="H29" s="723">
        <v>18</v>
      </c>
      <c r="I29" s="999"/>
    </row>
    <row r="30" spans="1:9" x14ac:dyDescent="0.25">
      <c r="A30" s="1566"/>
      <c r="B30" s="719">
        <v>17</v>
      </c>
      <c r="C30" s="723">
        <v>1</v>
      </c>
      <c r="D30" s="720" t="s">
        <v>3377</v>
      </c>
      <c r="E30" s="563">
        <v>42635</v>
      </c>
      <c r="F30" s="563">
        <v>42678</v>
      </c>
      <c r="G30" s="722">
        <v>1</v>
      </c>
      <c r="H30" s="723">
        <v>27</v>
      </c>
      <c r="I30" s="999"/>
    </row>
    <row r="31" spans="1:9" x14ac:dyDescent="0.25">
      <c r="A31" s="1566"/>
      <c r="B31" s="719">
        <v>18</v>
      </c>
      <c r="C31" s="723">
        <v>1</v>
      </c>
      <c r="D31" s="720" t="s">
        <v>3260</v>
      </c>
      <c r="E31" s="563">
        <v>42612</v>
      </c>
      <c r="F31" s="543">
        <v>42619</v>
      </c>
      <c r="G31" s="722">
        <v>1</v>
      </c>
      <c r="H31" s="723">
        <v>76</v>
      </c>
      <c r="I31" s="999"/>
    </row>
    <row r="32" spans="1:9" x14ac:dyDescent="0.25">
      <c r="A32" s="1566"/>
      <c r="B32" s="719">
        <v>19</v>
      </c>
      <c r="C32" s="723">
        <v>1</v>
      </c>
      <c r="D32" s="720" t="s">
        <v>3376</v>
      </c>
      <c r="E32" s="724">
        <v>42384</v>
      </c>
      <c r="F32" s="724">
        <v>42667</v>
      </c>
      <c r="G32" s="722">
        <v>1</v>
      </c>
      <c r="H32" s="723">
        <v>79</v>
      </c>
      <c r="I32" s="999"/>
    </row>
    <row r="33" spans="1:9" x14ac:dyDescent="0.25">
      <c r="A33" s="1566"/>
      <c r="B33" s="719">
        <v>20</v>
      </c>
      <c r="C33" s="723">
        <v>1</v>
      </c>
      <c r="D33" s="720" t="s">
        <v>3375</v>
      </c>
      <c r="E33" s="563">
        <v>42387</v>
      </c>
      <c r="F33" s="724">
        <v>42602</v>
      </c>
      <c r="G33" s="722">
        <v>1</v>
      </c>
      <c r="H33" s="723">
        <v>39</v>
      </c>
      <c r="I33" s="999"/>
    </row>
    <row r="34" spans="1:9" ht="25.5" x14ac:dyDescent="0.25">
      <c r="A34" s="1566"/>
      <c r="B34" s="719">
        <v>21</v>
      </c>
      <c r="C34" s="723">
        <v>1</v>
      </c>
      <c r="D34" s="720" t="s">
        <v>3374</v>
      </c>
      <c r="E34" s="722" t="s">
        <v>7953</v>
      </c>
      <c r="F34" s="724">
        <v>42613</v>
      </c>
      <c r="G34" s="722">
        <v>1</v>
      </c>
      <c r="H34" s="723">
        <v>54</v>
      </c>
      <c r="I34" s="999"/>
    </row>
    <row r="35" spans="1:9" ht="25.5" x14ac:dyDescent="0.25">
      <c r="A35" s="1566"/>
      <c r="B35" s="719">
        <v>22</v>
      </c>
      <c r="C35" s="723">
        <v>1</v>
      </c>
      <c r="D35" s="720" t="s">
        <v>93</v>
      </c>
      <c r="E35" s="722" t="s">
        <v>7953</v>
      </c>
      <c r="F35" s="722" t="s">
        <v>7954</v>
      </c>
      <c r="G35" s="722">
        <v>1</v>
      </c>
      <c r="H35" s="723">
        <v>30</v>
      </c>
      <c r="I35" s="999"/>
    </row>
    <row r="36" spans="1:9" x14ac:dyDescent="0.25">
      <c r="A36" s="1566"/>
      <c r="B36" s="719">
        <v>23</v>
      </c>
      <c r="C36" s="723">
        <v>1</v>
      </c>
      <c r="D36" s="720" t="s">
        <v>7955</v>
      </c>
      <c r="E36" s="563">
        <v>42389</v>
      </c>
      <c r="F36" s="724">
        <v>42637</v>
      </c>
      <c r="G36" s="722">
        <v>1</v>
      </c>
      <c r="H36" s="723">
        <v>16</v>
      </c>
      <c r="I36" s="999"/>
    </row>
    <row r="37" spans="1:9" x14ac:dyDescent="0.25">
      <c r="A37" s="1566"/>
      <c r="B37" s="719">
        <v>24</v>
      </c>
      <c r="C37" s="723">
        <v>1</v>
      </c>
      <c r="D37" s="720" t="s">
        <v>3373</v>
      </c>
      <c r="E37" s="563">
        <v>42394</v>
      </c>
      <c r="F37" s="563">
        <v>42483</v>
      </c>
      <c r="G37" s="722">
        <v>1</v>
      </c>
      <c r="H37" s="722">
        <v>101</v>
      </c>
      <c r="I37" s="996"/>
    </row>
    <row r="38" spans="1:9" x14ac:dyDescent="0.25">
      <c r="A38" s="1566"/>
      <c r="B38" s="719">
        <v>25</v>
      </c>
      <c r="C38" s="723" t="s">
        <v>3149</v>
      </c>
      <c r="D38" s="720" t="s">
        <v>2127</v>
      </c>
      <c r="E38" s="722" t="s">
        <v>7956</v>
      </c>
      <c r="F38" s="722" t="s">
        <v>7956</v>
      </c>
      <c r="G38" s="722">
        <v>1</v>
      </c>
      <c r="H38" s="723">
        <v>15</v>
      </c>
      <c r="I38" s="999"/>
    </row>
    <row r="39" spans="1:9" x14ac:dyDescent="0.25">
      <c r="A39" s="1566"/>
      <c r="B39" s="719">
        <v>26</v>
      </c>
      <c r="C39" s="723" t="s">
        <v>837</v>
      </c>
      <c r="D39" s="720" t="s">
        <v>857</v>
      </c>
      <c r="E39" s="563">
        <v>42375</v>
      </c>
      <c r="F39" s="383">
        <v>42609</v>
      </c>
      <c r="G39" s="722">
        <v>1</v>
      </c>
      <c r="H39" s="723" t="s">
        <v>7957</v>
      </c>
      <c r="I39" s="999"/>
    </row>
    <row r="40" spans="1:9" x14ac:dyDescent="0.25">
      <c r="A40" s="1566"/>
      <c r="B40" s="719">
        <v>27</v>
      </c>
      <c r="C40" s="723" t="s">
        <v>836</v>
      </c>
      <c r="D40" s="720" t="s">
        <v>857</v>
      </c>
      <c r="E40" s="563">
        <v>42649</v>
      </c>
      <c r="F40" s="563">
        <v>42718</v>
      </c>
      <c r="G40" s="722" t="s">
        <v>7958</v>
      </c>
      <c r="H40" s="723" t="s">
        <v>7959</v>
      </c>
      <c r="I40" s="999"/>
    </row>
    <row r="41" spans="1:9" x14ac:dyDescent="0.25">
      <c r="A41" s="1566"/>
      <c r="B41" s="719">
        <v>28</v>
      </c>
      <c r="C41" s="723" t="s">
        <v>837</v>
      </c>
      <c r="D41" s="720" t="s">
        <v>856</v>
      </c>
      <c r="E41" s="563">
        <v>42375</v>
      </c>
      <c r="F41" s="383">
        <v>42602</v>
      </c>
      <c r="G41" s="722">
        <v>1</v>
      </c>
      <c r="H41" s="723" t="s">
        <v>7960</v>
      </c>
      <c r="I41" s="999"/>
    </row>
    <row r="42" spans="1:9" x14ac:dyDescent="0.25">
      <c r="A42" s="1566"/>
      <c r="B42" s="719">
        <v>29</v>
      </c>
      <c r="C42" s="723" t="s">
        <v>836</v>
      </c>
      <c r="D42" s="720" t="s">
        <v>856</v>
      </c>
      <c r="E42" s="563">
        <v>42650</v>
      </c>
      <c r="F42" s="724">
        <v>42719</v>
      </c>
      <c r="G42" s="722" t="s">
        <v>7961</v>
      </c>
      <c r="H42" s="723" t="s">
        <v>7962</v>
      </c>
      <c r="I42" s="999"/>
    </row>
    <row r="43" spans="1:9" x14ac:dyDescent="0.25">
      <c r="A43" s="1566"/>
      <c r="B43" s="719">
        <v>30</v>
      </c>
      <c r="C43" s="723">
        <v>1</v>
      </c>
      <c r="D43" s="720" t="s">
        <v>3274</v>
      </c>
      <c r="E43" s="563">
        <v>42394</v>
      </c>
      <c r="F43" s="724">
        <v>42558</v>
      </c>
      <c r="G43" s="722">
        <v>1</v>
      </c>
      <c r="H43" s="723">
        <v>30</v>
      </c>
      <c r="I43" s="999"/>
    </row>
    <row r="44" spans="1:9" ht="25.5" x14ac:dyDescent="0.25">
      <c r="A44" s="1566"/>
      <c r="B44" s="719">
        <v>31</v>
      </c>
      <c r="C44" s="723">
        <v>1</v>
      </c>
      <c r="D44" s="720" t="s">
        <v>7963</v>
      </c>
      <c r="E44" s="722" t="s">
        <v>7964</v>
      </c>
      <c r="F44" s="543">
        <v>42690</v>
      </c>
      <c r="G44" s="722">
        <v>1</v>
      </c>
      <c r="H44" s="723">
        <v>261</v>
      </c>
      <c r="I44" s="999"/>
    </row>
    <row r="45" spans="1:9" ht="25.5" x14ac:dyDescent="0.25">
      <c r="A45" s="1566"/>
      <c r="B45" s="719">
        <v>32</v>
      </c>
      <c r="C45" s="723">
        <v>1</v>
      </c>
      <c r="D45" s="720" t="s">
        <v>3372</v>
      </c>
      <c r="E45" s="563">
        <v>42551</v>
      </c>
      <c r="F45" s="543">
        <v>42613</v>
      </c>
      <c r="G45" s="722">
        <v>1</v>
      </c>
      <c r="H45" s="723">
        <v>145</v>
      </c>
      <c r="I45" s="999"/>
    </row>
    <row r="46" spans="1:9" ht="25.5" x14ac:dyDescent="0.25">
      <c r="A46" s="1566"/>
      <c r="B46" s="719">
        <v>33</v>
      </c>
      <c r="C46" s="723">
        <v>1</v>
      </c>
      <c r="D46" s="720" t="s">
        <v>3371</v>
      </c>
      <c r="E46" s="563">
        <v>42375</v>
      </c>
      <c r="F46" s="563">
        <v>42723</v>
      </c>
      <c r="G46" s="722">
        <v>1</v>
      </c>
      <c r="H46" s="722">
        <v>163</v>
      </c>
      <c r="I46" s="996"/>
    </row>
    <row r="47" spans="1:9" ht="26.25" thickBot="1" x14ac:dyDescent="0.3">
      <c r="A47" s="1567"/>
      <c r="B47" s="726">
        <v>34</v>
      </c>
      <c r="C47" s="1000">
        <v>1</v>
      </c>
      <c r="D47" s="727" t="s">
        <v>3370</v>
      </c>
      <c r="E47" s="728">
        <v>42378</v>
      </c>
      <c r="F47" s="1001">
        <v>42582</v>
      </c>
      <c r="G47" s="730">
        <v>1</v>
      </c>
      <c r="H47" s="1000">
        <v>112</v>
      </c>
      <c r="I47" s="1002"/>
    </row>
    <row r="48" spans="1:9" x14ac:dyDescent="0.25">
      <c r="A48" s="1587" t="s">
        <v>7965</v>
      </c>
      <c r="B48" s="297">
        <v>1</v>
      </c>
      <c r="C48" s="1003">
        <v>1</v>
      </c>
      <c r="D48" s="296" t="s">
        <v>3369</v>
      </c>
      <c r="E48" s="1004">
        <v>42944</v>
      </c>
      <c r="F48" s="1004">
        <v>43092</v>
      </c>
      <c r="G48" s="282">
        <v>1</v>
      </c>
      <c r="H48" s="297">
        <v>24</v>
      </c>
      <c r="I48" s="1005"/>
    </row>
    <row r="49" spans="1:9" x14ac:dyDescent="0.25">
      <c r="A49" s="1587"/>
      <c r="B49" s="286">
        <v>2</v>
      </c>
      <c r="C49" s="290">
        <v>1</v>
      </c>
      <c r="D49" s="285" t="s">
        <v>3368</v>
      </c>
      <c r="E49" s="284">
        <v>42930</v>
      </c>
      <c r="F49" s="284">
        <v>42957</v>
      </c>
      <c r="G49" s="291">
        <v>1</v>
      </c>
      <c r="H49" s="286">
        <v>56</v>
      </c>
      <c r="I49" s="449"/>
    </row>
    <row r="50" spans="1:9" x14ac:dyDescent="0.25">
      <c r="A50" s="1587"/>
      <c r="B50" s="286">
        <v>3</v>
      </c>
      <c r="C50" s="290">
        <v>1</v>
      </c>
      <c r="D50" s="285" t="s">
        <v>3367</v>
      </c>
      <c r="E50" s="292">
        <v>2017</v>
      </c>
      <c r="F50" s="292">
        <v>2017</v>
      </c>
      <c r="G50" s="291">
        <v>1</v>
      </c>
      <c r="H50" s="286">
        <v>21</v>
      </c>
      <c r="I50" s="449"/>
    </row>
    <row r="51" spans="1:9" x14ac:dyDescent="0.25">
      <c r="A51" s="1587"/>
      <c r="B51" s="286">
        <v>4</v>
      </c>
      <c r="C51" s="290">
        <v>1</v>
      </c>
      <c r="D51" s="285" t="s">
        <v>2137</v>
      </c>
      <c r="E51" s="292">
        <v>2017</v>
      </c>
      <c r="F51" s="292">
        <v>2017</v>
      </c>
      <c r="G51" s="291">
        <v>1</v>
      </c>
      <c r="H51" s="286">
        <v>145</v>
      </c>
      <c r="I51" s="449"/>
    </row>
    <row r="52" spans="1:9" x14ac:dyDescent="0.25">
      <c r="A52" s="1587"/>
      <c r="B52" s="286">
        <v>5</v>
      </c>
      <c r="C52" s="290">
        <v>1</v>
      </c>
      <c r="D52" s="285" t="s">
        <v>3266</v>
      </c>
      <c r="E52" s="284">
        <v>42754</v>
      </c>
      <c r="F52" s="284">
        <v>43033</v>
      </c>
      <c r="G52" s="291">
        <v>1</v>
      </c>
      <c r="H52" s="286">
        <v>22</v>
      </c>
      <c r="I52" s="449"/>
    </row>
    <row r="53" spans="1:9" x14ac:dyDescent="0.25">
      <c r="A53" s="1587"/>
      <c r="B53" s="286">
        <v>6</v>
      </c>
      <c r="C53" s="290">
        <v>1</v>
      </c>
      <c r="D53" s="285" t="s">
        <v>3299</v>
      </c>
      <c r="E53" s="284">
        <v>42776</v>
      </c>
      <c r="F53" s="284">
        <v>42776</v>
      </c>
      <c r="G53" s="291">
        <v>1</v>
      </c>
      <c r="H53" s="286">
        <v>28</v>
      </c>
      <c r="I53" s="449"/>
    </row>
    <row r="54" spans="1:9" x14ac:dyDescent="0.25">
      <c r="A54" s="1587"/>
      <c r="B54" s="286">
        <v>7</v>
      </c>
      <c r="C54" s="290">
        <v>1</v>
      </c>
      <c r="D54" s="285" t="s">
        <v>3366</v>
      </c>
      <c r="E54" s="292">
        <v>2017</v>
      </c>
      <c r="F54" s="292">
        <v>2017</v>
      </c>
      <c r="G54" s="290">
        <v>1</v>
      </c>
      <c r="H54" s="286">
        <v>32</v>
      </c>
      <c r="I54" s="449"/>
    </row>
    <row r="55" spans="1:9" x14ac:dyDescent="0.25">
      <c r="A55" s="1587"/>
      <c r="B55" s="286">
        <v>8</v>
      </c>
      <c r="C55" s="290">
        <v>1</v>
      </c>
      <c r="D55" s="285" t="s">
        <v>3365</v>
      </c>
      <c r="E55" s="292">
        <v>2017</v>
      </c>
      <c r="F55" s="284">
        <v>43003</v>
      </c>
      <c r="G55" s="291">
        <v>1</v>
      </c>
      <c r="H55" s="286">
        <v>77</v>
      </c>
      <c r="I55" s="449"/>
    </row>
    <row r="56" spans="1:9" x14ac:dyDescent="0.25">
      <c r="A56" s="1587"/>
      <c r="B56" s="286">
        <v>9</v>
      </c>
      <c r="C56" s="290">
        <v>1</v>
      </c>
      <c r="D56" s="285" t="s">
        <v>3364</v>
      </c>
      <c r="E56" s="286">
        <v>2017</v>
      </c>
      <c r="F56" s="286">
        <v>2017</v>
      </c>
      <c r="G56" s="290">
        <v>1</v>
      </c>
      <c r="H56" s="286">
        <v>73</v>
      </c>
      <c r="I56" s="449"/>
    </row>
    <row r="57" spans="1:9" x14ac:dyDescent="0.25">
      <c r="A57" s="1587"/>
      <c r="B57" s="286">
        <v>10</v>
      </c>
      <c r="C57" s="290">
        <v>1</v>
      </c>
      <c r="D57" s="285" t="s">
        <v>3363</v>
      </c>
      <c r="E57" s="292">
        <v>2017</v>
      </c>
      <c r="F57" s="283">
        <v>42828</v>
      </c>
      <c r="G57" s="290">
        <v>1</v>
      </c>
      <c r="H57" s="286">
        <v>86</v>
      </c>
      <c r="I57" s="449"/>
    </row>
    <row r="58" spans="1:9" x14ac:dyDescent="0.25">
      <c r="A58" s="1587"/>
      <c r="B58" s="286">
        <v>11</v>
      </c>
      <c r="C58" s="290">
        <v>1</v>
      </c>
      <c r="D58" s="285" t="s">
        <v>3362</v>
      </c>
      <c r="E58" s="292">
        <v>2017</v>
      </c>
      <c r="F58" s="292">
        <v>2017</v>
      </c>
      <c r="G58" s="291">
        <v>1</v>
      </c>
      <c r="H58" s="286">
        <v>96</v>
      </c>
      <c r="I58" s="449"/>
    </row>
    <row r="59" spans="1:9" x14ac:dyDescent="0.25">
      <c r="A59" s="1587"/>
      <c r="B59" s="286">
        <v>12</v>
      </c>
      <c r="C59" s="290">
        <v>1</v>
      </c>
      <c r="D59" s="285" t="s">
        <v>3361</v>
      </c>
      <c r="E59" s="284">
        <v>42908</v>
      </c>
      <c r="F59" s="283">
        <v>42915</v>
      </c>
      <c r="G59" s="290">
        <v>1</v>
      </c>
      <c r="H59" s="286">
        <v>117</v>
      </c>
      <c r="I59" s="449"/>
    </row>
    <row r="60" spans="1:9" x14ac:dyDescent="0.25">
      <c r="A60" s="1587"/>
      <c r="B60" s="286">
        <v>13</v>
      </c>
      <c r="C60" s="290">
        <v>1</v>
      </c>
      <c r="D60" s="285" t="s">
        <v>3296</v>
      </c>
      <c r="E60" s="283">
        <v>42894</v>
      </c>
      <c r="F60" s="283">
        <v>42943</v>
      </c>
      <c r="G60" s="290">
        <v>1</v>
      </c>
      <c r="H60" s="286">
        <v>21</v>
      </c>
      <c r="I60" s="449"/>
    </row>
    <row r="61" spans="1:9" x14ac:dyDescent="0.25">
      <c r="A61" s="1587"/>
      <c r="B61" s="286">
        <v>14</v>
      </c>
      <c r="C61" s="290">
        <v>1</v>
      </c>
      <c r="D61" s="285" t="s">
        <v>3360</v>
      </c>
      <c r="E61" s="292">
        <v>2017</v>
      </c>
      <c r="F61" s="283">
        <v>42975</v>
      </c>
      <c r="G61" s="290">
        <v>1</v>
      </c>
      <c r="H61" s="286">
        <v>28</v>
      </c>
      <c r="I61" s="449"/>
    </row>
    <row r="62" spans="1:9" x14ac:dyDescent="0.25">
      <c r="A62" s="1587"/>
      <c r="B62" s="286">
        <v>15</v>
      </c>
      <c r="C62" s="290">
        <v>1</v>
      </c>
      <c r="D62" s="285" t="s">
        <v>3359</v>
      </c>
      <c r="E62" s="283">
        <v>42765</v>
      </c>
      <c r="F62" s="283">
        <v>43075</v>
      </c>
      <c r="G62" s="290">
        <v>1</v>
      </c>
      <c r="H62" s="286">
        <v>53</v>
      </c>
      <c r="I62" s="449"/>
    </row>
    <row r="63" spans="1:9" x14ac:dyDescent="0.25">
      <c r="A63" s="1587"/>
      <c r="B63" s="286">
        <v>16</v>
      </c>
      <c r="C63" s="290">
        <v>1</v>
      </c>
      <c r="D63" s="285" t="s">
        <v>3252</v>
      </c>
      <c r="E63" s="284">
        <v>42744</v>
      </c>
      <c r="F63" s="283">
        <v>42993</v>
      </c>
      <c r="G63" s="290">
        <v>1</v>
      </c>
      <c r="H63" s="286">
        <v>66</v>
      </c>
      <c r="I63" s="449"/>
    </row>
    <row r="64" spans="1:9" x14ac:dyDescent="0.25">
      <c r="A64" s="1587"/>
      <c r="B64" s="286">
        <v>17</v>
      </c>
      <c r="C64" s="290">
        <v>1</v>
      </c>
      <c r="D64" s="285" t="s">
        <v>3358</v>
      </c>
      <c r="E64" s="284">
        <v>42815</v>
      </c>
      <c r="F64" s="283">
        <v>42847</v>
      </c>
      <c r="G64" s="290">
        <v>1</v>
      </c>
      <c r="H64" s="286">
        <v>27</v>
      </c>
      <c r="I64" s="449"/>
    </row>
    <row r="65" spans="1:9" x14ac:dyDescent="0.25">
      <c r="A65" s="1587"/>
      <c r="B65" s="286">
        <v>18</v>
      </c>
      <c r="C65" s="290">
        <v>1</v>
      </c>
      <c r="D65" s="285" t="s">
        <v>3260</v>
      </c>
      <c r="E65" s="284">
        <v>42990</v>
      </c>
      <c r="F65" s="283">
        <v>42994</v>
      </c>
      <c r="G65" s="290">
        <v>1</v>
      </c>
      <c r="H65" s="286">
        <v>299</v>
      </c>
      <c r="I65" s="449"/>
    </row>
    <row r="66" spans="1:9" x14ac:dyDescent="0.25">
      <c r="A66" s="1587"/>
      <c r="B66" s="286">
        <v>19</v>
      </c>
      <c r="C66" s="290">
        <v>1</v>
      </c>
      <c r="D66" s="285" t="s">
        <v>3357</v>
      </c>
      <c r="E66" s="283">
        <v>42992</v>
      </c>
      <c r="F66" s="283">
        <v>42992</v>
      </c>
      <c r="G66" s="290">
        <v>1</v>
      </c>
      <c r="H66" s="286">
        <v>44</v>
      </c>
      <c r="I66" s="449"/>
    </row>
    <row r="67" spans="1:9" x14ac:dyDescent="0.25">
      <c r="A67" s="1587"/>
      <c r="B67" s="286">
        <v>20</v>
      </c>
      <c r="C67" s="290">
        <v>1</v>
      </c>
      <c r="D67" s="285" t="s">
        <v>3318</v>
      </c>
      <c r="E67" s="284">
        <v>42804</v>
      </c>
      <c r="F67" s="284">
        <v>42839</v>
      </c>
      <c r="G67" s="291">
        <v>1</v>
      </c>
      <c r="H67" s="286">
        <v>13</v>
      </c>
      <c r="I67" s="449"/>
    </row>
    <row r="68" spans="1:9" x14ac:dyDescent="0.25">
      <c r="A68" s="1587"/>
      <c r="B68" s="286">
        <v>21</v>
      </c>
      <c r="C68" s="290">
        <v>1</v>
      </c>
      <c r="D68" s="285" t="s">
        <v>3356</v>
      </c>
      <c r="E68" s="284">
        <v>43031</v>
      </c>
      <c r="F68" s="283">
        <v>43054</v>
      </c>
      <c r="G68" s="290">
        <v>1</v>
      </c>
      <c r="H68" s="286">
        <v>30</v>
      </c>
      <c r="I68" s="449"/>
    </row>
    <row r="69" spans="1:9" x14ac:dyDescent="0.25">
      <c r="A69" s="1587"/>
      <c r="B69" s="286">
        <v>22</v>
      </c>
      <c r="C69" s="290">
        <v>1</v>
      </c>
      <c r="D69" s="285" t="s">
        <v>3355</v>
      </c>
      <c r="E69" s="284">
        <v>43088</v>
      </c>
      <c r="F69" s="283">
        <v>43089</v>
      </c>
      <c r="G69" s="290">
        <v>1</v>
      </c>
      <c r="H69" s="286">
        <v>13</v>
      </c>
      <c r="I69" s="449"/>
    </row>
    <row r="70" spans="1:9" x14ac:dyDescent="0.25">
      <c r="A70" s="1587"/>
      <c r="B70" s="286">
        <v>23</v>
      </c>
      <c r="C70" s="290">
        <v>1</v>
      </c>
      <c r="D70" s="285" t="s">
        <v>3302</v>
      </c>
      <c r="E70" s="284">
        <v>42864</v>
      </c>
      <c r="F70" s="283">
        <v>42867</v>
      </c>
      <c r="G70" s="290">
        <v>1</v>
      </c>
      <c r="H70" s="286">
        <v>12</v>
      </c>
      <c r="I70" s="449"/>
    </row>
    <row r="71" spans="1:9" x14ac:dyDescent="0.25">
      <c r="A71" s="1587"/>
      <c r="B71" s="286">
        <v>24</v>
      </c>
      <c r="C71" s="290">
        <v>1</v>
      </c>
      <c r="D71" s="285" t="s">
        <v>3354</v>
      </c>
      <c r="E71" s="284">
        <v>43094</v>
      </c>
      <c r="F71" s="283">
        <v>43040</v>
      </c>
      <c r="G71" s="290">
        <v>1</v>
      </c>
      <c r="H71" s="286">
        <v>102</v>
      </c>
      <c r="I71" s="449"/>
    </row>
    <row r="72" spans="1:9" x14ac:dyDescent="0.25">
      <c r="A72" s="1587"/>
      <c r="B72" s="286">
        <v>25</v>
      </c>
      <c r="C72" s="290">
        <v>1</v>
      </c>
      <c r="D72" s="285" t="s">
        <v>3338</v>
      </c>
      <c r="E72" s="284">
        <v>43062</v>
      </c>
      <c r="F72" s="283">
        <v>43076</v>
      </c>
      <c r="G72" s="290">
        <v>1</v>
      </c>
      <c r="H72" s="286">
        <v>144</v>
      </c>
      <c r="I72" s="449"/>
    </row>
    <row r="73" spans="1:9" x14ac:dyDescent="0.25">
      <c r="A73" s="1587"/>
      <c r="B73" s="286">
        <v>26</v>
      </c>
      <c r="C73" s="290">
        <v>1</v>
      </c>
      <c r="D73" s="285" t="s">
        <v>3243</v>
      </c>
      <c r="E73" s="284">
        <v>42739</v>
      </c>
      <c r="F73" s="283">
        <v>43055</v>
      </c>
      <c r="G73" s="290">
        <v>1</v>
      </c>
      <c r="H73" s="286">
        <v>112</v>
      </c>
      <c r="I73" s="449"/>
    </row>
    <row r="74" spans="1:9" ht="25.5" x14ac:dyDescent="0.25">
      <c r="A74" s="1587"/>
      <c r="B74" s="286">
        <v>27</v>
      </c>
      <c r="C74" s="290">
        <v>1</v>
      </c>
      <c r="D74" s="285" t="s">
        <v>3241</v>
      </c>
      <c r="E74" s="284">
        <v>42774</v>
      </c>
      <c r="F74" s="284">
        <v>43074</v>
      </c>
      <c r="G74" s="291">
        <v>1</v>
      </c>
      <c r="H74" s="1006">
        <v>85</v>
      </c>
      <c r="I74" s="449"/>
    </row>
    <row r="75" spans="1:9" ht="25.5" x14ac:dyDescent="0.25">
      <c r="A75" s="1587"/>
      <c r="B75" s="286">
        <v>28</v>
      </c>
      <c r="C75" s="290">
        <v>1</v>
      </c>
      <c r="D75" s="285" t="s">
        <v>3353</v>
      </c>
      <c r="E75" s="284">
        <v>43033</v>
      </c>
      <c r="F75" s="1007">
        <v>43062</v>
      </c>
      <c r="G75" s="1008">
        <v>1</v>
      </c>
      <c r="H75" s="1006">
        <v>64</v>
      </c>
      <c r="I75" s="449"/>
    </row>
    <row r="76" spans="1:9" ht="25.5" x14ac:dyDescent="0.25">
      <c r="A76" s="1587"/>
      <c r="B76" s="286">
        <v>29</v>
      </c>
      <c r="C76" s="290">
        <v>1</v>
      </c>
      <c r="D76" s="285" t="s">
        <v>3352</v>
      </c>
      <c r="E76" s="284">
        <v>39822</v>
      </c>
      <c r="F76" s="1007">
        <v>43049</v>
      </c>
      <c r="G76" s="1008">
        <v>1</v>
      </c>
      <c r="H76" s="1006">
        <v>91</v>
      </c>
      <c r="I76" s="449"/>
    </row>
    <row r="77" spans="1:9" x14ac:dyDescent="0.25">
      <c r="A77" s="1587"/>
      <c r="B77" s="286">
        <v>30</v>
      </c>
      <c r="C77" s="290">
        <v>1</v>
      </c>
      <c r="D77" s="285" t="s">
        <v>3351</v>
      </c>
      <c r="E77" s="292">
        <v>2017</v>
      </c>
      <c r="F77" s="292">
        <v>2017</v>
      </c>
      <c r="G77" s="291">
        <v>1</v>
      </c>
      <c r="H77" s="286">
        <v>42</v>
      </c>
      <c r="I77" s="449"/>
    </row>
    <row r="78" spans="1:9" x14ac:dyDescent="0.25">
      <c r="A78" s="1587"/>
      <c r="B78" s="286">
        <v>31</v>
      </c>
      <c r="C78" s="290">
        <v>1</v>
      </c>
      <c r="D78" s="285" t="s">
        <v>3350</v>
      </c>
      <c r="E78" s="284">
        <v>42740</v>
      </c>
      <c r="F78" s="283">
        <v>42766</v>
      </c>
      <c r="G78" s="290">
        <v>1</v>
      </c>
      <c r="H78" s="286">
        <v>194</v>
      </c>
      <c r="I78" s="449"/>
    </row>
    <row r="79" spans="1:9" x14ac:dyDescent="0.25">
      <c r="A79" s="1587"/>
      <c r="B79" s="286">
        <v>32</v>
      </c>
      <c r="C79" s="290">
        <v>1</v>
      </c>
      <c r="D79" s="285" t="s">
        <v>713</v>
      </c>
      <c r="E79" s="284">
        <v>42946</v>
      </c>
      <c r="F79" s="283">
        <v>42955</v>
      </c>
      <c r="G79" s="290">
        <v>1</v>
      </c>
      <c r="H79" s="286">
        <v>27</v>
      </c>
      <c r="I79" s="449"/>
    </row>
    <row r="80" spans="1:9" x14ac:dyDescent="0.25">
      <c r="A80" s="1587"/>
      <c r="B80" s="286">
        <v>33</v>
      </c>
      <c r="C80" s="290">
        <v>1</v>
      </c>
      <c r="D80" s="285" t="s">
        <v>3349</v>
      </c>
      <c r="E80" s="284">
        <v>42796</v>
      </c>
      <c r="F80" s="283">
        <v>43076</v>
      </c>
      <c r="G80" s="290">
        <v>1</v>
      </c>
      <c r="H80" s="286">
        <v>107</v>
      </c>
      <c r="I80" s="449"/>
    </row>
    <row r="81" spans="1:9" x14ac:dyDescent="0.25">
      <c r="A81" s="1587"/>
      <c r="B81" s="286">
        <v>34</v>
      </c>
      <c r="C81" s="290">
        <v>1</v>
      </c>
      <c r="D81" s="285" t="s">
        <v>857</v>
      </c>
      <c r="E81" s="284">
        <v>42934</v>
      </c>
      <c r="F81" s="283">
        <v>43076</v>
      </c>
      <c r="G81" s="290">
        <v>1</v>
      </c>
      <c r="H81" s="286">
        <v>390</v>
      </c>
      <c r="I81" s="449"/>
    </row>
    <row r="82" spans="1:9" x14ac:dyDescent="0.25">
      <c r="A82" s="1587"/>
      <c r="B82" s="286">
        <v>35</v>
      </c>
      <c r="C82" s="290">
        <v>1</v>
      </c>
      <c r="D82" s="285" t="s">
        <v>856</v>
      </c>
      <c r="E82" s="284">
        <v>42787</v>
      </c>
      <c r="F82" s="283">
        <v>43087</v>
      </c>
      <c r="G82" s="290">
        <v>1</v>
      </c>
      <c r="H82" s="286">
        <v>224</v>
      </c>
      <c r="I82" s="449"/>
    </row>
    <row r="83" spans="1:9" ht="15.75" thickBot="1" x14ac:dyDescent="0.3">
      <c r="A83" s="1592"/>
      <c r="B83" s="1009">
        <v>36</v>
      </c>
      <c r="C83" s="1010">
        <v>1</v>
      </c>
      <c r="D83" s="1011" t="s">
        <v>3348</v>
      </c>
      <c r="E83" s="1012">
        <v>2017</v>
      </c>
      <c r="F83" s="1012">
        <v>2017</v>
      </c>
      <c r="G83" s="1013">
        <v>1</v>
      </c>
      <c r="H83" s="1009">
        <v>5</v>
      </c>
      <c r="I83" s="606"/>
    </row>
    <row r="84" spans="1:9" x14ac:dyDescent="0.25">
      <c r="A84" s="1587" t="s">
        <v>7966</v>
      </c>
      <c r="B84" s="297">
        <v>1</v>
      </c>
      <c r="C84" s="1003">
        <v>1</v>
      </c>
      <c r="D84" s="296" t="s">
        <v>93</v>
      </c>
      <c r="E84" s="1004">
        <v>43190</v>
      </c>
      <c r="F84" s="1004">
        <v>43251</v>
      </c>
      <c r="G84" s="282">
        <v>1</v>
      </c>
      <c r="H84" s="282">
        <v>68</v>
      </c>
      <c r="I84" s="1014"/>
    </row>
    <row r="85" spans="1:9" x14ac:dyDescent="0.25">
      <c r="A85" s="1587"/>
      <c r="B85" s="297">
        <v>2</v>
      </c>
      <c r="C85" s="290" t="s">
        <v>6172</v>
      </c>
      <c r="D85" s="285" t="s">
        <v>713</v>
      </c>
      <c r="E85" s="292">
        <v>2018</v>
      </c>
      <c r="F85" s="292">
        <v>2018</v>
      </c>
      <c r="G85" s="282">
        <v>1</v>
      </c>
      <c r="H85" s="291" t="s">
        <v>7967</v>
      </c>
      <c r="I85" s="1015"/>
    </row>
    <row r="86" spans="1:9" x14ac:dyDescent="0.25">
      <c r="A86" s="1587"/>
      <c r="B86" s="297">
        <v>3</v>
      </c>
      <c r="C86" s="290" t="s">
        <v>6173</v>
      </c>
      <c r="D86" s="285" t="s">
        <v>713</v>
      </c>
      <c r="E86" s="292">
        <v>2018</v>
      </c>
      <c r="F86" s="292">
        <v>2018</v>
      </c>
      <c r="G86" s="282" t="s">
        <v>7968</v>
      </c>
      <c r="H86" s="291" t="s">
        <v>7969</v>
      </c>
      <c r="I86" s="1015"/>
    </row>
    <row r="87" spans="1:9" x14ac:dyDescent="0.25">
      <c r="A87" s="1587"/>
      <c r="B87" s="297">
        <v>4</v>
      </c>
      <c r="C87" s="290" t="s">
        <v>6174</v>
      </c>
      <c r="D87" s="285" t="s">
        <v>713</v>
      </c>
      <c r="E87" s="292">
        <v>2018</v>
      </c>
      <c r="F87" s="292">
        <v>2018</v>
      </c>
      <c r="G87" s="282" t="s">
        <v>7970</v>
      </c>
      <c r="H87" s="291">
        <v>579</v>
      </c>
      <c r="I87" s="1015"/>
    </row>
    <row r="88" spans="1:9" x14ac:dyDescent="0.25">
      <c r="A88" s="1587"/>
      <c r="B88" s="297">
        <v>5</v>
      </c>
      <c r="C88" s="290">
        <v>1</v>
      </c>
      <c r="D88" s="285" t="s">
        <v>3347</v>
      </c>
      <c r="E88" s="284">
        <v>43276</v>
      </c>
      <c r="F88" s="284">
        <v>43280</v>
      </c>
      <c r="G88" s="282">
        <v>1</v>
      </c>
      <c r="H88" s="291">
        <v>72</v>
      </c>
      <c r="I88" s="1015"/>
    </row>
    <row r="89" spans="1:9" x14ac:dyDescent="0.25">
      <c r="A89" s="1587"/>
      <c r="B89" s="297">
        <v>6</v>
      </c>
      <c r="C89" s="290">
        <v>1</v>
      </c>
      <c r="D89" s="285" t="s">
        <v>3346</v>
      </c>
      <c r="E89" s="292">
        <v>2018</v>
      </c>
      <c r="F89" s="292">
        <v>2018</v>
      </c>
      <c r="G89" s="282">
        <v>1</v>
      </c>
      <c r="H89" s="291">
        <v>116</v>
      </c>
      <c r="I89" s="1015"/>
    </row>
    <row r="90" spans="1:9" x14ac:dyDescent="0.25">
      <c r="A90" s="1587"/>
      <c r="B90" s="297">
        <v>7</v>
      </c>
      <c r="C90" s="290">
        <v>1</v>
      </c>
      <c r="D90" s="285" t="s">
        <v>3345</v>
      </c>
      <c r="E90" s="292">
        <v>2018</v>
      </c>
      <c r="F90" s="292">
        <v>2018</v>
      </c>
      <c r="G90" s="282">
        <v>1</v>
      </c>
      <c r="H90" s="291">
        <v>134</v>
      </c>
      <c r="I90" s="1015"/>
    </row>
    <row r="91" spans="1:9" x14ac:dyDescent="0.25">
      <c r="A91" s="1587"/>
      <c r="B91" s="297">
        <v>8</v>
      </c>
      <c r="C91" s="290">
        <v>1</v>
      </c>
      <c r="D91" s="285" t="s">
        <v>3344</v>
      </c>
      <c r="E91" s="292">
        <v>2018</v>
      </c>
      <c r="F91" s="292">
        <v>2018</v>
      </c>
      <c r="G91" s="282">
        <v>1</v>
      </c>
      <c r="H91" s="291">
        <v>280</v>
      </c>
      <c r="I91" s="1015"/>
    </row>
    <row r="92" spans="1:9" x14ac:dyDescent="0.25">
      <c r="A92" s="1587"/>
      <c r="B92" s="297">
        <v>9</v>
      </c>
      <c r="C92" s="290">
        <v>1</v>
      </c>
      <c r="D92" s="285" t="s">
        <v>3260</v>
      </c>
      <c r="E92" s="284">
        <v>43356</v>
      </c>
      <c r="F92" s="283">
        <v>43359</v>
      </c>
      <c r="G92" s="282">
        <v>1</v>
      </c>
      <c r="H92" s="290">
        <v>220</v>
      </c>
      <c r="I92" s="1015"/>
    </row>
    <row r="93" spans="1:9" x14ac:dyDescent="0.25">
      <c r="A93" s="1587"/>
      <c r="B93" s="297">
        <v>10</v>
      </c>
      <c r="C93" s="290">
        <v>1</v>
      </c>
      <c r="D93" s="285" t="s">
        <v>3300</v>
      </c>
      <c r="E93" s="284">
        <v>43389</v>
      </c>
      <c r="F93" s="284">
        <v>43424</v>
      </c>
      <c r="G93" s="282">
        <v>1</v>
      </c>
      <c r="H93" s="291">
        <v>73</v>
      </c>
      <c r="I93" s="1015"/>
    </row>
    <row r="94" spans="1:9" x14ac:dyDescent="0.25">
      <c r="A94" s="1587"/>
      <c r="B94" s="297">
        <v>11</v>
      </c>
      <c r="C94" s="290">
        <v>1</v>
      </c>
      <c r="D94" s="285" t="s">
        <v>3343</v>
      </c>
      <c r="E94" s="284">
        <v>43290</v>
      </c>
      <c r="F94" s="283">
        <v>43312</v>
      </c>
      <c r="G94" s="282">
        <v>1</v>
      </c>
      <c r="H94" s="290">
        <v>7</v>
      </c>
      <c r="I94" s="1015"/>
    </row>
    <row r="95" spans="1:9" x14ac:dyDescent="0.25">
      <c r="A95" s="1587"/>
      <c r="B95" s="297">
        <v>12</v>
      </c>
      <c r="C95" s="290">
        <v>1</v>
      </c>
      <c r="D95" s="285" t="s">
        <v>3342</v>
      </c>
      <c r="E95" s="284">
        <v>43357</v>
      </c>
      <c r="F95" s="283">
        <v>43368</v>
      </c>
      <c r="G95" s="282">
        <v>1</v>
      </c>
      <c r="H95" s="290">
        <v>65</v>
      </c>
      <c r="I95" s="1015"/>
    </row>
    <row r="96" spans="1:9" x14ac:dyDescent="0.25">
      <c r="A96" s="1587"/>
      <c r="B96" s="297">
        <v>13</v>
      </c>
      <c r="C96" s="290">
        <v>1</v>
      </c>
      <c r="D96" s="285" t="s">
        <v>3318</v>
      </c>
      <c r="E96" s="284">
        <v>43181</v>
      </c>
      <c r="F96" s="284">
        <v>43189</v>
      </c>
      <c r="G96" s="282">
        <v>1</v>
      </c>
      <c r="H96" s="291">
        <v>97</v>
      </c>
      <c r="I96" s="1015"/>
    </row>
    <row r="97" spans="1:9" x14ac:dyDescent="0.25">
      <c r="A97" s="1587"/>
      <c r="B97" s="297">
        <v>14</v>
      </c>
      <c r="C97" s="290">
        <v>1</v>
      </c>
      <c r="D97" s="285" t="s">
        <v>3278</v>
      </c>
      <c r="E97" s="284">
        <v>43318</v>
      </c>
      <c r="F97" s="283">
        <v>43322</v>
      </c>
      <c r="G97" s="282">
        <v>1</v>
      </c>
      <c r="H97" s="290">
        <v>18</v>
      </c>
      <c r="I97" s="1015"/>
    </row>
    <row r="98" spans="1:9" x14ac:dyDescent="0.25">
      <c r="A98" s="1587"/>
      <c r="B98" s="297">
        <v>15</v>
      </c>
      <c r="C98" s="290">
        <v>1</v>
      </c>
      <c r="D98" s="285" t="s">
        <v>3256</v>
      </c>
      <c r="E98" s="284">
        <v>43137</v>
      </c>
      <c r="F98" s="283">
        <v>43437</v>
      </c>
      <c r="G98" s="282">
        <v>1</v>
      </c>
      <c r="H98" s="290">
        <v>105</v>
      </c>
      <c r="I98" s="1015"/>
    </row>
    <row r="99" spans="1:9" x14ac:dyDescent="0.25">
      <c r="A99" s="1587"/>
      <c r="B99" s="297">
        <v>16</v>
      </c>
      <c r="C99" s="290">
        <v>1</v>
      </c>
      <c r="D99" s="285" t="s">
        <v>3341</v>
      </c>
      <c r="E99" s="283">
        <v>43152</v>
      </c>
      <c r="F99" s="283">
        <v>43425</v>
      </c>
      <c r="G99" s="282">
        <v>1</v>
      </c>
      <c r="H99" s="290">
        <v>83</v>
      </c>
      <c r="I99" s="1015"/>
    </row>
    <row r="100" spans="1:9" x14ac:dyDescent="0.25">
      <c r="A100" s="1587"/>
      <c r="B100" s="297">
        <v>17</v>
      </c>
      <c r="C100" s="290">
        <v>1</v>
      </c>
      <c r="D100" s="285" t="s">
        <v>3340</v>
      </c>
      <c r="E100" s="292">
        <v>2018</v>
      </c>
      <c r="F100" s="292">
        <v>2018</v>
      </c>
      <c r="G100" s="282">
        <v>1</v>
      </c>
      <c r="H100" s="290">
        <v>11</v>
      </c>
      <c r="I100" s="1015"/>
    </row>
    <row r="101" spans="1:9" x14ac:dyDescent="0.25">
      <c r="A101" s="1587"/>
      <c r="B101" s="297">
        <v>18</v>
      </c>
      <c r="C101" s="290">
        <v>1</v>
      </c>
      <c r="D101" s="285" t="s">
        <v>3339</v>
      </c>
      <c r="E101" s="284">
        <v>43150</v>
      </c>
      <c r="F101" s="283">
        <v>43367</v>
      </c>
      <c r="G101" s="282">
        <v>1</v>
      </c>
      <c r="H101" s="290">
        <v>31</v>
      </c>
      <c r="I101" s="1015"/>
    </row>
    <row r="102" spans="1:9" x14ac:dyDescent="0.25">
      <c r="A102" s="1587"/>
      <c r="B102" s="297">
        <v>19</v>
      </c>
      <c r="C102" s="290">
        <v>1</v>
      </c>
      <c r="D102" s="285" t="s">
        <v>3338</v>
      </c>
      <c r="E102" s="292">
        <v>2018</v>
      </c>
      <c r="F102" s="292">
        <v>2018</v>
      </c>
      <c r="G102" s="282">
        <v>1</v>
      </c>
      <c r="H102" s="290">
        <v>416</v>
      </c>
      <c r="I102" s="1015"/>
    </row>
    <row r="103" spans="1:9" x14ac:dyDescent="0.25">
      <c r="A103" s="1587"/>
      <c r="B103" s="297">
        <v>20</v>
      </c>
      <c r="C103" s="290">
        <v>1</v>
      </c>
      <c r="D103" s="285" t="s">
        <v>3213</v>
      </c>
      <c r="E103" s="284">
        <v>43251</v>
      </c>
      <c r="F103" s="283">
        <v>43251</v>
      </c>
      <c r="G103" s="282">
        <v>1</v>
      </c>
      <c r="H103" s="290">
        <v>10</v>
      </c>
      <c r="I103" s="1015"/>
    </row>
    <row r="104" spans="1:9" x14ac:dyDescent="0.25">
      <c r="A104" s="1587"/>
      <c r="B104" s="297">
        <v>21</v>
      </c>
      <c r="C104" s="290">
        <v>1</v>
      </c>
      <c r="D104" s="285" t="s">
        <v>3337</v>
      </c>
      <c r="E104" s="284">
        <v>43160</v>
      </c>
      <c r="F104" s="283" t="s">
        <v>3336</v>
      </c>
      <c r="G104" s="282">
        <v>1</v>
      </c>
      <c r="H104" s="290">
        <v>4</v>
      </c>
      <c r="I104" s="1015"/>
    </row>
    <row r="105" spans="1:9" x14ac:dyDescent="0.25">
      <c r="A105" s="1587"/>
      <c r="B105" s="297">
        <v>22</v>
      </c>
      <c r="C105" s="290">
        <v>1</v>
      </c>
      <c r="D105" s="285" t="s">
        <v>3335</v>
      </c>
      <c r="E105" s="284">
        <v>43108</v>
      </c>
      <c r="F105" s="284">
        <v>43126</v>
      </c>
      <c r="G105" s="282">
        <v>1</v>
      </c>
      <c r="H105" s="291">
        <v>4</v>
      </c>
      <c r="I105" s="1015"/>
    </row>
    <row r="106" spans="1:9" x14ac:dyDescent="0.25">
      <c r="A106" s="1587"/>
      <c r="B106" s="297">
        <v>23</v>
      </c>
      <c r="C106" s="290">
        <v>1</v>
      </c>
      <c r="D106" s="285" t="s">
        <v>3334</v>
      </c>
      <c r="E106" s="283">
        <v>43160</v>
      </c>
      <c r="F106" s="283">
        <v>43160</v>
      </c>
      <c r="G106" s="282">
        <v>1</v>
      </c>
      <c r="H106" s="290">
        <v>6</v>
      </c>
      <c r="I106" s="1015"/>
    </row>
    <row r="107" spans="1:9" x14ac:dyDescent="0.25">
      <c r="A107" s="1587"/>
      <c r="B107" s="297">
        <v>24</v>
      </c>
      <c r="C107" s="290">
        <v>1</v>
      </c>
      <c r="D107" s="285" t="s">
        <v>3333</v>
      </c>
      <c r="E107" s="292">
        <v>2018</v>
      </c>
      <c r="F107" s="286">
        <v>2018</v>
      </c>
      <c r="G107" s="282">
        <v>1</v>
      </c>
      <c r="H107" s="290">
        <v>24</v>
      </c>
      <c r="I107" s="1015"/>
    </row>
    <row r="108" spans="1:9" x14ac:dyDescent="0.25">
      <c r="A108" s="1587"/>
      <c r="B108" s="297">
        <v>25</v>
      </c>
      <c r="C108" s="290">
        <v>1</v>
      </c>
      <c r="D108" s="285" t="s">
        <v>3332</v>
      </c>
      <c r="E108" s="292">
        <v>2018</v>
      </c>
      <c r="F108" s="286">
        <v>2018</v>
      </c>
      <c r="G108" s="282">
        <v>1</v>
      </c>
      <c r="H108" s="290">
        <v>8</v>
      </c>
      <c r="I108" s="1015"/>
    </row>
    <row r="109" spans="1:9" x14ac:dyDescent="0.25">
      <c r="A109" s="1587"/>
      <c r="B109" s="297">
        <v>26</v>
      </c>
      <c r="C109" s="290">
        <v>1</v>
      </c>
      <c r="D109" s="285" t="s">
        <v>3331</v>
      </c>
      <c r="E109" s="292">
        <v>2018</v>
      </c>
      <c r="F109" s="286">
        <v>2018</v>
      </c>
      <c r="G109" s="282">
        <v>1</v>
      </c>
      <c r="H109" s="290">
        <v>69</v>
      </c>
      <c r="I109" s="1015"/>
    </row>
    <row r="110" spans="1:9" x14ac:dyDescent="0.25">
      <c r="A110" s="1587"/>
      <c r="B110" s="297">
        <v>27</v>
      </c>
      <c r="C110" s="290">
        <v>1</v>
      </c>
      <c r="D110" s="285" t="s">
        <v>3302</v>
      </c>
      <c r="E110" s="283">
        <v>43229</v>
      </c>
      <c r="F110" s="283">
        <v>43237</v>
      </c>
      <c r="G110" s="282">
        <v>1</v>
      </c>
      <c r="H110" s="290">
        <v>90</v>
      </c>
      <c r="I110" s="1015"/>
    </row>
    <row r="111" spans="1:9" x14ac:dyDescent="0.25">
      <c r="A111" s="1587"/>
      <c r="B111" s="297">
        <v>28</v>
      </c>
      <c r="C111" s="290">
        <v>1</v>
      </c>
      <c r="D111" s="285" t="s">
        <v>3330</v>
      </c>
      <c r="E111" s="284">
        <v>43223</v>
      </c>
      <c r="F111" s="283">
        <v>43455</v>
      </c>
      <c r="G111" s="282">
        <v>1</v>
      </c>
      <c r="H111" s="290">
        <v>33</v>
      </c>
      <c r="I111" s="1015"/>
    </row>
    <row r="112" spans="1:9" x14ac:dyDescent="0.25">
      <c r="A112" s="1587"/>
      <c r="B112" s="297">
        <v>29</v>
      </c>
      <c r="C112" s="290">
        <v>1</v>
      </c>
      <c r="D112" s="285" t="s">
        <v>3329</v>
      </c>
      <c r="E112" s="292">
        <v>2018</v>
      </c>
      <c r="F112" s="292">
        <v>2018</v>
      </c>
      <c r="G112" s="282">
        <v>1</v>
      </c>
      <c r="H112" s="291">
        <v>69</v>
      </c>
      <c r="I112" s="1015"/>
    </row>
    <row r="113" spans="1:9" x14ac:dyDescent="0.25">
      <c r="A113" s="1587"/>
      <c r="B113" s="297">
        <v>30</v>
      </c>
      <c r="C113" s="290">
        <v>1</v>
      </c>
      <c r="D113" s="285" t="s">
        <v>857</v>
      </c>
      <c r="E113" s="284">
        <v>43294</v>
      </c>
      <c r="F113" s="283">
        <v>43438</v>
      </c>
      <c r="G113" s="282">
        <v>1</v>
      </c>
      <c r="H113" s="290">
        <v>280</v>
      </c>
      <c r="I113" s="1015"/>
    </row>
    <row r="114" spans="1:9" ht="15.75" thickBot="1" x14ac:dyDescent="0.3">
      <c r="A114" s="1587"/>
      <c r="B114" s="1016">
        <v>31</v>
      </c>
      <c r="C114" s="1017">
        <v>1</v>
      </c>
      <c r="D114" s="1018" t="s">
        <v>3328</v>
      </c>
      <c r="E114" s="1019">
        <v>43228</v>
      </c>
      <c r="F114" s="1019">
        <v>43425</v>
      </c>
      <c r="G114" s="1020">
        <v>1</v>
      </c>
      <c r="H114" s="1017">
        <v>123</v>
      </c>
      <c r="I114" s="1021"/>
    </row>
    <row r="115" spans="1:9" x14ac:dyDescent="0.25">
      <c r="A115" s="1588" t="s">
        <v>7971</v>
      </c>
      <c r="B115" s="1022">
        <v>1</v>
      </c>
      <c r="C115" s="1023">
        <v>1</v>
      </c>
      <c r="D115" s="1024" t="s">
        <v>3252</v>
      </c>
      <c r="E115" s="1025">
        <v>43105</v>
      </c>
      <c r="F115" s="1025">
        <v>43395</v>
      </c>
      <c r="G115" s="1026">
        <v>1</v>
      </c>
      <c r="H115" s="1026">
        <v>111</v>
      </c>
      <c r="I115" s="1027"/>
    </row>
    <row r="116" spans="1:9" ht="25.5" x14ac:dyDescent="0.25">
      <c r="A116" s="1589"/>
      <c r="B116" s="286">
        <v>2</v>
      </c>
      <c r="C116" s="290">
        <v>1</v>
      </c>
      <c r="D116" s="285" t="s">
        <v>7972</v>
      </c>
      <c r="E116" s="284">
        <v>43454</v>
      </c>
      <c r="F116" s="284">
        <v>43133</v>
      </c>
      <c r="G116" s="291">
        <v>1</v>
      </c>
      <c r="H116" s="290">
        <v>109</v>
      </c>
      <c r="I116" s="1015"/>
    </row>
    <row r="117" spans="1:9" x14ac:dyDescent="0.25">
      <c r="A117" s="1589"/>
      <c r="B117" s="286">
        <v>3</v>
      </c>
      <c r="C117" s="290">
        <v>1</v>
      </c>
      <c r="D117" s="285" t="s">
        <v>7973</v>
      </c>
      <c r="E117" s="284">
        <v>43165</v>
      </c>
      <c r="F117" s="283">
        <v>43352</v>
      </c>
      <c r="G117" s="291">
        <v>1</v>
      </c>
      <c r="H117" s="290">
        <v>126</v>
      </c>
      <c r="I117" s="1015"/>
    </row>
    <row r="118" spans="1:9" ht="25.5" x14ac:dyDescent="0.25">
      <c r="A118" s="1589"/>
      <c r="B118" s="286">
        <v>4</v>
      </c>
      <c r="C118" s="290">
        <v>1</v>
      </c>
      <c r="D118" s="285" t="s">
        <v>7974</v>
      </c>
      <c r="E118" s="284">
        <v>43231</v>
      </c>
      <c r="F118" s="1007">
        <v>43322</v>
      </c>
      <c r="G118" s="291">
        <v>1</v>
      </c>
      <c r="H118" s="1008">
        <v>167</v>
      </c>
      <c r="I118" s="1015"/>
    </row>
    <row r="119" spans="1:9" ht="25.5" x14ac:dyDescent="0.25">
      <c r="A119" s="1589"/>
      <c r="B119" s="286">
        <v>5</v>
      </c>
      <c r="C119" s="290">
        <v>1</v>
      </c>
      <c r="D119" s="285" t="s">
        <v>7975</v>
      </c>
      <c r="E119" s="283">
        <v>43317</v>
      </c>
      <c r="F119" s="283">
        <v>43420</v>
      </c>
      <c r="G119" s="291">
        <v>1</v>
      </c>
      <c r="H119" s="290">
        <v>64</v>
      </c>
      <c r="I119" s="1015"/>
    </row>
    <row r="120" spans="1:9" x14ac:dyDescent="0.25">
      <c r="A120" s="1589"/>
      <c r="B120" s="286">
        <v>6</v>
      </c>
      <c r="C120" s="290">
        <v>1</v>
      </c>
      <c r="D120" s="285" t="s">
        <v>3327</v>
      </c>
      <c r="E120" s="292">
        <v>2018</v>
      </c>
      <c r="F120" s="286">
        <v>2018</v>
      </c>
      <c r="G120" s="291">
        <v>1</v>
      </c>
      <c r="H120" s="290">
        <v>29</v>
      </c>
      <c r="I120" s="1015"/>
    </row>
    <row r="121" spans="1:9" x14ac:dyDescent="0.25">
      <c r="A121" s="1589"/>
      <c r="B121" s="286">
        <v>7</v>
      </c>
      <c r="C121" s="290">
        <v>1</v>
      </c>
      <c r="D121" s="285" t="s">
        <v>3326</v>
      </c>
      <c r="E121" s="292">
        <v>2018</v>
      </c>
      <c r="F121" s="286">
        <v>2018</v>
      </c>
      <c r="G121" s="292">
        <v>1</v>
      </c>
      <c r="H121" s="291">
        <v>55</v>
      </c>
      <c r="I121" s="1015"/>
    </row>
    <row r="122" spans="1:9" x14ac:dyDescent="0.25">
      <c r="A122" s="1589"/>
      <c r="B122" s="286">
        <v>8</v>
      </c>
      <c r="C122" s="290">
        <v>1</v>
      </c>
      <c r="D122" s="285" t="s">
        <v>3325</v>
      </c>
      <c r="E122" s="292">
        <v>2018</v>
      </c>
      <c r="F122" s="286">
        <v>2018</v>
      </c>
      <c r="G122" s="291">
        <v>1</v>
      </c>
      <c r="H122" s="290">
        <v>25</v>
      </c>
      <c r="I122" s="1015"/>
    </row>
    <row r="123" spans="1:9" x14ac:dyDescent="0.25">
      <c r="A123" s="1589"/>
      <c r="B123" s="286">
        <v>9</v>
      </c>
      <c r="C123" s="290">
        <v>1</v>
      </c>
      <c r="D123" s="285" t="s">
        <v>856</v>
      </c>
      <c r="E123" s="284">
        <v>43108</v>
      </c>
      <c r="F123" s="284">
        <v>43441</v>
      </c>
      <c r="G123" s="291">
        <v>1</v>
      </c>
      <c r="H123" s="290">
        <v>244</v>
      </c>
      <c r="I123" s="1015"/>
    </row>
    <row r="124" spans="1:9" x14ac:dyDescent="0.25">
      <c r="A124" s="1589"/>
      <c r="B124" s="286">
        <v>10</v>
      </c>
      <c r="C124" s="290">
        <v>1</v>
      </c>
      <c r="D124" s="285" t="s">
        <v>3296</v>
      </c>
      <c r="E124" s="292">
        <v>2018</v>
      </c>
      <c r="F124" s="286">
        <v>2018</v>
      </c>
      <c r="G124" s="291">
        <v>1</v>
      </c>
      <c r="H124" s="290">
        <v>100</v>
      </c>
      <c r="I124" s="1015"/>
    </row>
    <row r="125" spans="1:9" x14ac:dyDescent="0.25">
      <c r="A125" s="1589"/>
      <c r="B125" s="286">
        <v>11</v>
      </c>
      <c r="C125" s="290">
        <v>1</v>
      </c>
      <c r="D125" s="285" t="s">
        <v>3287</v>
      </c>
      <c r="E125" s="283">
        <v>43200</v>
      </c>
      <c r="F125" s="283">
        <v>43200</v>
      </c>
      <c r="G125" s="292">
        <v>1</v>
      </c>
      <c r="H125" s="291">
        <v>55</v>
      </c>
      <c r="I125" s="1028"/>
    </row>
    <row r="126" spans="1:9" x14ac:dyDescent="0.25">
      <c r="A126" s="1589"/>
      <c r="B126" s="286">
        <v>12</v>
      </c>
      <c r="C126" s="290" t="s">
        <v>837</v>
      </c>
      <c r="D126" s="285" t="s">
        <v>82</v>
      </c>
      <c r="E126" s="292">
        <v>2018</v>
      </c>
      <c r="F126" s="286">
        <v>2018</v>
      </c>
      <c r="G126" s="292">
        <v>1</v>
      </c>
      <c r="H126" s="291" t="s">
        <v>7976</v>
      </c>
      <c r="I126" s="1028"/>
    </row>
    <row r="127" spans="1:9" x14ac:dyDescent="0.25">
      <c r="A127" s="1589"/>
      <c r="B127" s="286">
        <v>13</v>
      </c>
      <c r="C127" s="290" t="s">
        <v>836</v>
      </c>
      <c r="D127" s="285" t="s">
        <v>82</v>
      </c>
      <c r="E127" s="292">
        <v>2018</v>
      </c>
      <c r="F127" s="286">
        <v>2018</v>
      </c>
      <c r="G127" s="292">
        <v>91</v>
      </c>
      <c r="H127" s="291">
        <v>370</v>
      </c>
      <c r="I127" s="1028"/>
    </row>
    <row r="128" spans="1:9" x14ac:dyDescent="0.25">
      <c r="A128" s="1589"/>
      <c r="B128" s="286">
        <v>14</v>
      </c>
      <c r="C128" s="723">
        <v>1</v>
      </c>
      <c r="D128" s="720" t="s">
        <v>3301</v>
      </c>
      <c r="E128" s="724">
        <v>43524</v>
      </c>
      <c r="F128" s="724">
        <v>43524</v>
      </c>
      <c r="G128" s="722">
        <v>1</v>
      </c>
      <c r="H128" s="722">
        <v>178</v>
      </c>
      <c r="I128" s="1029"/>
    </row>
    <row r="129" spans="1:9" x14ac:dyDescent="0.25">
      <c r="A129" s="1589"/>
      <c r="B129" s="286">
        <v>15</v>
      </c>
      <c r="C129" s="723">
        <v>1</v>
      </c>
      <c r="D129" s="725" t="s">
        <v>3300</v>
      </c>
      <c r="E129" s="563">
        <v>43789</v>
      </c>
      <c r="F129" s="563">
        <v>43789</v>
      </c>
      <c r="G129" s="722">
        <v>1</v>
      </c>
      <c r="H129" s="723">
        <v>18</v>
      </c>
      <c r="I129" s="1029"/>
    </row>
    <row r="130" spans="1:9" x14ac:dyDescent="0.25">
      <c r="A130" s="1589"/>
      <c r="B130" s="286">
        <v>16</v>
      </c>
      <c r="C130" s="723">
        <v>1</v>
      </c>
      <c r="D130" s="725" t="s">
        <v>3299</v>
      </c>
      <c r="E130" s="724">
        <v>43525</v>
      </c>
      <c r="F130" s="724">
        <v>43525</v>
      </c>
      <c r="G130" s="722">
        <v>1</v>
      </c>
      <c r="H130" s="722">
        <v>109</v>
      </c>
      <c r="I130" s="1029"/>
    </row>
    <row r="131" spans="1:9" x14ac:dyDescent="0.25">
      <c r="A131" s="1589"/>
      <c r="B131" s="286">
        <v>17</v>
      </c>
      <c r="C131" s="723">
        <v>1</v>
      </c>
      <c r="D131" s="720" t="s">
        <v>82</v>
      </c>
      <c r="E131" s="724">
        <v>43627</v>
      </c>
      <c r="F131" s="724">
        <v>43627</v>
      </c>
      <c r="G131" s="722">
        <v>1</v>
      </c>
      <c r="H131" s="723">
        <v>325</v>
      </c>
      <c r="I131" s="1029"/>
    </row>
    <row r="132" spans="1:9" x14ac:dyDescent="0.25">
      <c r="A132" s="1589"/>
      <c r="B132" s="286">
        <v>18</v>
      </c>
      <c r="C132" s="723">
        <v>1</v>
      </c>
      <c r="D132" s="720" t="s">
        <v>3260</v>
      </c>
      <c r="E132" s="563">
        <v>43674</v>
      </c>
      <c r="F132" s="724">
        <v>43727</v>
      </c>
      <c r="G132" s="722">
        <v>1</v>
      </c>
      <c r="H132" s="723">
        <v>235</v>
      </c>
      <c r="I132" s="1029"/>
    </row>
    <row r="133" spans="1:9" x14ac:dyDescent="0.25">
      <c r="A133" s="1589"/>
      <c r="B133" s="286">
        <v>19</v>
      </c>
      <c r="C133" s="723">
        <v>1</v>
      </c>
      <c r="D133" s="720" t="s">
        <v>3298</v>
      </c>
      <c r="E133" s="724">
        <v>43627</v>
      </c>
      <c r="F133" s="724">
        <v>43645</v>
      </c>
      <c r="G133" s="722">
        <v>1</v>
      </c>
      <c r="H133" s="723">
        <v>52</v>
      </c>
      <c r="I133" s="1029"/>
    </row>
    <row r="134" spans="1:9" x14ac:dyDescent="0.25">
      <c r="A134" s="1589"/>
      <c r="B134" s="286">
        <v>20</v>
      </c>
      <c r="C134" s="723">
        <v>1</v>
      </c>
      <c r="D134" s="720" t="s">
        <v>3297</v>
      </c>
      <c r="E134" s="563">
        <v>43522</v>
      </c>
      <c r="F134" s="563">
        <v>43753</v>
      </c>
      <c r="G134" s="721">
        <v>1</v>
      </c>
      <c r="H134" s="722">
        <v>26</v>
      </c>
      <c r="I134" s="1029"/>
    </row>
    <row r="135" spans="1:9" x14ac:dyDescent="0.25">
      <c r="A135" s="1589"/>
      <c r="B135" s="286">
        <v>21</v>
      </c>
      <c r="C135" s="723">
        <v>1</v>
      </c>
      <c r="D135" s="720" t="s">
        <v>3296</v>
      </c>
      <c r="E135" s="563">
        <v>43734</v>
      </c>
      <c r="F135" s="563">
        <v>43799</v>
      </c>
      <c r="G135" s="722">
        <v>1</v>
      </c>
      <c r="H135" s="723">
        <v>78</v>
      </c>
      <c r="I135" s="1029"/>
    </row>
    <row r="136" spans="1:9" ht="15.75" thickBot="1" x14ac:dyDescent="0.3">
      <c r="A136" s="1590"/>
      <c r="B136" s="1009">
        <v>22</v>
      </c>
      <c r="C136" s="1000">
        <v>1</v>
      </c>
      <c r="D136" s="727" t="s">
        <v>93</v>
      </c>
      <c r="E136" s="1030">
        <v>2019</v>
      </c>
      <c r="F136" s="1030">
        <v>2019</v>
      </c>
      <c r="G136" s="730">
        <v>1</v>
      </c>
      <c r="H136" s="730">
        <v>19</v>
      </c>
      <c r="I136" s="1031"/>
    </row>
    <row r="137" spans="1:9" x14ac:dyDescent="0.25">
      <c r="A137" s="1591" t="s">
        <v>7977</v>
      </c>
      <c r="B137" s="820">
        <v>1</v>
      </c>
      <c r="C137" s="1032">
        <v>1</v>
      </c>
      <c r="D137" s="716" t="s">
        <v>7978</v>
      </c>
      <c r="E137" s="717">
        <v>43565</v>
      </c>
      <c r="F137" s="717">
        <v>43791</v>
      </c>
      <c r="G137" s="718">
        <v>1</v>
      </c>
      <c r="H137" s="1033">
        <v>252</v>
      </c>
      <c r="I137" s="1034"/>
    </row>
    <row r="138" spans="1:9" ht="25.5" x14ac:dyDescent="0.25">
      <c r="A138" s="1587"/>
      <c r="B138" s="1035">
        <v>2</v>
      </c>
      <c r="C138" s="723">
        <v>1</v>
      </c>
      <c r="D138" s="720" t="s">
        <v>3324</v>
      </c>
      <c r="E138" s="721">
        <v>2019</v>
      </c>
      <c r="F138" s="1035">
        <v>2019</v>
      </c>
      <c r="G138" s="722">
        <v>1</v>
      </c>
      <c r="H138" s="1036">
        <v>20</v>
      </c>
      <c r="I138" s="1028"/>
    </row>
    <row r="139" spans="1:9" x14ac:dyDescent="0.25">
      <c r="A139" s="1587"/>
      <c r="B139" s="1035">
        <v>3</v>
      </c>
      <c r="C139" s="723">
        <v>1</v>
      </c>
      <c r="D139" s="720" t="s">
        <v>3323</v>
      </c>
      <c r="E139" s="563">
        <v>43482</v>
      </c>
      <c r="F139" s="563">
        <v>43518</v>
      </c>
      <c r="G139" s="722">
        <v>1</v>
      </c>
      <c r="H139" s="722">
        <v>19</v>
      </c>
      <c r="I139" s="1028"/>
    </row>
    <row r="140" spans="1:9" x14ac:dyDescent="0.25">
      <c r="A140" s="1587"/>
      <c r="B140" s="1035">
        <v>4</v>
      </c>
      <c r="C140" s="723">
        <v>1</v>
      </c>
      <c r="D140" s="720" t="s">
        <v>2137</v>
      </c>
      <c r="E140" s="721">
        <v>2019</v>
      </c>
      <c r="F140" s="719">
        <v>2019</v>
      </c>
      <c r="G140" s="722">
        <v>1</v>
      </c>
      <c r="H140" s="723">
        <v>142</v>
      </c>
      <c r="I140" s="1029"/>
    </row>
    <row r="141" spans="1:9" x14ac:dyDescent="0.25">
      <c r="A141" s="1587"/>
      <c r="B141" s="1035">
        <v>5</v>
      </c>
      <c r="C141" s="723">
        <v>1</v>
      </c>
      <c r="D141" s="720" t="s">
        <v>3322</v>
      </c>
      <c r="E141" s="563">
        <v>43542</v>
      </c>
      <c r="F141" s="543">
        <v>43763</v>
      </c>
      <c r="G141" s="722">
        <v>1</v>
      </c>
      <c r="H141" s="1036">
        <v>26</v>
      </c>
      <c r="I141" s="1029"/>
    </row>
    <row r="142" spans="1:9" x14ac:dyDescent="0.25">
      <c r="A142" s="1587"/>
      <c r="B142" s="1035">
        <v>6</v>
      </c>
      <c r="C142" s="723">
        <v>1</v>
      </c>
      <c r="D142" s="720" t="s">
        <v>3321</v>
      </c>
      <c r="E142" s="563">
        <v>43490</v>
      </c>
      <c r="F142" s="563">
        <v>43734</v>
      </c>
      <c r="G142" s="722">
        <v>1</v>
      </c>
      <c r="H142" s="722">
        <v>14</v>
      </c>
      <c r="I142" s="1029"/>
    </row>
    <row r="143" spans="1:9" ht="15.75" thickBot="1" x14ac:dyDescent="0.3">
      <c r="A143" s="1587"/>
      <c r="B143" s="1035">
        <v>7</v>
      </c>
      <c r="C143" s="723">
        <v>1</v>
      </c>
      <c r="D143" s="720" t="s">
        <v>3320</v>
      </c>
      <c r="E143" s="563">
        <v>43474</v>
      </c>
      <c r="F143" s="724">
        <v>43802</v>
      </c>
      <c r="G143" s="722">
        <v>1</v>
      </c>
      <c r="H143" s="723">
        <v>247</v>
      </c>
      <c r="I143" s="1037"/>
    </row>
    <row r="144" spans="1:9" ht="15.75" thickBot="1" x14ac:dyDescent="0.3">
      <c r="A144" s="1587"/>
      <c r="B144" s="1035">
        <v>8</v>
      </c>
      <c r="C144" s="723">
        <v>1</v>
      </c>
      <c r="D144" s="720" t="s">
        <v>3319</v>
      </c>
      <c r="E144" s="563">
        <v>43476</v>
      </c>
      <c r="F144" s="724">
        <v>43572</v>
      </c>
      <c r="G144" s="722">
        <v>1</v>
      </c>
      <c r="H144" s="1038">
        <v>451</v>
      </c>
      <c r="I144" s="1039" t="s">
        <v>7979</v>
      </c>
    </row>
    <row r="145" spans="1:9" x14ac:dyDescent="0.25">
      <c r="A145" s="1587"/>
      <c r="B145" s="1035">
        <v>9</v>
      </c>
      <c r="C145" s="723">
        <v>1</v>
      </c>
      <c r="D145" s="720" t="s">
        <v>3318</v>
      </c>
      <c r="E145" s="563">
        <v>43564</v>
      </c>
      <c r="F145" s="724">
        <v>43565</v>
      </c>
      <c r="G145" s="722">
        <v>1</v>
      </c>
      <c r="H145" s="723">
        <v>27</v>
      </c>
      <c r="I145" s="1040"/>
    </row>
    <row r="146" spans="1:9" x14ac:dyDescent="0.25">
      <c r="A146" s="1587"/>
      <c r="B146" s="1035">
        <v>10</v>
      </c>
      <c r="C146" s="723">
        <v>1</v>
      </c>
      <c r="D146" s="720" t="s">
        <v>3317</v>
      </c>
      <c r="E146" s="543">
        <v>43552</v>
      </c>
      <c r="F146" s="543">
        <v>43566</v>
      </c>
      <c r="G146" s="722">
        <v>1</v>
      </c>
      <c r="H146" s="723">
        <v>35</v>
      </c>
      <c r="I146" s="1029"/>
    </row>
    <row r="147" spans="1:9" x14ac:dyDescent="0.25">
      <c r="A147" s="1587"/>
      <c r="B147" s="1035">
        <v>11</v>
      </c>
      <c r="C147" s="723">
        <v>1</v>
      </c>
      <c r="D147" s="720" t="s">
        <v>3252</v>
      </c>
      <c r="E147" s="563">
        <v>43476</v>
      </c>
      <c r="F147" s="724">
        <v>43803</v>
      </c>
      <c r="G147" s="722">
        <v>1</v>
      </c>
      <c r="H147" s="723">
        <v>62</v>
      </c>
      <c r="I147" s="1029"/>
    </row>
    <row r="148" spans="1:9" x14ac:dyDescent="0.25">
      <c r="A148" s="1587"/>
      <c r="B148" s="1035">
        <v>12</v>
      </c>
      <c r="C148" s="723">
        <v>1</v>
      </c>
      <c r="D148" s="720" t="s">
        <v>3256</v>
      </c>
      <c r="E148" s="563">
        <v>43712</v>
      </c>
      <c r="F148" s="724">
        <v>43805</v>
      </c>
      <c r="G148" s="722">
        <v>1</v>
      </c>
      <c r="H148" s="723">
        <v>77</v>
      </c>
      <c r="I148" s="1029"/>
    </row>
    <row r="149" spans="1:9" x14ac:dyDescent="0.25">
      <c r="A149" s="1587"/>
      <c r="B149" s="1035">
        <v>13</v>
      </c>
      <c r="C149" s="723">
        <v>1</v>
      </c>
      <c r="D149" s="720" t="s">
        <v>3316</v>
      </c>
      <c r="E149" s="724">
        <v>43796</v>
      </c>
      <c r="F149" s="724">
        <v>43802</v>
      </c>
      <c r="G149" s="722">
        <v>1</v>
      </c>
      <c r="H149" s="723">
        <v>14</v>
      </c>
      <c r="I149" s="1029"/>
    </row>
    <row r="150" spans="1:9" x14ac:dyDescent="0.25">
      <c r="A150" s="1587"/>
      <c r="B150" s="1035">
        <v>14</v>
      </c>
      <c r="C150" s="723">
        <v>1</v>
      </c>
      <c r="D150" s="720" t="s">
        <v>3315</v>
      </c>
      <c r="E150" s="563">
        <v>43502</v>
      </c>
      <c r="F150" s="724">
        <v>43810</v>
      </c>
      <c r="G150" s="722">
        <v>1</v>
      </c>
      <c r="H150" s="723">
        <v>66</v>
      </c>
      <c r="I150" s="1029"/>
    </row>
    <row r="151" spans="1:9" x14ac:dyDescent="0.25">
      <c r="A151" s="1587"/>
      <c r="B151" s="1035">
        <v>15</v>
      </c>
      <c r="C151" s="723">
        <v>1</v>
      </c>
      <c r="D151" s="720" t="s">
        <v>3314</v>
      </c>
      <c r="E151" s="721">
        <v>2019</v>
      </c>
      <c r="F151" s="721">
        <v>2019</v>
      </c>
      <c r="G151" s="722">
        <v>1</v>
      </c>
      <c r="H151" s="722">
        <v>131</v>
      </c>
      <c r="I151" s="1029"/>
    </row>
    <row r="152" spans="1:9" x14ac:dyDescent="0.25">
      <c r="A152" s="1587"/>
      <c r="B152" s="1035">
        <v>16</v>
      </c>
      <c r="C152" s="723">
        <v>1</v>
      </c>
      <c r="D152" s="720" t="s">
        <v>3303</v>
      </c>
      <c r="E152" s="563">
        <v>43516</v>
      </c>
      <c r="F152" s="724">
        <v>43517</v>
      </c>
      <c r="G152" s="722">
        <v>1</v>
      </c>
      <c r="H152" s="723">
        <v>41</v>
      </c>
      <c r="I152" s="1029"/>
    </row>
    <row r="153" spans="1:9" x14ac:dyDescent="0.25">
      <c r="A153" s="1587"/>
      <c r="B153" s="1035">
        <v>17</v>
      </c>
      <c r="C153" s="723">
        <v>1</v>
      </c>
      <c r="D153" s="720" t="s">
        <v>3313</v>
      </c>
      <c r="E153" s="563">
        <v>43641</v>
      </c>
      <c r="F153" s="724">
        <v>43647</v>
      </c>
      <c r="G153" s="722">
        <v>1</v>
      </c>
      <c r="H153" s="723">
        <v>35</v>
      </c>
      <c r="I153" s="1029"/>
    </row>
    <row r="154" spans="1:9" x14ac:dyDescent="0.25">
      <c r="A154" s="1587"/>
      <c r="B154" s="1035">
        <v>18</v>
      </c>
      <c r="C154" s="723">
        <v>1</v>
      </c>
      <c r="D154" s="720" t="s">
        <v>3312</v>
      </c>
      <c r="E154" s="563">
        <v>43725</v>
      </c>
      <c r="F154" s="724">
        <v>43725</v>
      </c>
      <c r="G154" s="722">
        <v>1</v>
      </c>
      <c r="H154" s="723">
        <v>15</v>
      </c>
      <c r="I154" s="1029"/>
    </row>
    <row r="155" spans="1:9" x14ac:dyDescent="0.25">
      <c r="A155" s="1587"/>
      <c r="B155" s="1035">
        <v>19</v>
      </c>
      <c r="C155" s="723">
        <v>1</v>
      </c>
      <c r="D155" s="720" t="s">
        <v>3238</v>
      </c>
      <c r="E155" s="563">
        <v>43755</v>
      </c>
      <c r="F155" s="724">
        <v>43770</v>
      </c>
      <c r="G155" s="722">
        <v>1</v>
      </c>
      <c r="H155" s="723">
        <v>71</v>
      </c>
      <c r="I155" s="1029"/>
    </row>
    <row r="156" spans="1:9" x14ac:dyDescent="0.25">
      <c r="A156" s="1587"/>
      <c r="B156" s="1035">
        <v>20</v>
      </c>
      <c r="C156" s="723">
        <v>1</v>
      </c>
      <c r="D156" s="720" t="s">
        <v>3311</v>
      </c>
      <c r="E156" s="563">
        <v>43475</v>
      </c>
      <c r="F156" s="724">
        <v>43767</v>
      </c>
      <c r="G156" s="722">
        <v>1</v>
      </c>
      <c r="H156" s="723">
        <v>72</v>
      </c>
      <c r="I156" s="1029"/>
    </row>
    <row r="157" spans="1:9" ht="25.5" x14ac:dyDescent="0.25">
      <c r="A157" s="1587"/>
      <c r="B157" s="1035">
        <v>21</v>
      </c>
      <c r="C157" s="723">
        <v>1</v>
      </c>
      <c r="D157" s="720" t="s">
        <v>3310</v>
      </c>
      <c r="E157" s="563">
        <v>43475</v>
      </c>
      <c r="F157" s="543">
        <v>43775</v>
      </c>
      <c r="G157" s="722">
        <v>1</v>
      </c>
      <c r="H157" s="1036">
        <v>125</v>
      </c>
      <c r="I157" s="1029"/>
    </row>
    <row r="158" spans="1:9" x14ac:dyDescent="0.25">
      <c r="A158" s="1587"/>
      <c r="B158" s="1035">
        <v>22</v>
      </c>
      <c r="C158" s="723">
        <v>1</v>
      </c>
      <c r="D158" s="720" t="s">
        <v>3309</v>
      </c>
      <c r="E158" s="563">
        <v>43475</v>
      </c>
      <c r="F158" s="563">
        <v>43753</v>
      </c>
      <c r="G158" s="722">
        <v>1</v>
      </c>
      <c r="H158" s="722">
        <v>131</v>
      </c>
      <c r="I158" s="1029"/>
    </row>
    <row r="159" spans="1:9" x14ac:dyDescent="0.25">
      <c r="A159" s="1587"/>
      <c r="B159" s="1035">
        <v>23</v>
      </c>
      <c r="C159" s="723">
        <v>1</v>
      </c>
      <c r="D159" s="720" t="s">
        <v>3308</v>
      </c>
      <c r="E159" s="563">
        <v>43475</v>
      </c>
      <c r="F159" s="543">
        <v>43762</v>
      </c>
      <c r="G159" s="722">
        <v>1</v>
      </c>
      <c r="H159" s="1036">
        <v>102</v>
      </c>
      <c r="I159" s="1029"/>
    </row>
    <row r="160" spans="1:9" x14ac:dyDescent="0.25">
      <c r="A160" s="1587"/>
      <c r="B160" s="1035">
        <v>24</v>
      </c>
      <c r="C160" s="723">
        <v>1</v>
      </c>
      <c r="D160" s="720" t="s">
        <v>3307</v>
      </c>
      <c r="E160" s="563">
        <v>43622</v>
      </c>
      <c r="F160" s="724">
        <v>43746</v>
      </c>
      <c r="G160" s="722">
        <v>1</v>
      </c>
      <c r="H160" s="723">
        <v>277</v>
      </c>
      <c r="I160" s="1028"/>
    </row>
    <row r="161" spans="1:9" x14ac:dyDescent="0.25">
      <c r="A161" s="1587"/>
      <c r="B161" s="1035">
        <v>25</v>
      </c>
      <c r="C161" s="723" t="s">
        <v>837</v>
      </c>
      <c r="D161" s="720" t="s">
        <v>7980</v>
      </c>
      <c r="E161" s="721">
        <v>2019</v>
      </c>
      <c r="F161" s="719">
        <v>2019</v>
      </c>
      <c r="G161" s="1041">
        <v>1</v>
      </c>
      <c r="H161" s="1042">
        <v>328</v>
      </c>
      <c r="I161" s="1029"/>
    </row>
    <row r="162" spans="1:9" x14ac:dyDescent="0.25">
      <c r="A162" s="1587"/>
      <c r="B162" s="1035">
        <v>26</v>
      </c>
      <c r="C162" s="723" t="s">
        <v>836</v>
      </c>
      <c r="D162" s="720" t="s">
        <v>7980</v>
      </c>
      <c r="E162" s="721">
        <v>2019</v>
      </c>
      <c r="F162" s="719">
        <v>2019</v>
      </c>
      <c r="G162" s="1041">
        <v>329</v>
      </c>
      <c r="H162" s="1042">
        <v>581</v>
      </c>
      <c r="I162" s="1029"/>
    </row>
    <row r="163" spans="1:9" x14ac:dyDescent="0.25">
      <c r="A163" s="1587"/>
      <c r="B163" s="1035">
        <v>27</v>
      </c>
      <c r="C163" s="723">
        <v>1</v>
      </c>
      <c r="D163" s="720" t="s">
        <v>3306</v>
      </c>
      <c r="E163" s="563">
        <v>43672</v>
      </c>
      <c r="F163" s="724">
        <v>43679</v>
      </c>
      <c r="G163" s="722">
        <v>1</v>
      </c>
      <c r="H163" s="723">
        <v>130</v>
      </c>
      <c r="I163" s="1029"/>
    </row>
    <row r="164" spans="1:9" x14ac:dyDescent="0.25">
      <c r="A164" s="1587"/>
      <c r="B164" s="1035">
        <v>28</v>
      </c>
      <c r="C164" s="723">
        <v>1</v>
      </c>
      <c r="D164" s="720" t="s">
        <v>3305</v>
      </c>
      <c r="E164" s="563">
        <v>43483</v>
      </c>
      <c r="F164" s="724">
        <v>43627</v>
      </c>
      <c r="G164" s="722">
        <v>1</v>
      </c>
      <c r="H164" s="723">
        <v>27</v>
      </c>
      <c r="I164" s="1029"/>
    </row>
    <row r="165" spans="1:9" x14ac:dyDescent="0.25">
      <c r="A165" s="1587"/>
      <c r="B165" s="1035">
        <v>29</v>
      </c>
      <c r="C165" s="723">
        <v>1</v>
      </c>
      <c r="D165" s="720" t="s">
        <v>3304</v>
      </c>
      <c r="E165" s="563">
        <v>43564</v>
      </c>
      <c r="F165" s="724">
        <v>43552</v>
      </c>
      <c r="G165" s="722">
        <v>1</v>
      </c>
      <c r="H165" s="723">
        <v>14</v>
      </c>
      <c r="I165" s="1029"/>
    </row>
    <row r="166" spans="1:9" x14ac:dyDescent="0.25">
      <c r="A166" s="1587"/>
      <c r="B166" s="1035">
        <v>30</v>
      </c>
      <c r="C166" s="723">
        <v>1</v>
      </c>
      <c r="D166" s="720" t="s">
        <v>3303</v>
      </c>
      <c r="E166" s="563">
        <v>43598</v>
      </c>
      <c r="F166" s="724">
        <v>43811</v>
      </c>
      <c r="G166" s="722">
        <v>1</v>
      </c>
      <c r="H166" s="723">
        <v>40</v>
      </c>
      <c r="I166" s="1029"/>
    </row>
    <row r="167" spans="1:9" ht="15.75" thickBot="1" x14ac:dyDescent="0.3">
      <c r="A167" s="1592"/>
      <c r="B167" s="1043">
        <v>31</v>
      </c>
      <c r="C167" s="1000">
        <v>1</v>
      </c>
      <c r="D167" s="727" t="s">
        <v>3302</v>
      </c>
      <c r="E167" s="728">
        <v>43598</v>
      </c>
      <c r="F167" s="729">
        <v>43602</v>
      </c>
      <c r="G167" s="1030">
        <v>1</v>
      </c>
      <c r="H167" s="730">
        <v>68</v>
      </c>
      <c r="I167" s="1031"/>
    </row>
    <row r="168" spans="1:9" ht="25.5" x14ac:dyDescent="0.25">
      <c r="A168" s="1593" t="s">
        <v>7981</v>
      </c>
      <c r="B168" s="1022">
        <v>1</v>
      </c>
      <c r="C168" s="1023">
        <v>1</v>
      </c>
      <c r="D168" s="1024" t="s">
        <v>3295</v>
      </c>
      <c r="E168" s="1044">
        <v>2020</v>
      </c>
      <c r="F168" s="1044">
        <v>2020</v>
      </c>
      <c r="G168" s="1026">
        <v>1</v>
      </c>
      <c r="H168" s="1026">
        <v>8</v>
      </c>
      <c r="I168" s="1027"/>
    </row>
    <row r="169" spans="1:9" ht="25.5" x14ac:dyDescent="0.25">
      <c r="A169" s="1594"/>
      <c r="B169" s="297">
        <v>2</v>
      </c>
      <c r="C169" s="290">
        <v>1</v>
      </c>
      <c r="D169" s="285" t="s">
        <v>3294</v>
      </c>
      <c r="E169" s="563">
        <v>43902</v>
      </c>
      <c r="F169" s="563">
        <v>43902</v>
      </c>
      <c r="G169" s="282">
        <v>1</v>
      </c>
      <c r="H169" s="291">
        <v>40</v>
      </c>
      <c r="I169" s="1015"/>
    </row>
    <row r="170" spans="1:9" ht="25.5" x14ac:dyDescent="0.25">
      <c r="A170" s="1594"/>
      <c r="B170" s="297">
        <v>3</v>
      </c>
      <c r="C170" s="290">
        <v>1</v>
      </c>
      <c r="D170" s="285" t="s">
        <v>3293</v>
      </c>
      <c r="E170" s="563">
        <v>43833</v>
      </c>
      <c r="F170" s="563">
        <v>43833</v>
      </c>
      <c r="G170" s="282">
        <v>1</v>
      </c>
      <c r="H170" s="291">
        <v>3</v>
      </c>
      <c r="I170" s="1015"/>
    </row>
    <row r="171" spans="1:9" ht="25.5" x14ac:dyDescent="0.25">
      <c r="A171" s="1594"/>
      <c r="B171" s="297">
        <v>4</v>
      </c>
      <c r="C171" s="290">
        <v>1</v>
      </c>
      <c r="D171" s="285" t="s">
        <v>3291</v>
      </c>
      <c r="E171" s="563">
        <v>43833</v>
      </c>
      <c r="F171" s="563">
        <v>43833</v>
      </c>
      <c r="G171" s="282">
        <v>1</v>
      </c>
      <c r="H171" s="291">
        <v>3</v>
      </c>
      <c r="I171" s="1015"/>
    </row>
    <row r="172" spans="1:9" ht="25.5" x14ac:dyDescent="0.25">
      <c r="A172" s="1594"/>
      <c r="B172" s="297">
        <v>5</v>
      </c>
      <c r="C172" s="290">
        <v>1</v>
      </c>
      <c r="D172" s="285" t="s">
        <v>3292</v>
      </c>
      <c r="E172" s="563">
        <v>43833</v>
      </c>
      <c r="F172" s="563">
        <v>43833</v>
      </c>
      <c r="G172" s="282">
        <v>1</v>
      </c>
      <c r="H172" s="291">
        <v>3</v>
      </c>
      <c r="I172" s="1015"/>
    </row>
    <row r="173" spans="1:9" ht="25.5" x14ac:dyDescent="0.25">
      <c r="A173" s="1594"/>
      <c r="B173" s="297">
        <v>6</v>
      </c>
      <c r="C173" s="290">
        <v>1</v>
      </c>
      <c r="D173" s="285" t="s">
        <v>3291</v>
      </c>
      <c r="E173" s="563">
        <v>43833</v>
      </c>
      <c r="F173" s="563">
        <v>43833</v>
      </c>
      <c r="G173" s="282">
        <v>1</v>
      </c>
      <c r="H173" s="291">
        <v>7</v>
      </c>
      <c r="I173" s="1015"/>
    </row>
    <row r="174" spans="1:9" x14ac:dyDescent="0.25">
      <c r="A174" s="1594"/>
      <c r="B174" s="297">
        <v>7</v>
      </c>
      <c r="C174" s="290">
        <v>1</v>
      </c>
      <c r="D174" s="285" t="s">
        <v>3290</v>
      </c>
      <c r="E174" s="563">
        <v>43995</v>
      </c>
      <c r="F174" s="563">
        <v>43996</v>
      </c>
      <c r="G174" s="282">
        <v>1</v>
      </c>
      <c r="H174" s="290">
        <v>25</v>
      </c>
      <c r="I174" s="1015"/>
    </row>
    <row r="175" spans="1:9" x14ac:dyDescent="0.25">
      <c r="A175" s="1594"/>
      <c r="B175" s="297">
        <v>8</v>
      </c>
      <c r="C175" s="290">
        <v>1</v>
      </c>
      <c r="D175" s="285" t="s">
        <v>3289</v>
      </c>
      <c r="E175" s="563">
        <v>44178</v>
      </c>
      <c r="F175" s="563">
        <v>44178</v>
      </c>
      <c r="G175" s="282">
        <v>1</v>
      </c>
      <c r="H175" s="291">
        <v>12</v>
      </c>
      <c r="I175" s="1015"/>
    </row>
    <row r="176" spans="1:9" ht="25.5" x14ac:dyDescent="0.25">
      <c r="A176" s="1594"/>
      <c r="B176" s="297">
        <v>9</v>
      </c>
      <c r="C176" s="290">
        <v>1</v>
      </c>
      <c r="D176" s="285" t="s">
        <v>3288</v>
      </c>
      <c r="E176" s="563">
        <v>43853</v>
      </c>
      <c r="F176" s="563">
        <v>43853</v>
      </c>
      <c r="G176" s="282">
        <v>1</v>
      </c>
      <c r="H176" s="1008">
        <v>95</v>
      </c>
      <c r="I176" s="1015"/>
    </row>
    <row r="177" spans="1:9" x14ac:dyDescent="0.25">
      <c r="A177" s="1594"/>
      <c r="B177" s="297">
        <v>10</v>
      </c>
      <c r="C177" s="290">
        <v>1</v>
      </c>
      <c r="D177" s="285" t="s">
        <v>3259</v>
      </c>
      <c r="E177" s="563">
        <v>43966</v>
      </c>
      <c r="F177" s="563">
        <v>43966</v>
      </c>
      <c r="G177" s="282">
        <v>1</v>
      </c>
      <c r="H177" s="290">
        <v>80</v>
      </c>
      <c r="I177" s="1015"/>
    </row>
    <row r="178" spans="1:9" x14ac:dyDescent="0.25">
      <c r="A178" s="1594"/>
      <c r="B178" s="297">
        <v>11</v>
      </c>
      <c r="C178" s="290">
        <v>1</v>
      </c>
      <c r="D178" s="285" t="s">
        <v>3258</v>
      </c>
      <c r="E178" s="563">
        <v>43836</v>
      </c>
      <c r="F178" s="563">
        <v>44055</v>
      </c>
      <c r="G178" s="282">
        <v>1</v>
      </c>
      <c r="H178" s="291">
        <v>9</v>
      </c>
      <c r="I178" s="1015"/>
    </row>
    <row r="179" spans="1:9" x14ac:dyDescent="0.25">
      <c r="A179" s="1594"/>
      <c r="B179" s="297">
        <v>12</v>
      </c>
      <c r="C179" s="290">
        <v>1</v>
      </c>
      <c r="D179" s="285" t="s">
        <v>3287</v>
      </c>
      <c r="E179" s="563">
        <v>43938</v>
      </c>
      <c r="F179" s="563">
        <v>43938</v>
      </c>
      <c r="G179" s="282">
        <v>1</v>
      </c>
      <c r="H179" s="290">
        <v>8</v>
      </c>
      <c r="I179" s="1015"/>
    </row>
    <row r="180" spans="1:9" x14ac:dyDescent="0.25">
      <c r="A180" s="1594"/>
      <c r="B180" s="297">
        <v>13</v>
      </c>
      <c r="C180" s="290">
        <v>1</v>
      </c>
      <c r="D180" s="285" t="s">
        <v>3286</v>
      </c>
      <c r="E180" s="563">
        <v>44011</v>
      </c>
      <c r="F180" s="563">
        <v>44011</v>
      </c>
      <c r="G180" s="282">
        <v>1</v>
      </c>
      <c r="H180" s="290">
        <v>11</v>
      </c>
      <c r="I180" s="1015"/>
    </row>
    <row r="181" spans="1:9" x14ac:dyDescent="0.25">
      <c r="A181" s="1594"/>
      <c r="B181" s="297">
        <v>14</v>
      </c>
      <c r="C181" s="290">
        <v>1</v>
      </c>
      <c r="D181" s="285" t="s">
        <v>3257</v>
      </c>
      <c r="E181" s="563">
        <v>43850</v>
      </c>
      <c r="F181" s="563">
        <v>43886</v>
      </c>
      <c r="G181" s="282">
        <v>1</v>
      </c>
      <c r="H181" s="290">
        <v>17</v>
      </c>
      <c r="I181" s="1015"/>
    </row>
    <row r="182" spans="1:9" x14ac:dyDescent="0.25">
      <c r="A182" s="1594"/>
      <c r="B182" s="297">
        <v>15</v>
      </c>
      <c r="C182" s="290">
        <v>1</v>
      </c>
      <c r="D182" s="285" t="s">
        <v>3256</v>
      </c>
      <c r="E182" s="563">
        <v>43846</v>
      </c>
      <c r="F182" s="563">
        <v>44046</v>
      </c>
      <c r="G182" s="282">
        <v>1</v>
      </c>
      <c r="H182" s="290">
        <v>16</v>
      </c>
      <c r="I182" s="1015"/>
    </row>
    <row r="183" spans="1:9" x14ac:dyDescent="0.25">
      <c r="A183" s="1594"/>
      <c r="B183" s="297">
        <v>16</v>
      </c>
      <c r="C183" s="290">
        <v>1</v>
      </c>
      <c r="D183" s="285" t="s">
        <v>3285</v>
      </c>
      <c r="E183" s="283">
        <v>43895</v>
      </c>
      <c r="F183" s="284">
        <v>44061</v>
      </c>
      <c r="G183" s="282">
        <v>1</v>
      </c>
      <c r="H183" s="290">
        <v>11</v>
      </c>
      <c r="I183" s="1045"/>
    </row>
    <row r="184" spans="1:9" x14ac:dyDescent="0.25">
      <c r="A184" s="1594"/>
      <c r="B184" s="297">
        <v>17</v>
      </c>
      <c r="C184" s="290">
        <v>1</v>
      </c>
      <c r="D184" s="285" t="s">
        <v>3255</v>
      </c>
      <c r="E184" s="283">
        <v>43879</v>
      </c>
      <c r="F184" s="284">
        <v>44055</v>
      </c>
      <c r="G184" s="282">
        <v>1</v>
      </c>
      <c r="H184" s="290">
        <v>12</v>
      </c>
      <c r="I184" s="1045"/>
    </row>
    <row r="185" spans="1:9" x14ac:dyDescent="0.25">
      <c r="A185" s="1594"/>
      <c r="B185" s="297">
        <v>18</v>
      </c>
      <c r="C185" s="290">
        <v>1</v>
      </c>
      <c r="D185" s="285" t="s">
        <v>3284</v>
      </c>
      <c r="E185" s="283">
        <v>43887</v>
      </c>
      <c r="F185" s="284">
        <v>44043</v>
      </c>
      <c r="G185" s="282">
        <v>1</v>
      </c>
      <c r="H185" s="290">
        <v>15</v>
      </c>
      <c r="I185" s="1045"/>
    </row>
    <row r="186" spans="1:9" x14ac:dyDescent="0.25">
      <c r="A186" s="1594"/>
      <c r="B186" s="297">
        <v>19</v>
      </c>
      <c r="C186" s="290">
        <v>1</v>
      </c>
      <c r="D186" s="285" t="s">
        <v>3254</v>
      </c>
      <c r="E186" s="284">
        <v>43840</v>
      </c>
      <c r="F186" s="283">
        <v>44055</v>
      </c>
      <c r="G186" s="282">
        <v>1</v>
      </c>
      <c r="H186" s="281">
        <v>12</v>
      </c>
      <c r="I186" s="1015"/>
    </row>
    <row r="187" spans="1:9" x14ac:dyDescent="0.25">
      <c r="A187" s="1594"/>
      <c r="B187" s="297">
        <v>20</v>
      </c>
      <c r="C187" s="290">
        <v>1</v>
      </c>
      <c r="D187" s="285" t="s">
        <v>3253</v>
      </c>
      <c r="E187" s="284">
        <v>43872</v>
      </c>
      <c r="F187" s="284">
        <v>43920</v>
      </c>
      <c r="G187" s="282">
        <v>1</v>
      </c>
      <c r="H187" s="291">
        <v>7</v>
      </c>
      <c r="I187" s="1046"/>
    </row>
    <row r="188" spans="1:9" x14ac:dyDescent="0.25">
      <c r="A188" s="1594"/>
      <c r="B188" s="297">
        <v>21</v>
      </c>
      <c r="C188" s="290">
        <v>1</v>
      </c>
      <c r="D188" s="285" t="s">
        <v>3283</v>
      </c>
      <c r="E188" s="284">
        <v>43956</v>
      </c>
      <c r="F188" s="283">
        <v>44000</v>
      </c>
      <c r="G188" s="282">
        <v>1</v>
      </c>
      <c r="H188" s="290">
        <v>3</v>
      </c>
      <c r="I188" s="1046"/>
    </row>
    <row r="189" spans="1:9" x14ac:dyDescent="0.25">
      <c r="A189" s="1594"/>
      <c r="B189" s="297">
        <v>22</v>
      </c>
      <c r="C189" s="290">
        <v>1</v>
      </c>
      <c r="D189" s="285" t="s">
        <v>3282</v>
      </c>
      <c r="E189" s="284">
        <v>43878</v>
      </c>
      <c r="F189" s="283">
        <v>43878</v>
      </c>
      <c r="G189" s="282">
        <v>1</v>
      </c>
      <c r="H189" s="290">
        <v>1</v>
      </c>
      <c r="I189" s="1046"/>
    </row>
    <row r="190" spans="1:9" x14ac:dyDescent="0.25">
      <c r="A190" s="1594"/>
      <c r="B190" s="297">
        <v>23</v>
      </c>
      <c r="C190" s="290">
        <v>1</v>
      </c>
      <c r="D190" s="285" t="s">
        <v>3281</v>
      </c>
      <c r="E190" s="284">
        <v>43846</v>
      </c>
      <c r="F190" s="283">
        <v>43901</v>
      </c>
      <c r="G190" s="282">
        <v>1</v>
      </c>
      <c r="H190" s="290">
        <v>5</v>
      </c>
      <c r="I190" s="1015"/>
    </row>
    <row r="191" spans="1:9" x14ac:dyDescent="0.25">
      <c r="A191" s="1594"/>
      <c r="B191" s="297">
        <v>24</v>
      </c>
      <c r="C191" s="290">
        <v>1</v>
      </c>
      <c r="D191" s="285" t="s">
        <v>3280</v>
      </c>
      <c r="E191" s="284">
        <v>43916</v>
      </c>
      <c r="F191" s="283">
        <v>44028</v>
      </c>
      <c r="G191" s="282">
        <v>1</v>
      </c>
      <c r="H191" s="290">
        <v>14</v>
      </c>
      <c r="I191" s="1015"/>
    </row>
    <row r="192" spans="1:9" x14ac:dyDescent="0.25">
      <c r="A192" s="1594"/>
      <c r="B192" s="297">
        <v>25</v>
      </c>
      <c r="C192" s="290">
        <v>1</v>
      </c>
      <c r="D192" s="285" t="s">
        <v>3252</v>
      </c>
      <c r="E192" s="292">
        <v>2020</v>
      </c>
      <c r="F192" s="286">
        <v>2020</v>
      </c>
      <c r="G192" s="282">
        <v>1</v>
      </c>
      <c r="H192" s="290">
        <v>49</v>
      </c>
      <c r="I192" s="1015"/>
    </row>
    <row r="193" spans="1:9" x14ac:dyDescent="0.25">
      <c r="A193" s="1594"/>
      <c r="B193" s="297">
        <v>26</v>
      </c>
      <c r="C193" s="290">
        <v>1</v>
      </c>
      <c r="D193" s="285" t="s">
        <v>3279</v>
      </c>
      <c r="E193" s="284">
        <v>43857</v>
      </c>
      <c r="F193" s="283">
        <v>43872</v>
      </c>
      <c r="G193" s="282">
        <v>1</v>
      </c>
      <c r="H193" s="290">
        <v>3</v>
      </c>
      <c r="I193" s="1015"/>
    </row>
    <row r="194" spans="1:9" x14ac:dyDescent="0.25">
      <c r="A194" s="1594"/>
      <c r="B194" s="297">
        <v>27</v>
      </c>
      <c r="C194" s="290">
        <v>1</v>
      </c>
      <c r="D194" s="285" t="s">
        <v>3278</v>
      </c>
      <c r="E194" s="292">
        <v>2020</v>
      </c>
      <c r="F194" s="292">
        <v>2020</v>
      </c>
      <c r="G194" s="282">
        <v>1</v>
      </c>
      <c r="H194" s="291">
        <v>7</v>
      </c>
      <c r="I194" s="1015"/>
    </row>
    <row r="195" spans="1:9" x14ac:dyDescent="0.25">
      <c r="A195" s="1594"/>
      <c r="B195" s="297">
        <v>28</v>
      </c>
      <c r="C195" s="290">
        <v>1</v>
      </c>
      <c r="D195" s="285" t="s">
        <v>3277</v>
      </c>
      <c r="E195" s="284">
        <v>43831</v>
      </c>
      <c r="F195" s="284">
        <v>43831</v>
      </c>
      <c r="G195" s="282">
        <v>1</v>
      </c>
      <c r="H195" s="290">
        <v>3</v>
      </c>
      <c r="I195" s="1015"/>
    </row>
    <row r="196" spans="1:9" x14ac:dyDescent="0.25">
      <c r="A196" s="1594"/>
      <c r="B196" s="297">
        <v>29</v>
      </c>
      <c r="C196" s="281">
        <v>1</v>
      </c>
      <c r="D196" s="295" t="s">
        <v>3276</v>
      </c>
      <c r="E196" s="294">
        <v>43839</v>
      </c>
      <c r="F196" s="294">
        <v>43839</v>
      </c>
      <c r="G196" s="288">
        <v>1</v>
      </c>
      <c r="H196" s="281">
        <v>16</v>
      </c>
      <c r="I196" s="1015"/>
    </row>
    <row r="197" spans="1:9" x14ac:dyDescent="0.25">
      <c r="A197" s="1594"/>
      <c r="B197" s="297">
        <v>30</v>
      </c>
      <c r="C197" s="281">
        <v>1</v>
      </c>
      <c r="D197" s="295" t="s">
        <v>3275</v>
      </c>
      <c r="E197" s="294">
        <v>43851</v>
      </c>
      <c r="F197" s="294">
        <v>43851</v>
      </c>
      <c r="G197" s="288">
        <v>1</v>
      </c>
      <c r="H197" s="289">
        <v>78</v>
      </c>
      <c r="I197" s="1015"/>
    </row>
    <row r="198" spans="1:9" x14ac:dyDescent="0.25">
      <c r="A198" s="1594"/>
      <c r="B198" s="297">
        <v>31</v>
      </c>
      <c r="C198" s="290">
        <v>1</v>
      </c>
      <c r="D198" s="285" t="s">
        <v>3251</v>
      </c>
      <c r="E198" s="284">
        <v>43858</v>
      </c>
      <c r="F198" s="283">
        <v>43892</v>
      </c>
      <c r="G198" s="282">
        <v>1</v>
      </c>
      <c r="H198" s="290">
        <v>117</v>
      </c>
      <c r="I198" s="1015"/>
    </row>
    <row r="199" spans="1:9" x14ac:dyDescent="0.25">
      <c r="A199" s="1594"/>
      <c r="B199" s="297">
        <v>32</v>
      </c>
      <c r="C199" s="290">
        <v>1</v>
      </c>
      <c r="D199" s="285" t="s">
        <v>856</v>
      </c>
      <c r="E199" s="284">
        <v>43836</v>
      </c>
      <c r="F199" s="283">
        <v>44057</v>
      </c>
      <c r="G199" s="282">
        <v>1</v>
      </c>
      <c r="H199" s="290">
        <v>128</v>
      </c>
      <c r="I199" s="1015"/>
    </row>
    <row r="200" spans="1:9" x14ac:dyDescent="0.25">
      <c r="A200" s="1594"/>
      <c r="B200" s="297">
        <v>33</v>
      </c>
      <c r="C200" s="290">
        <v>1</v>
      </c>
      <c r="D200" s="285" t="s">
        <v>3250</v>
      </c>
      <c r="E200" s="284">
        <v>43850</v>
      </c>
      <c r="F200" s="283">
        <v>43998</v>
      </c>
      <c r="G200" s="282">
        <v>1</v>
      </c>
      <c r="H200" s="290">
        <v>28</v>
      </c>
      <c r="I200" s="1015"/>
    </row>
    <row r="201" spans="1:9" x14ac:dyDescent="0.25">
      <c r="A201" s="1594"/>
      <c r="B201" s="297">
        <v>34</v>
      </c>
      <c r="C201" s="290">
        <v>1</v>
      </c>
      <c r="D201" s="285" t="s">
        <v>857</v>
      </c>
      <c r="E201" s="284">
        <v>43838</v>
      </c>
      <c r="F201" s="283">
        <v>44057</v>
      </c>
      <c r="G201" s="282">
        <v>1</v>
      </c>
      <c r="H201" s="290">
        <v>106</v>
      </c>
      <c r="I201" s="1015"/>
    </row>
    <row r="202" spans="1:9" x14ac:dyDescent="0.25">
      <c r="A202" s="1594"/>
      <c r="B202" s="297">
        <v>35</v>
      </c>
      <c r="C202" s="290">
        <v>1</v>
      </c>
      <c r="D202" s="285" t="s">
        <v>3274</v>
      </c>
      <c r="E202" s="284">
        <v>43734</v>
      </c>
      <c r="F202" s="283">
        <v>43907</v>
      </c>
      <c r="G202" s="282">
        <v>1</v>
      </c>
      <c r="H202" s="290">
        <v>6</v>
      </c>
      <c r="I202" s="1015"/>
    </row>
    <row r="203" spans="1:9" x14ac:dyDescent="0.25">
      <c r="A203" s="1594"/>
      <c r="B203" s="297">
        <v>36</v>
      </c>
      <c r="C203" s="290">
        <v>1</v>
      </c>
      <c r="D203" s="285" t="s">
        <v>3249</v>
      </c>
      <c r="E203" s="284">
        <v>43844</v>
      </c>
      <c r="F203" s="283">
        <v>43894</v>
      </c>
      <c r="G203" s="293">
        <v>1</v>
      </c>
      <c r="H203" s="291">
        <v>7</v>
      </c>
      <c r="I203" s="1015"/>
    </row>
    <row r="204" spans="1:9" ht="25.5" x14ac:dyDescent="0.25">
      <c r="A204" s="1594"/>
      <c r="B204" s="297">
        <v>37</v>
      </c>
      <c r="C204" s="290">
        <v>1</v>
      </c>
      <c r="D204" s="285" t="s">
        <v>3247</v>
      </c>
      <c r="E204" s="284">
        <v>43845</v>
      </c>
      <c r="F204" s="1006">
        <v>2020</v>
      </c>
      <c r="G204" s="282">
        <v>1</v>
      </c>
      <c r="H204" s="1008">
        <v>73</v>
      </c>
      <c r="I204" s="1015"/>
    </row>
    <row r="205" spans="1:9" x14ac:dyDescent="0.25">
      <c r="A205" s="1594"/>
      <c r="B205" s="297">
        <v>38</v>
      </c>
      <c r="C205" s="1008">
        <v>1</v>
      </c>
      <c r="D205" s="285" t="s">
        <v>3273</v>
      </c>
      <c r="E205" s="292">
        <v>2020</v>
      </c>
      <c r="F205" s="292">
        <v>2020</v>
      </c>
      <c r="G205" s="282">
        <v>1</v>
      </c>
      <c r="H205" s="287">
        <v>18</v>
      </c>
      <c r="I205" s="1015"/>
    </row>
    <row r="206" spans="1:9" x14ac:dyDescent="0.25">
      <c r="A206" s="1594"/>
      <c r="B206" s="297">
        <v>39</v>
      </c>
      <c r="C206" s="290">
        <v>1</v>
      </c>
      <c r="D206" s="285" t="s">
        <v>3246</v>
      </c>
      <c r="E206" s="292">
        <v>2020</v>
      </c>
      <c r="F206" s="292">
        <v>2020</v>
      </c>
      <c r="G206" s="282">
        <v>1</v>
      </c>
      <c r="H206" s="290">
        <v>9</v>
      </c>
      <c r="I206" s="1015"/>
    </row>
    <row r="207" spans="1:9" x14ac:dyDescent="0.25">
      <c r="A207" s="1594"/>
      <c r="B207" s="297">
        <v>40</v>
      </c>
      <c r="C207" s="290">
        <v>1</v>
      </c>
      <c r="D207" s="285" t="s">
        <v>3272</v>
      </c>
      <c r="E207" s="283">
        <v>43925</v>
      </c>
      <c r="F207" s="283">
        <v>43925</v>
      </c>
      <c r="G207" s="282">
        <v>1</v>
      </c>
      <c r="H207" s="290">
        <v>13</v>
      </c>
      <c r="I207" s="1015"/>
    </row>
    <row r="208" spans="1:9" x14ac:dyDescent="0.25">
      <c r="A208" s="1594"/>
      <c r="B208" s="297">
        <v>41</v>
      </c>
      <c r="C208" s="290">
        <v>1</v>
      </c>
      <c r="D208" s="285" t="s">
        <v>3271</v>
      </c>
      <c r="E208" s="292">
        <v>2020</v>
      </c>
      <c r="F208" s="286">
        <v>2020</v>
      </c>
      <c r="G208" s="282">
        <v>1</v>
      </c>
      <c r="H208" s="291">
        <v>2</v>
      </c>
      <c r="I208" s="1015"/>
    </row>
    <row r="209" spans="1:9" x14ac:dyDescent="0.25">
      <c r="A209" s="1594"/>
      <c r="B209" s="297">
        <v>42</v>
      </c>
      <c r="C209" s="290">
        <v>1</v>
      </c>
      <c r="D209" s="285" t="s">
        <v>3270</v>
      </c>
      <c r="E209" s="292">
        <v>2020</v>
      </c>
      <c r="F209" s="286">
        <v>2020</v>
      </c>
      <c r="G209" s="282">
        <v>1</v>
      </c>
      <c r="H209" s="290">
        <v>5</v>
      </c>
      <c r="I209" s="1015"/>
    </row>
    <row r="210" spans="1:9" x14ac:dyDescent="0.25">
      <c r="A210" s="1594"/>
      <c r="B210" s="297">
        <v>43</v>
      </c>
      <c r="C210" s="290">
        <v>1</v>
      </c>
      <c r="D210" s="285" t="s">
        <v>3269</v>
      </c>
      <c r="E210" s="284">
        <v>43834</v>
      </c>
      <c r="F210" s="284">
        <v>43834</v>
      </c>
      <c r="G210" s="282">
        <v>1</v>
      </c>
      <c r="H210" s="290">
        <v>1</v>
      </c>
      <c r="I210" s="1015"/>
    </row>
    <row r="211" spans="1:9" x14ac:dyDescent="0.25">
      <c r="A211" s="1594"/>
      <c r="B211" s="297">
        <v>44</v>
      </c>
      <c r="C211" s="290">
        <v>1</v>
      </c>
      <c r="D211" s="285" t="s">
        <v>3245</v>
      </c>
      <c r="E211" s="284">
        <v>43871</v>
      </c>
      <c r="F211" s="284">
        <v>43871</v>
      </c>
      <c r="G211" s="282">
        <v>1</v>
      </c>
      <c r="H211" s="291">
        <v>47</v>
      </c>
      <c r="I211" s="1015"/>
    </row>
    <row r="212" spans="1:9" x14ac:dyDescent="0.25">
      <c r="A212" s="1594"/>
      <c r="B212" s="297">
        <v>45</v>
      </c>
      <c r="C212" s="290">
        <v>1</v>
      </c>
      <c r="D212" s="285" t="s">
        <v>3268</v>
      </c>
      <c r="E212" s="286">
        <v>2020</v>
      </c>
      <c r="F212" s="286">
        <v>2020</v>
      </c>
      <c r="G212" s="282">
        <v>1</v>
      </c>
      <c r="H212" s="290">
        <v>11</v>
      </c>
      <c r="I212" s="1015"/>
    </row>
    <row r="213" spans="1:9" x14ac:dyDescent="0.25">
      <c r="A213" s="1594"/>
      <c r="B213" s="297">
        <v>46</v>
      </c>
      <c r="C213" s="290">
        <v>1</v>
      </c>
      <c r="D213" s="285" t="s">
        <v>3267</v>
      </c>
      <c r="E213" s="283">
        <v>43908</v>
      </c>
      <c r="F213" s="283">
        <v>43908</v>
      </c>
      <c r="G213" s="282">
        <v>1</v>
      </c>
      <c r="H213" s="290">
        <v>24</v>
      </c>
      <c r="I213" s="1015"/>
    </row>
    <row r="214" spans="1:9" x14ac:dyDescent="0.25">
      <c r="A214" s="1594"/>
      <c r="B214" s="297">
        <v>47</v>
      </c>
      <c r="C214" s="290">
        <v>1</v>
      </c>
      <c r="D214" s="285" t="s">
        <v>3266</v>
      </c>
      <c r="E214" s="284">
        <v>43854</v>
      </c>
      <c r="F214" s="283">
        <v>43964</v>
      </c>
      <c r="G214" s="282">
        <v>1</v>
      </c>
      <c r="H214" s="290">
        <v>39</v>
      </c>
      <c r="I214" s="1015"/>
    </row>
    <row r="215" spans="1:9" ht="25.5" x14ac:dyDescent="0.25">
      <c r="A215" s="1594"/>
      <c r="B215" s="297">
        <v>48</v>
      </c>
      <c r="C215" s="290">
        <v>1</v>
      </c>
      <c r="D215" s="285" t="s">
        <v>3244</v>
      </c>
      <c r="E215" s="284">
        <v>43851</v>
      </c>
      <c r="F215" s="1007">
        <v>44042</v>
      </c>
      <c r="G215" s="282">
        <v>1</v>
      </c>
      <c r="H215" s="1008">
        <v>76</v>
      </c>
      <c r="I215" s="1015"/>
    </row>
    <row r="216" spans="1:9" x14ac:dyDescent="0.25">
      <c r="A216" s="1594"/>
      <c r="B216" s="297">
        <v>49</v>
      </c>
      <c r="C216" s="290">
        <v>1</v>
      </c>
      <c r="D216" s="285" t="s">
        <v>3243</v>
      </c>
      <c r="E216" s="284">
        <v>43868</v>
      </c>
      <c r="F216" s="284">
        <v>44018</v>
      </c>
      <c r="G216" s="282">
        <v>1</v>
      </c>
      <c r="H216" s="290">
        <v>51</v>
      </c>
      <c r="I216" s="1015"/>
    </row>
    <row r="217" spans="1:9" x14ac:dyDescent="0.25">
      <c r="A217" s="1594"/>
      <c r="B217" s="297">
        <v>50</v>
      </c>
      <c r="C217" s="290">
        <v>1</v>
      </c>
      <c r="D217" s="285" t="s">
        <v>3265</v>
      </c>
      <c r="E217" s="284">
        <v>43868</v>
      </c>
      <c r="F217" s="284">
        <v>43979</v>
      </c>
      <c r="G217" s="282">
        <v>1</v>
      </c>
      <c r="H217" s="290">
        <v>93</v>
      </c>
      <c r="I217" s="1015"/>
    </row>
    <row r="218" spans="1:9" ht="25.5" x14ac:dyDescent="0.25">
      <c r="A218" s="1594"/>
      <c r="B218" s="297">
        <v>51</v>
      </c>
      <c r="C218" s="290">
        <v>1</v>
      </c>
      <c r="D218" s="285" t="s">
        <v>3241</v>
      </c>
      <c r="E218" s="284">
        <v>43868</v>
      </c>
      <c r="F218" s="1007">
        <v>43976</v>
      </c>
      <c r="G218" s="293">
        <v>1</v>
      </c>
      <c r="H218" s="291">
        <v>47</v>
      </c>
      <c r="I218" s="1015"/>
    </row>
    <row r="219" spans="1:9" ht="25.5" x14ac:dyDescent="0.25">
      <c r="A219" s="1594"/>
      <c r="B219" s="297">
        <v>52</v>
      </c>
      <c r="C219" s="290">
        <v>1</v>
      </c>
      <c r="D219" s="285" t="s">
        <v>3240</v>
      </c>
      <c r="E219" s="284">
        <v>43868</v>
      </c>
      <c r="F219" s="284">
        <v>43977</v>
      </c>
      <c r="G219" s="293">
        <v>1</v>
      </c>
      <c r="H219" s="1008">
        <v>75</v>
      </c>
      <c r="I219" s="1015"/>
    </row>
    <row r="220" spans="1:9" x14ac:dyDescent="0.25">
      <c r="A220" s="1594"/>
      <c r="B220" s="297">
        <v>53</v>
      </c>
      <c r="C220" s="290">
        <v>1</v>
      </c>
      <c r="D220" s="285" t="s">
        <v>3264</v>
      </c>
      <c r="E220" s="286">
        <v>2020</v>
      </c>
      <c r="F220" s="286">
        <v>2020</v>
      </c>
      <c r="G220" s="282">
        <v>1</v>
      </c>
      <c r="H220" s="290">
        <v>29</v>
      </c>
      <c r="I220" s="1015"/>
    </row>
    <row r="221" spans="1:9" ht="25.5" x14ac:dyDescent="0.25">
      <c r="A221" s="1594"/>
      <c r="B221" s="297">
        <v>54</v>
      </c>
      <c r="C221" s="290">
        <v>1</v>
      </c>
      <c r="D221" s="285" t="s">
        <v>3239</v>
      </c>
      <c r="E221" s="284">
        <v>43850</v>
      </c>
      <c r="F221" s="284">
        <v>44063</v>
      </c>
      <c r="G221" s="282">
        <v>1</v>
      </c>
      <c r="H221" s="1008">
        <v>29</v>
      </c>
      <c r="I221" s="1015"/>
    </row>
    <row r="222" spans="1:9" ht="25.5" x14ac:dyDescent="0.25">
      <c r="A222" s="1594"/>
      <c r="B222" s="297">
        <v>55</v>
      </c>
      <c r="C222" s="290">
        <v>1</v>
      </c>
      <c r="D222" s="285" t="s">
        <v>3263</v>
      </c>
      <c r="E222" s="292">
        <v>2020</v>
      </c>
      <c r="F222" s="1006">
        <v>2020</v>
      </c>
      <c r="G222" s="282">
        <v>1</v>
      </c>
      <c r="H222" s="1008">
        <v>6</v>
      </c>
      <c r="I222" s="1015"/>
    </row>
    <row r="223" spans="1:9" ht="25.5" x14ac:dyDescent="0.25">
      <c r="A223" s="1594"/>
      <c r="B223" s="297">
        <v>56</v>
      </c>
      <c r="C223" s="290">
        <v>1</v>
      </c>
      <c r="D223" s="285" t="s">
        <v>3262</v>
      </c>
      <c r="E223" s="284">
        <v>43860</v>
      </c>
      <c r="F223" s="1007">
        <v>43924</v>
      </c>
      <c r="G223" s="282">
        <v>1</v>
      </c>
      <c r="H223" s="291">
        <v>47</v>
      </c>
      <c r="I223" s="1015"/>
    </row>
    <row r="224" spans="1:9" ht="15.75" thickBot="1" x14ac:dyDescent="0.3">
      <c r="A224" s="1594"/>
      <c r="B224" s="1016">
        <v>57</v>
      </c>
      <c r="C224" s="1017">
        <v>1</v>
      </c>
      <c r="D224" s="1018" t="s">
        <v>3261</v>
      </c>
      <c r="E224" s="1019">
        <v>43853</v>
      </c>
      <c r="F224" s="1019">
        <v>43853</v>
      </c>
      <c r="G224" s="1020">
        <v>1</v>
      </c>
      <c r="H224" s="1017">
        <v>205</v>
      </c>
      <c r="I224" s="1021"/>
    </row>
    <row r="225" spans="1:9" x14ac:dyDescent="0.25">
      <c r="A225" s="1594"/>
      <c r="B225" s="1022">
        <v>58</v>
      </c>
      <c r="C225" s="1023">
        <v>1</v>
      </c>
      <c r="D225" s="1024" t="s">
        <v>3260</v>
      </c>
      <c r="E225" s="1025">
        <v>44083</v>
      </c>
      <c r="F225" s="1047">
        <v>44090</v>
      </c>
      <c r="G225" s="1048">
        <v>1</v>
      </c>
      <c r="H225" s="1049">
        <v>72</v>
      </c>
      <c r="I225" s="1027"/>
    </row>
    <row r="226" spans="1:9" x14ac:dyDescent="0.25">
      <c r="A226" s="1594"/>
      <c r="B226" s="286">
        <v>59</v>
      </c>
      <c r="C226" s="290">
        <v>1</v>
      </c>
      <c r="D226" s="285" t="s">
        <v>3259</v>
      </c>
      <c r="E226" s="286">
        <v>2020</v>
      </c>
      <c r="F226" s="286">
        <v>2020</v>
      </c>
      <c r="G226" s="289">
        <v>1</v>
      </c>
      <c r="H226" s="281">
        <v>3</v>
      </c>
      <c r="I226" s="1015"/>
    </row>
    <row r="227" spans="1:9" x14ac:dyDescent="0.25">
      <c r="A227" s="1594"/>
      <c r="B227" s="286">
        <v>60</v>
      </c>
      <c r="C227" s="290">
        <v>1</v>
      </c>
      <c r="D227" s="285" t="s">
        <v>3258</v>
      </c>
      <c r="E227" s="284">
        <v>44077</v>
      </c>
      <c r="F227" s="283">
        <v>44111</v>
      </c>
      <c r="G227" s="289">
        <v>1</v>
      </c>
      <c r="H227" s="289">
        <v>56</v>
      </c>
      <c r="I227" s="1015"/>
    </row>
    <row r="228" spans="1:9" x14ac:dyDescent="0.25">
      <c r="A228" s="1594"/>
      <c r="B228" s="286">
        <v>61</v>
      </c>
      <c r="C228" s="290">
        <v>1</v>
      </c>
      <c r="D228" s="285" t="s">
        <v>3257</v>
      </c>
      <c r="E228" s="284">
        <v>44077</v>
      </c>
      <c r="F228" s="283">
        <v>44165</v>
      </c>
      <c r="G228" s="289">
        <v>1</v>
      </c>
      <c r="H228" s="281">
        <v>6</v>
      </c>
      <c r="I228" s="1015"/>
    </row>
    <row r="229" spans="1:9" x14ac:dyDescent="0.25">
      <c r="A229" s="1594"/>
      <c r="B229" s="286">
        <v>62</v>
      </c>
      <c r="C229" s="290">
        <v>1</v>
      </c>
      <c r="D229" s="285" t="s">
        <v>3256</v>
      </c>
      <c r="E229" s="284">
        <v>44082</v>
      </c>
      <c r="F229" s="283">
        <v>44158</v>
      </c>
      <c r="G229" s="289">
        <v>1</v>
      </c>
      <c r="H229" s="281">
        <v>19</v>
      </c>
      <c r="I229" s="1015"/>
    </row>
    <row r="230" spans="1:9" x14ac:dyDescent="0.25">
      <c r="A230" s="1594"/>
      <c r="B230" s="286">
        <v>63</v>
      </c>
      <c r="C230" s="290">
        <v>1</v>
      </c>
      <c r="D230" s="285" t="s">
        <v>3255</v>
      </c>
      <c r="E230" s="286">
        <v>2020</v>
      </c>
      <c r="F230" s="286">
        <v>2020</v>
      </c>
      <c r="G230" s="289">
        <v>1</v>
      </c>
      <c r="H230" s="281">
        <v>1</v>
      </c>
      <c r="I230" s="1015"/>
    </row>
    <row r="231" spans="1:9" x14ac:dyDescent="0.25">
      <c r="A231" s="1594"/>
      <c r="B231" s="286">
        <v>64</v>
      </c>
      <c r="C231" s="290">
        <v>1</v>
      </c>
      <c r="D231" s="285" t="s">
        <v>3254</v>
      </c>
      <c r="E231" s="286">
        <v>2020</v>
      </c>
      <c r="F231" s="286">
        <v>2020</v>
      </c>
      <c r="G231" s="289">
        <v>1</v>
      </c>
      <c r="H231" s="281">
        <v>1</v>
      </c>
      <c r="I231" s="1015"/>
    </row>
    <row r="232" spans="1:9" x14ac:dyDescent="0.25">
      <c r="A232" s="1594"/>
      <c r="B232" s="286">
        <v>65</v>
      </c>
      <c r="C232" s="290">
        <v>1</v>
      </c>
      <c r="D232" s="285" t="s">
        <v>3253</v>
      </c>
      <c r="E232" s="284">
        <v>43873</v>
      </c>
      <c r="F232" s="283">
        <v>43875</v>
      </c>
      <c r="G232" s="289">
        <v>1</v>
      </c>
      <c r="H232" s="289">
        <v>6</v>
      </c>
      <c r="I232" s="1015"/>
    </row>
    <row r="233" spans="1:9" x14ac:dyDescent="0.25">
      <c r="A233" s="1594"/>
      <c r="B233" s="286">
        <v>66</v>
      </c>
      <c r="C233" s="290">
        <v>1</v>
      </c>
      <c r="D233" s="285" t="s">
        <v>3252</v>
      </c>
      <c r="E233" s="284">
        <v>44155</v>
      </c>
      <c r="F233" s="283">
        <v>44155</v>
      </c>
      <c r="G233" s="289">
        <v>1</v>
      </c>
      <c r="H233" s="281">
        <v>7</v>
      </c>
      <c r="I233" s="1015"/>
    </row>
    <row r="234" spans="1:9" x14ac:dyDescent="0.25">
      <c r="A234" s="1594"/>
      <c r="B234" s="286">
        <v>67</v>
      </c>
      <c r="C234" s="290">
        <v>1</v>
      </c>
      <c r="D234" s="285" t="s">
        <v>3251</v>
      </c>
      <c r="E234" s="284">
        <v>44139</v>
      </c>
      <c r="F234" s="284">
        <v>44139</v>
      </c>
      <c r="G234" s="289">
        <v>1</v>
      </c>
      <c r="H234" s="281">
        <v>33</v>
      </c>
      <c r="I234" s="1015"/>
    </row>
    <row r="235" spans="1:9" x14ac:dyDescent="0.25">
      <c r="A235" s="1594"/>
      <c r="B235" s="286">
        <v>68</v>
      </c>
      <c r="C235" s="290">
        <v>1</v>
      </c>
      <c r="D235" s="285" t="s">
        <v>856</v>
      </c>
      <c r="E235" s="284">
        <v>44076</v>
      </c>
      <c r="F235" s="283">
        <v>44167</v>
      </c>
      <c r="G235" s="289">
        <v>1</v>
      </c>
      <c r="H235" s="281">
        <v>58</v>
      </c>
      <c r="I235" s="1015"/>
    </row>
    <row r="236" spans="1:9" x14ac:dyDescent="0.25">
      <c r="A236" s="1594"/>
      <c r="B236" s="286">
        <v>69</v>
      </c>
      <c r="C236" s="290">
        <v>1</v>
      </c>
      <c r="D236" s="285" t="s">
        <v>3250</v>
      </c>
      <c r="E236" s="284">
        <v>44138</v>
      </c>
      <c r="F236" s="283">
        <v>44154</v>
      </c>
      <c r="G236" s="289">
        <v>1</v>
      </c>
      <c r="H236" s="281">
        <v>6</v>
      </c>
      <c r="I236" s="1015"/>
    </row>
    <row r="237" spans="1:9" x14ac:dyDescent="0.25">
      <c r="A237" s="1594"/>
      <c r="B237" s="286">
        <v>70</v>
      </c>
      <c r="C237" s="290">
        <v>1</v>
      </c>
      <c r="D237" s="285" t="s">
        <v>857</v>
      </c>
      <c r="E237" s="284">
        <v>44082</v>
      </c>
      <c r="F237" s="283">
        <v>44160</v>
      </c>
      <c r="G237" s="289">
        <v>1</v>
      </c>
      <c r="H237" s="281">
        <v>39</v>
      </c>
      <c r="I237" s="1015"/>
    </row>
    <row r="238" spans="1:9" x14ac:dyDescent="0.25">
      <c r="A238" s="1594"/>
      <c r="B238" s="286">
        <v>71</v>
      </c>
      <c r="C238" s="290">
        <v>1</v>
      </c>
      <c r="D238" s="285" t="s">
        <v>3249</v>
      </c>
      <c r="E238" s="284" t="s">
        <v>3248</v>
      </c>
      <c r="F238" s="283">
        <v>44103</v>
      </c>
      <c r="G238" s="1050">
        <v>1</v>
      </c>
      <c r="H238" s="289">
        <v>1</v>
      </c>
      <c r="I238" s="1015"/>
    </row>
    <row r="239" spans="1:9" ht="25.5" x14ac:dyDescent="0.25">
      <c r="A239" s="1594"/>
      <c r="B239" s="286">
        <v>72</v>
      </c>
      <c r="C239" s="290">
        <v>1</v>
      </c>
      <c r="D239" s="285" t="s">
        <v>3247</v>
      </c>
      <c r="E239" s="284">
        <v>44111</v>
      </c>
      <c r="F239" s="1007">
        <v>44111</v>
      </c>
      <c r="G239" s="289">
        <v>1</v>
      </c>
      <c r="H239" s="287">
        <v>2</v>
      </c>
      <c r="I239" s="1015"/>
    </row>
    <row r="240" spans="1:9" x14ac:dyDescent="0.25">
      <c r="A240" s="1594"/>
      <c r="B240" s="286">
        <v>73</v>
      </c>
      <c r="C240" s="290">
        <v>1</v>
      </c>
      <c r="D240" s="285" t="s">
        <v>3246</v>
      </c>
      <c r="E240" s="284">
        <v>44117</v>
      </c>
      <c r="F240" s="283">
        <v>44117</v>
      </c>
      <c r="G240" s="289">
        <v>1</v>
      </c>
      <c r="H240" s="281">
        <v>2</v>
      </c>
      <c r="I240" s="1015"/>
    </row>
    <row r="241" spans="1:9" x14ac:dyDescent="0.25">
      <c r="A241" s="1594"/>
      <c r="B241" s="286">
        <v>74</v>
      </c>
      <c r="C241" s="290">
        <v>1</v>
      </c>
      <c r="D241" s="285" t="s">
        <v>3245</v>
      </c>
      <c r="E241" s="284">
        <v>44102</v>
      </c>
      <c r="F241" s="283">
        <v>44102</v>
      </c>
      <c r="G241" s="289">
        <v>1</v>
      </c>
      <c r="H241" s="289">
        <v>3</v>
      </c>
      <c r="I241" s="1015"/>
    </row>
    <row r="242" spans="1:9" ht="25.5" x14ac:dyDescent="0.25">
      <c r="A242" s="1594"/>
      <c r="B242" s="286">
        <v>75</v>
      </c>
      <c r="C242" s="290">
        <v>1</v>
      </c>
      <c r="D242" s="285" t="s">
        <v>3244</v>
      </c>
      <c r="E242" s="284">
        <v>44082</v>
      </c>
      <c r="F242" s="1007">
        <v>44113</v>
      </c>
      <c r="G242" s="289">
        <v>1</v>
      </c>
      <c r="H242" s="287">
        <v>13</v>
      </c>
      <c r="I242" s="1015"/>
    </row>
    <row r="243" spans="1:9" x14ac:dyDescent="0.25">
      <c r="A243" s="1594"/>
      <c r="B243" s="286">
        <v>76</v>
      </c>
      <c r="C243" s="290">
        <v>1</v>
      </c>
      <c r="D243" s="285" t="s">
        <v>3243</v>
      </c>
      <c r="E243" s="284">
        <v>44102</v>
      </c>
      <c r="F243" s="283">
        <v>44106</v>
      </c>
      <c r="G243" s="289">
        <v>1</v>
      </c>
      <c r="H243" s="281">
        <v>2</v>
      </c>
      <c r="I243" s="1015"/>
    </row>
    <row r="244" spans="1:9" x14ac:dyDescent="0.25">
      <c r="A244" s="1594"/>
      <c r="B244" s="286">
        <v>77</v>
      </c>
      <c r="C244" s="290">
        <v>1</v>
      </c>
      <c r="D244" s="285" t="s">
        <v>3242</v>
      </c>
      <c r="E244" s="284">
        <v>44075</v>
      </c>
      <c r="F244" s="283">
        <v>44118</v>
      </c>
      <c r="G244" s="289">
        <v>1</v>
      </c>
      <c r="H244" s="281">
        <v>14</v>
      </c>
      <c r="I244" s="1015"/>
    </row>
    <row r="245" spans="1:9" ht="25.5" x14ac:dyDescent="0.25">
      <c r="A245" s="1594"/>
      <c r="B245" s="286">
        <v>78</v>
      </c>
      <c r="C245" s="290">
        <v>1</v>
      </c>
      <c r="D245" s="285" t="s">
        <v>3241</v>
      </c>
      <c r="E245" s="284">
        <v>44105</v>
      </c>
      <c r="F245" s="1007">
        <v>44118</v>
      </c>
      <c r="G245" s="1050">
        <v>1</v>
      </c>
      <c r="H245" s="289">
        <v>8</v>
      </c>
      <c r="I245" s="1015"/>
    </row>
    <row r="246" spans="1:9" ht="25.5" x14ac:dyDescent="0.25">
      <c r="A246" s="1594"/>
      <c r="B246" s="286">
        <v>79</v>
      </c>
      <c r="C246" s="290">
        <v>1</v>
      </c>
      <c r="D246" s="285" t="s">
        <v>3240</v>
      </c>
      <c r="E246" s="284">
        <v>44106</v>
      </c>
      <c r="F246" s="1007">
        <v>44118</v>
      </c>
      <c r="G246" s="1050">
        <v>1</v>
      </c>
      <c r="H246" s="287">
        <v>2</v>
      </c>
      <c r="I246" s="1015"/>
    </row>
    <row r="247" spans="1:9" ht="25.5" x14ac:dyDescent="0.25">
      <c r="A247" s="1594"/>
      <c r="B247" s="286">
        <v>80</v>
      </c>
      <c r="C247" s="290">
        <v>1</v>
      </c>
      <c r="D247" s="285" t="s">
        <v>3239</v>
      </c>
      <c r="E247" s="284">
        <v>44075</v>
      </c>
      <c r="F247" s="1007">
        <v>44139</v>
      </c>
      <c r="G247" s="289">
        <v>1</v>
      </c>
      <c r="H247" s="287">
        <v>7</v>
      </c>
      <c r="I247" s="1015"/>
    </row>
    <row r="248" spans="1:9" x14ac:dyDescent="0.25">
      <c r="A248" s="1594"/>
      <c r="B248" s="286">
        <v>81</v>
      </c>
      <c r="C248" s="290">
        <v>1</v>
      </c>
      <c r="D248" s="285" t="s">
        <v>3238</v>
      </c>
      <c r="E248" s="284">
        <v>44116</v>
      </c>
      <c r="F248" s="283">
        <v>44135</v>
      </c>
      <c r="G248" s="291">
        <v>1</v>
      </c>
      <c r="H248" s="281">
        <v>104</v>
      </c>
      <c r="I248" s="1015"/>
    </row>
    <row r="249" spans="1:9" ht="15.75" thickBot="1" x14ac:dyDescent="0.3">
      <c r="A249" s="1595"/>
      <c r="B249" s="1009">
        <v>82</v>
      </c>
      <c r="C249" s="1010">
        <v>1</v>
      </c>
      <c r="D249" s="1011" t="s">
        <v>3237</v>
      </c>
      <c r="E249" s="1051">
        <v>44102</v>
      </c>
      <c r="F249" s="1052">
        <v>44170</v>
      </c>
      <c r="G249" s="1013">
        <v>1</v>
      </c>
      <c r="H249" s="1053">
        <v>197</v>
      </c>
      <c r="I249" s="1054"/>
    </row>
  </sheetData>
  <mergeCells count="27">
    <mergeCell ref="A7:C7"/>
    <mergeCell ref="A8:C8"/>
    <mergeCell ref="A9:C9"/>
    <mergeCell ref="A10:C10"/>
    <mergeCell ref="A14:A47"/>
    <mergeCell ref="A84:A114"/>
    <mergeCell ref="A115:A136"/>
    <mergeCell ref="A137:A167"/>
    <mergeCell ref="A168:A249"/>
    <mergeCell ref="C12:C13"/>
    <mergeCell ref="A48:A83"/>
    <mergeCell ref="E12:F12"/>
    <mergeCell ref="A12:A13"/>
    <mergeCell ref="B12:B13"/>
    <mergeCell ref="A2:I2"/>
    <mergeCell ref="A4:C4"/>
    <mergeCell ref="A5:C5"/>
    <mergeCell ref="I12:I13"/>
    <mergeCell ref="G12:H13"/>
    <mergeCell ref="E5:H5"/>
    <mergeCell ref="E6:H6"/>
    <mergeCell ref="E7:H7"/>
    <mergeCell ref="E8:H8"/>
    <mergeCell ref="A6:C6"/>
    <mergeCell ref="E9:H9"/>
    <mergeCell ref="E10:H10"/>
    <mergeCell ref="D12:D13"/>
  </mergeCells>
  <pageMargins left="0.70866141732283472" right="0.70866141732283472" top="0.74803149606299213" bottom="0.74803149606299213" header="0.31496062992125984" footer="0.31496062992125984"/>
  <pageSetup scale="60" orientation="landscape" horizontalDpi="360" verticalDpi="36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pageSetUpPr fitToPage="1"/>
  </sheetPr>
  <dimension ref="A2:H32"/>
  <sheetViews>
    <sheetView topLeftCell="A5" zoomScale="85" zoomScaleNormal="85" workbookViewId="0">
      <selection activeCell="H38" sqref="H38"/>
    </sheetView>
  </sheetViews>
  <sheetFormatPr baseColWidth="10" defaultRowHeight="12.75" x14ac:dyDescent="0.2"/>
  <cols>
    <col min="1" max="1" width="11.42578125" style="71"/>
    <col min="2" max="2" width="14.5703125" style="71" customWidth="1"/>
    <col min="3" max="3" width="11.42578125" style="71"/>
    <col min="4" max="4" width="34.42578125" style="71" customWidth="1"/>
    <col min="5" max="5" width="12.42578125" style="71" customWidth="1"/>
    <col min="6" max="6" width="13.42578125" style="71" customWidth="1"/>
    <col min="7" max="7" width="11.42578125" style="253"/>
    <col min="8" max="8" width="20.140625" style="71" customWidth="1"/>
    <col min="9" max="16384" width="11.42578125" style="71"/>
  </cols>
  <sheetData>
    <row r="2" spans="1:8" x14ac:dyDescent="0.2">
      <c r="A2" s="1481" t="s">
        <v>3</v>
      </c>
      <c r="B2" s="1481"/>
      <c r="C2" s="1481"/>
      <c r="D2" s="1481"/>
      <c r="E2" s="1481"/>
      <c r="F2" s="1481"/>
      <c r="G2" s="1481"/>
      <c r="H2" s="1481"/>
    </row>
    <row r="3" spans="1:8" x14ac:dyDescent="0.2">
      <c r="B3" s="207"/>
    </row>
    <row r="4" spans="1:8" x14ac:dyDescent="0.2">
      <c r="A4" s="1482" t="s">
        <v>13</v>
      </c>
      <c r="B4" s="1482"/>
      <c r="C4" s="1482"/>
      <c r="D4" s="71" t="s">
        <v>1295</v>
      </c>
      <c r="E4" s="1482" t="s">
        <v>475</v>
      </c>
      <c r="F4" s="1482"/>
      <c r="G4" s="1482"/>
      <c r="H4" s="1482"/>
    </row>
    <row r="5" spans="1:8" x14ac:dyDescent="0.2">
      <c r="A5" s="1482" t="s">
        <v>14</v>
      </c>
      <c r="B5" s="1482"/>
      <c r="C5" s="1482"/>
      <c r="D5" s="71" t="s">
        <v>2164</v>
      </c>
      <c r="E5" s="1482" t="s">
        <v>2166</v>
      </c>
      <c r="F5" s="1482"/>
      <c r="G5" s="1482"/>
      <c r="H5" s="1482"/>
    </row>
    <row r="6" spans="1:8" x14ac:dyDescent="0.2">
      <c r="A6" s="1482" t="s">
        <v>16</v>
      </c>
      <c r="B6" s="1482"/>
      <c r="C6" s="1482"/>
      <c r="D6" s="71" t="s">
        <v>3115</v>
      </c>
      <c r="E6" s="1483" t="s">
        <v>3145</v>
      </c>
      <c r="F6" s="1482"/>
      <c r="G6" s="1482"/>
      <c r="H6" s="1482"/>
    </row>
    <row r="7" spans="1:8" x14ac:dyDescent="0.2">
      <c r="A7" s="1482" t="s">
        <v>15</v>
      </c>
      <c r="B7" s="1482"/>
      <c r="C7" s="1482"/>
      <c r="D7" s="71" t="s">
        <v>3144</v>
      </c>
      <c r="E7" s="1482" t="s">
        <v>3146</v>
      </c>
      <c r="F7" s="1482"/>
      <c r="G7" s="1482"/>
      <c r="H7" s="1482"/>
    </row>
    <row r="8" spans="1:8" ht="15.75" customHeight="1" x14ac:dyDescent="0.2">
      <c r="A8" s="1482" t="s">
        <v>0</v>
      </c>
      <c r="B8" s="1482"/>
      <c r="C8" s="1482"/>
      <c r="D8" s="71" t="s">
        <v>3143</v>
      </c>
      <c r="E8" s="1483" t="s">
        <v>3147</v>
      </c>
      <c r="F8" s="1482"/>
      <c r="G8" s="1482"/>
      <c r="H8" s="1482"/>
    </row>
    <row r="9" spans="1:8" x14ac:dyDescent="0.2">
      <c r="A9" s="1482" t="s">
        <v>1</v>
      </c>
      <c r="B9" s="1482"/>
      <c r="C9" s="1482"/>
      <c r="D9" s="71" t="s">
        <v>3143</v>
      </c>
      <c r="E9" s="1483" t="s">
        <v>3148</v>
      </c>
      <c r="F9" s="1482"/>
      <c r="G9" s="1482"/>
      <c r="H9" s="1482"/>
    </row>
    <row r="10" spans="1:8" x14ac:dyDescent="0.2">
      <c r="A10" s="1482" t="s">
        <v>2</v>
      </c>
      <c r="B10" s="1482"/>
      <c r="C10" s="1482"/>
      <c r="D10" s="71" t="s">
        <v>3143</v>
      </c>
      <c r="E10" s="1482" t="s">
        <v>2172</v>
      </c>
      <c r="F10" s="1482"/>
      <c r="G10" s="1482"/>
      <c r="H10" s="1482"/>
    </row>
    <row r="11" spans="1:8" x14ac:dyDescent="0.2">
      <c r="A11" s="209"/>
    </row>
    <row r="12" spans="1:8" ht="20.25" customHeight="1" x14ac:dyDescent="0.2">
      <c r="A12" s="1456" t="s">
        <v>4</v>
      </c>
      <c r="B12" s="1456" t="s">
        <v>5</v>
      </c>
      <c r="C12" s="1456" t="s">
        <v>12</v>
      </c>
      <c r="D12" s="1456" t="s">
        <v>6</v>
      </c>
      <c r="E12" s="1456" t="s">
        <v>7</v>
      </c>
      <c r="F12" s="1456"/>
      <c r="G12" s="70" t="s">
        <v>11</v>
      </c>
      <c r="H12" s="1456" t="s">
        <v>8</v>
      </c>
    </row>
    <row r="13" spans="1:8" ht="13.5" thickBot="1" x14ac:dyDescent="0.25">
      <c r="A13" s="1456"/>
      <c r="B13" s="1541"/>
      <c r="C13" s="1541"/>
      <c r="D13" s="1456"/>
      <c r="E13" s="70" t="s">
        <v>9</v>
      </c>
      <c r="F13" s="70" t="s">
        <v>10</v>
      </c>
      <c r="G13" s="70"/>
      <c r="H13" s="1456"/>
    </row>
    <row r="14" spans="1:8" ht="15" customHeight="1" x14ac:dyDescent="0.2">
      <c r="A14" s="1446" t="s">
        <v>379</v>
      </c>
      <c r="B14" s="195">
        <v>1</v>
      </c>
      <c r="C14" s="497">
        <v>1</v>
      </c>
      <c r="D14" s="248" t="s">
        <v>3123</v>
      </c>
      <c r="E14" s="47">
        <v>43237</v>
      </c>
      <c r="F14" s="47">
        <v>43439</v>
      </c>
      <c r="G14" s="240" t="s">
        <v>3142</v>
      </c>
      <c r="H14" s="250"/>
    </row>
    <row r="15" spans="1:8" x14ac:dyDescent="0.2">
      <c r="A15" s="1447"/>
      <c r="B15" s="195">
        <v>2</v>
      </c>
      <c r="C15" s="497">
        <v>1</v>
      </c>
      <c r="D15" s="196" t="s">
        <v>3121</v>
      </c>
      <c r="E15" s="20">
        <v>43108</v>
      </c>
      <c r="F15" s="20">
        <v>43448</v>
      </c>
      <c r="G15" s="18" t="s">
        <v>3141</v>
      </c>
      <c r="H15" s="13"/>
    </row>
    <row r="16" spans="1:8" ht="15" customHeight="1" x14ac:dyDescent="0.2">
      <c r="A16" s="1447"/>
      <c r="B16" s="195">
        <v>3</v>
      </c>
      <c r="C16" s="497">
        <v>1</v>
      </c>
      <c r="D16" s="196" t="s">
        <v>857</v>
      </c>
      <c r="E16" s="20" t="s">
        <v>3140</v>
      </c>
      <c r="F16" s="20">
        <v>43418</v>
      </c>
      <c r="G16" s="18" t="s">
        <v>3129</v>
      </c>
      <c r="H16" s="13"/>
    </row>
    <row r="17" spans="1:8" x14ac:dyDescent="0.2">
      <c r="A17" s="1447"/>
      <c r="B17" s="195">
        <v>4</v>
      </c>
      <c r="C17" s="497">
        <v>1</v>
      </c>
      <c r="D17" s="196" t="s">
        <v>3118</v>
      </c>
      <c r="E17" s="20">
        <v>43308</v>
      </c>
      <c r="F17" s="20">
        <v>43384</v>
      </c>
      <c r="G17" s="18" t="s">
        <v>3128</v>
      </c>
      <c r="H17" s="13"/>
    </row>
    <row r="18" spans="1:8" x14ac:dyDescent="0.2">
      <c r="A18" s="1447"/>
      <c r="B18" s="195">
        <v>5</v>
      </c>
      <c r="C18" s="497">
        <v>1</v>
      </c>
      <c r="D18" s="196" t="s">
        <v>3139</v>
      </c>
      <c r="E18" s="20">
        <v>43222</v>
      </c>
      <c r="F18" s="20">
        <v>43363</v>
      </c>
      <c r="G18" s="18" t="s">
        <v>3126</v>
      </c>
      <c r="H18" s="13"/>
    </row>
    <row r="19" spans="1:8" x14ac:dyDescent="0.2">
      <c r="A19" s="1447"/>
      <c r="B19" s="195">
        <v>6</v>
      </c>
      <c r="C19" s="497">
        <v>2</v>
      </c>
      <c r="D19" s="196" t="s">
        <v>3137</v>
      </c>
      <c r="E19" s="20">
        <v>43234</v>
      </c>
      <c r="F19" s="20">
        <v>43431</v>
      </c>
      <c r="G19" s="18" t="s">
        <v>3138</v>
      </c>
      <c r="H19" s="13"/>
    </row>
    <row r="20" spans="1:8" x14ac:dyDescent="0.2">
      <c r="A20" s="1447"/>
      <c r="B20" s="195">
        <v>7</v>
      </c>
      <c r="C20" s="497">
        <v>2</v>
      </c>
      <c r="D20" s="196" t="s">
        <v>3137</v>
      </c>
      <c r="E20" s="20">
        <v>43139</v>
      </c>
      <c r="F20" s="23">
        <v>43424</v>
      </c>
      <c r="G20" s="21" t="s">
        <v>3136</v>
      </c>
      <c r="H20" s="13"/>
    </row>
    <row r="21" spans="1:8" x14ac:dyDescent="0.2">
      <c r="A21" s="1447"/>
      <c r="B21" s="195">
        <v>8</v>
      </c>
      <c r="C21" s="497">
        <v>1</v>
      </c>
      <c r="D21" s="202" t="s">
        <v>3135</v>
      </c>
      <c r="E21" s="38">
        <v>43101</v>
      </c>
      <c r="F21" s="38">
        <v>43465</v>
      </c>
      <c r="G21" s="243" t="s">
        <v>1970</v>
      </c>
      <c r="H21" s="218"/>
    </row>
    <row r="22" spans="1:8" ht="31.5" customHeight="1" thickBot="1" x14ac:dyDescent="0.25">
      <c r="A22" s="1449"/>
      <c r="B22" s="195">
        <v>9</v>
      </c>
      <c r="C22" s="497">
        <v>1</v>
      </c>
      <c r="D22" s="227" t="s">
        <v>3134</v>
      </c>
      <c r="E22" s="41">
        <v>43101</v>
      </c>
      <c r="F22" s="41">
        <v>43101</v>
      </c>
      <c r="G22" s="256" t="s">
        <v>3133</v>
      </c>
      <c r="H22" s="43"/>
    </row>
    <row r="23" spans="1:8" x14ac:dyDescent="0.2">
      <c r="A23" s="1446" t="s">
        <v>359</v>
      </c>
      <c r="B23" s="195">
        <v>10</v>
      </c>
      <c r="C23" s="497">
        <v>1</v>
      </c>
      <c r="D23" s="248" t="s">
        <v>3123</v>
      </c>
      <c r="E23" s="47">
        <v>43466</v>
      </c>
      <c r="F23" s="47" t="s">
        <v>3132</v>
      </c>
      <c r="G23" s="240" t="s">
        <v>3131</v>
      </c>
      <c r="H23" s="250"/>
    </row>
    <row r="24" spans="1:8" x14ac:dyDescent="0.2">
      <c r="A24" s="1447"/>
      <c r="B24" s="195">
        <v>11</v>
      </c>
      <c r="C24" s="497">
        <v>1</v>
      </c>
      <c r="D24" s="196" t="s">
        <v>3121</v>
      </c>
      <c r="E24" s="20">
        <v>43472</v>
      </c>
      <c r="F24" s="20">
        <v>43816</v>
      </c>
      <c r="G24" s="18" t="s">
        <v>3130</v>
      </c>
      <c r="H24" s="13"/>
    </row>
    <row r="25" spans="1:8" x14ac:dyDescent="0.2">
      <c r="A25" s="1447"/>
      <c r="B25" s="195">
        <v>12</v>
      </c>
      <c r="C25" s="497">
        <v>1</v>
      </c>
      <c r="D25" s="196" t="s">
        <v>857</v>
      </c>
      <c r="E25" s="20">
        <v>43469</v>
      </c>
      <c r="F25" s="20">
        <v>43805</v>
      </c>
      <c r="G25" s="18" t="s">
        <v>3129</v>
      </c>
      <c r="H25" s="13"/>
    </row>
    <row r="26" spans="1:8" x14ac:dyDescent="0.2">
      <c r="A26" s="1447"/>
      <c r="B26" s="195">
        <v>13</v>
      </c>
      <c r="C26" s="497">
        <v>1</v>
      </c>
      <c r="D26" s="196" t="s">
        <v>3118</v>
      </c>
      <c r="E26" s="20">
        <v>43479</v>
      </c>
      <c r="F26" s="20">
        <v>43732</v>
      </c>
      <c r="G26" s="18" t="s">
        <v>3128</v>
      </c>
      <c r="H26" s="13"/>
    </row>
    <row r="27" spans="1:8" x14ac:dyDescent="0.2">
      <c r="A27" s="1447"/>
      <c r="B27" s="195">
        <v>14</v>
      </c>
      <c r="C27" s="497">
        <v>1</v>
      </c>
      <c r="D27" s="196" t="s">
        <v>3127</v>
      </c>
      <c r="E27" s="20">
        <v>43469</v>
      </c>
      <c r="F27" s="20">
        <v>43776</v>
      </c>
      <c r="G27" s="18" t="s">
        <v>3126</v>
      </c>
      <c r="H27" s="13"/>
    </row>
    <row r="28" spans="1:8" ht="13.5" thickBot="1" x14ac:dyDescent="0.25">
      <c r="A28" s="1449"/>
      <c r="B28" s="195">
        <v>15</v>
      </c>
      <c r="C28" s="497">
        <v>2</v>
      </c>
      <c r="D28" s="227" t="s">
        <v>3125</v>
      </c>
      <c r="E28" s="41">
        <v>43472</v>
      </c>
      <c r="F28" s="41">
        <v>43756</v>
      </c>
      <c r="G28" s="256" t="s">
        <v>3124</v>
      </c>
      <c r="H28" s="43"/>
    </row>
    <row r="29" spans="1:8" x14ac:dyDescent="0.2">
      <c r="A29" s="1446" t="s">
        <v>477</v>
      </c>
      <c r="B29" s="195">
        <v>16</v>
      </c>
      <c r="C29" s="497">
        <v>1</v>
      </c>
      <c r="D29" s="248" t="s">
        <v>3123</v>
      </c>
      <c r="E29" s="47">
        <v>43831</v>
      </c>
      <c r="F29" s="47">
        <v>44196</v>
      </c>
      <c r="G29" s="240" t="s">
        <v>3122</v>
      </c>
      <c r="H29" s="250"/>
    </row>
    <row r="30" spans="1:8" x14ac:dyDescent="0.2">
      <c r="A30" s="1447"/>
      <c r="B30" s="195">
        <v>17</v>
      </c>
      <c r="C30" s="497">
        <v>1</v>
      </c>
      <c r="D30" s="196" t="s">
        <v>3121</v>
      </c>
      <c r="E30" s="20">
        <v>43837</v>
      </c>
      <c r="F30" s="20">
        <v>43697</v>
      </c>
      <c r="G30" s="18" t="s">
        <v>3120</v>
      </c>
      <c r="H30" s="13"/>
    </row>
    <row r="31" spans="1:8" x14ac:dyDescent="0.2">
      <c r="A31" s="1447"/>
      <c r="B31" s="195">
        <v>18</v>
      </c>
      <c r="C31" s="497">
        <v>1</v>
      </c>
      <c r="D31" s="196" t="s">
        <v>857</v>
      </c>
      <c r="E31" s="20">
        <v>43839</v>
      </c>
      <c r="F31" s="20">
        <v>44057</v>
      </c>
      <c r="G31" s="18" t="s">
        <v>3119</v>
      </c>
      <c r="H31" s="13"/>
    </row>
    <row r="32" spans="1:8" ht="13.5" thickBot="1" x14ac:dyDescent="0.25">
      <c r="A32" s="1449"/>
      <c r="B32" s="254">
        <v>19</v>
      </c>
      <c r="C32" s="322">
        <v>1</v>
      </c>
      <c r="D32" s="227" t="s">
        <v>3118</v>
      </c>
      <c r="E32" s="41">
        <v>43840</v>
      </c>
      <c r="F32" s="41">
        <v>43942</v>
      </c>
      <c r="G32" s="256" t="s">
        <v>3117</v>
      </c>
      <c r="H32" s="43"/>
    </row>
  </sheetData>
  <mergeCells count="24">
    <mergeCell ref="A14:A22"/>
    <mergeCell ref="A23:A28"/>
    <mergeCell ref="A29:A32"/>
    <mergeCell ref="A6:C6"/>
    <mergeCell ref="E6:H6"/>
    <mergeCell ref="A7:C7"/>
    <mergeCell ref="E7:H7"/>
    <mergeCell ref="A8:C8"/>
    <mergeCell ref="E8:H8"/>
    <mergeCell ref="A9:C9"/>
    <mergeCell ref="D12:D13"/>
    <mergeCell ref="E12:F12"/>
    <mergeCell ref="E9:H9"/>
    <mergeCell ref="H12:H13"/>
    <mergeCell ref="A10:C10"/>
    <mergeCell ref="A12:A13"/>
    <mergeCell ref="B12:B13"/>
    <mergeCell ref="C12:C13"/>
    <mergeCell ref="E10:H10"/>
    <mergeCell ref="A2:H2"/>
    <mergeCell ref="A4:C4"/>
    <mergeCell ref="E4:H4"/>
    <mergeCell ref="A5:C5"/>
    <mergeCell ref="E5:H5"/>
  </mergeCells>
  <pageMargins left="0.70866141732283472" right="0.70866141732283472" top="0.74803149606299213" bottom="0.74803149606299213" header="0.31496062992125984" footer="0.31496062992125984"/>
  <pageSetup scale="95" orientation="landscape" horizontalDpi="360" verticalDpi="36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topLeftCell="A13" workbookViewId="0">
      <selection activeCell="D71" sqref="D71"/>
    </sheetView>
  </sheetViews>
  <sheetFormatPr baseColWidth="10" defaultRowHeight="12" x14ac:dyDescent="0.2"/>
  <cols>
    <col min="1" max="1" width="16.7109375" style="317" customWidth="1"/>
    <col min="2" max="2" width="13.140625" style="317" customWidth="1"/>
    <col min="3" max="3" width="10" style="317" customWidth="1"/>
    <col min="4" max="4" width="38.28515625" style="317" customWidth="1"/>
    <col min="5" max="6" width="11.42578125" style="317"/>
    <col min="7" max="7" width="10.140625" style="317" customWidth="1"/>
    <col min="8" max="8" width="29.42578125" style="317" customWidth="1"/>
    <col min="9" max="16384" width="11.42578125" style="317"/>
  </cols>
  <sheetData>
    <row r="1" spans="1:8" ht="15.75" x14ac:dyDescent="0.25">
      <c r="A1" s="1532" t="s">
        <v>3</v>
      </c>
      <c r="B1" s="1532"/>
      <c r="C1" s="1532"/>
      <c r="D1" s="1532"/>
      <c r="E1" s="1532"/>
      <c r="F1" s="1532"/>
      <c r="G1" s="1532"/>
      <c r="H1" s="1532"/>
    </row>
    <row r="2" spans="1:8" x14ac:dyDescent="0.2">
      <c r="B2" s="2"/>
    </row>
    <row r="3" spans="1:8" x14ac:dyDescent="0.2">
      <c r="A3" s="1455" t="s">
        <v>402</v>
      </c>
      <c r="B3" s="1455"/>
      <c r="C3" s="1455"/>
      <c r="E3" s="1455" t="s">
        <v>475</v>
      </c>
      <c r="F3" s="1455"/>
      <c r="G3" s="1455"/>
      <c r="H3" s="1455"/>
    </row>
    <row r="4" spans="1:8" x14ac:dyDescent="0.2">
      <c r="A4" s="1455" t="s">
        <v>474</v>
      </c>
      <c r="B4" s="1455"/>
      <c r="C4" s="1455"/>
      <c r="E4" s="1455" t="s">
        <v>8178</v>
      </c>
      <c r="F4" s="1455"/>
      <c r="G4" s="1455"/>
      <c r="H4" s="1455"/>
    </row>
    <row r="5" spans="1:8" x14ac:dyDescent="0.2">
      <c r="A5" s="168" t="s">
        <v>3555</v>
      </c>
      <c r="B5" s="168"/>
      <c r="C5" s="168"/>
      <c r="E5" s="1457" t="s">
        <v>8179</v>
      </c>
      <c r="F5" s="1457"/>
      <c r="G5" s="1457"/>
      <c r="H5" s="1457"/>
    </row>
    <row r="6" spans="1:8" x14ac:dyDescent="0.2">
      <c r="A6" s="1455" t="s">
        <v>1975</v>
      </c>
      <c r="B6" s="1455"/>
      <c r="C6" s="1455"/>
      <c r="E6" s="1455" t="s">
        <v>8180</v>
      </c>
      <c r="F6" s="1455"/>
      <c r="G6" s="1455"/>
      <c r="H6" s="1455"/>
    </row>
    <row r="7" spans="1:8" x14ac:dyDescent="0.2">
      <c r="A7" s="1455" t="s">
        <v>1974</v>
      </c>
      <c r="B7" s="1455"/>
      <c r="C7" s="1455"/>
      <c r="E7" s="1457" t="s">
        <v>8181</v>
      </c>
      <c r="F7" s="1457"/>
      <c r="G7" s="1457"/>
      <c r="H7" s="1457"/>
    </row>
    <row r="8" spans="1:8" ht="15.75" customHeight="1" x14ac:dyDescent="0.2">
      <c r="A8" s="168" t="s">
        <v>1973</v>
      </c>
      <c r="B8" s="168"/>
      <c r="C8" s="168"/>
      <c r="E8" s="1457" t="s">
        <v>1329</v>
      </c>
      <c r="F8" s="1457"/>
      <c r="G8" s="1457"/>
      <c r="H8" s="1457"/>
    </row>
    <row r="9" spans="1:8" x14ac:dyDescent="0.2">
      <c r="E9" s="1455" t="s">
        <v>323</v>
      </c>
      <c r="F9" s="1455"/>
      <c r="G9" s="1455"/>
      <c r="H9" s="1455"/>
    </row>
    <row r="10" spans="1:8" ht="12.75" thickBot="1" x14ac:dyDescent="0.25">
      <c r="A10" s="168"/>
    </row>
    <row r="11" spans="1:8" ht="12.75" thickBot="1" x14ac:dyDescent="0.25">
      <c r="A11" s="1581" t="s">
        <v>4</v>
      </c>
      <c r="B11" s="1581" t="s">
        <v>5</v>
      </c>
      <c r="C11" s="1581" t="s">
        <v>12</v>
      </c>
      <c r="D11" s="1581" t="s">
        <v>6</v>
      </c>
      <c r="E11" s="1579" t="s">
        <v>7</v>
      </c>
      <c r="F11" s="1580"/>
      <c r="G11" s="1581" t="s">
        <v>11</v>
      </c>
      <c r="H11" s="1581" t="s">
        <v>8</v>
      </c>
    </row>
    <row r="12" spans="1:8" ht="20.25" customHeight="1" thickBot="1" x14ac:dyDescent="0.25">
      <c r="A12" s="1606"/>
      <c r="B12" s="1582"/>
      <c r="C12" s="1582"/>
      <c r="D12" s="1582"/>
      <c r="E12" s="299" t="s">
        <v>9</v>
      </c>
      <c r="F12" s="817" t="s">
        <v>10</v>
      </c>
      <c r="G12" s="1582"/>
      <c r="H12" s="1582"/>
    </row>
    <row r="13" spans="1:8" ht="30.75" customHeight="1" thickBot="1" x14ac:dyDescent="0.3">
      <c r="A13" s="1603" t="s">
        <v>8182</v>
      </c>
      <c r="B13" s="1112">
        <v>1</v>
      </c>
      <c r="C13" s="1113">
        <v>1</v>
      </c>
      <c r="D13" s="1114" t="s">
        <v>3821</v>
      </c>
      <c r="E13" s="1115" t="s">
        <v>8183</v>
      </c>
      <c r="F13" s="1115" t="s">
        <v>3823</v>
      </c>
      <c r="G13" s="1115" t="s">
        <v>3824</v>
      </c>
      <c r="H13" s="1116" t="s">
        <v>3825</v>
      </c>
    </row>
    <row r="14" spans="1:8" ht="30.75" thickBot="1" x14ac:dyDescent="0.3">
      <c r="A14" s="1604"/>
      <c r="B14" s="1112">
        <v>2</v>
      </c>
      <c r="C14" s="779">
        <v>1</v>
      </c>
      <c r="D14" s="778" t="s">
        <v>2049</v>
      </c>
      <c r="E14" s="1117" t="s">
        <v>3822</v>
      </c>
      <c r="F14" s="1117" t="s">
        <v>3826</v>
      </c>
      <c r="G14" s="1117" t="s">
        <v>3827</v>
      </c>
      <c r="H14" s="1118" t="s">
        <v>3825</v>
      </c>
    </row>
    <row r="15" spans="1:8" ht="30.75" thickBot="1" x14ac:dyDescent="0.3">
      <c r="A15" s="1604"/>
      <c r="B15" s="1119">
        <v>3</v>
      </c>
      <c r="C15" s="5">
        <v>1</v>
      </c>
      <c r="D15" s="7" t="s">
        <v>3828</v>
      </c>
      <c r="E15" s="822" t="s">
        <v>3829</v>
      </c>
      <c r="F15" s="822" t="s">
        <v>3830</v>
      </c>
      <c r="G15" s="822" t="s">
        <v>3831</v>
      </c>
      <c r="H15" s="348" t="s">
        <v>8184</v>
      </c>
    </row>
    <row r="16" spans="1:8" ht="15.75" thickBot="1" x14ac:dyDescent="0.3">
      <c r="A16" s="1604"/>
      <c r="B16" s="1119">
        <v>4</v>
      </c>
      <c r="C16" s="5">
        <v>1</v>
      </c>
      <c r="D16" s="7" t="s">
        <v>3832</v>
      </c>
      <c r="E16" s="822" t="s">
        <v>3833</v>
      </c>
      <c r="F16" s="822" t="s">
        <v>3834</v>
      </c>
      <c r="G16" s="822" t="s">
        <v>3835</v>
      </c>
      <c r="H16" s="348"/>
    </row>
    <row r="17" spans="1:8" ht="36.75" thickBot="1" x14ac:dyDescent="0.3">
      <c r="A17" s="1604"/>
      <c r="B17" s="1119">
        <v>5</v>
      </c>
      <c r="C17" s="5">
        <v>1</v>
      </c>
      <c r="D17" s="7" t="s">
        <v>3836</v>
      </c>
      <c r="E17" s="822" t="s">
        <v>3837</v>
      </c>
      <c r="F17" s="822" t="s">
        <v>3838</v>
      </c>
      <c r="G17" s="822" t="s">
        <v>3839</v>
      </c>
      <c r="H17" s="348"/>
    </row>
    <row r="18" spans="1:8" ht="15.75" thickBot="1" x14ac:dyDescent="0.3">
      <c r="A18" s="1604"/>
      <c r="B18" s="1120">
        <v>6</v>
      </c>
      <c r="C18" s="345">
        <v>1</v>
      </c>
      <c r="D18" s="374" t="s">
        <v>3821</v>
      </c>
      <c r="E18" s="1121" t="s">
        <v>3840</v>
      </c>
      <c r="F18" s="1121" t="s">
        <v>3841</v>
      </c>
      <c r="G18" s="1121" t="s">
        <v>3842</v>
      </c>
      <c r="H18" s="348"/>
    </row>
    <row r="19" spans="1:8" ht="15.75" thickBot="1" x14ac:dyDescent="0.3">
      <c r="A19" s="1604"/>
      <c r="B19" s="1119">
        <v>7</v>
      </c>
      <c r="C19" s="1122" t="s">
        <v>837</v>
      </c>
      <c r="D19" s="7" t="s">
        <v>2049</v>
      </c>
      <c r="E19" s="822" t="s">
        <v>8185</v>
      </c>
      <c r="F19" s="822" t="s">
        <v>8186</v>
      </c>
      <c r="G19" s="387" t="s">
        <v>8187</v>
      </c>
      <c r="H19" s="348"/>
    </row>
    <row r="20" spans="1:8" ht="15.75" thickBot="1" x14ac:dyDescent="0.3">
      <c r="A20" s="1604"/>
      <c r="B20" s="1119">
        <v>8</v>
      </c>
      <c r="C20" s="1122" t="s">
        <v>836</v>
      </c>
      <c r="D20" s="7" t="s">
        <v>2049</v>
      </c>
      <c r="E20" s="822" t="s">
        <v>8188</v>
      </c>
      <c r="F20" s="822" t="s">
        <v>3844</v>
      </c>
      <c r="G20" s="822" t="s">
        <v>8189</v>
      </c>
      <c r="H20" s="348"/>
    </row>
    <row r="21" spans="1:8" ht="45.75" thickBot="1" x14ac:dyDescent="0.3">
      <c r="A21" s="1604"/>
      <c r="B21" s="1119">
        <v>9</v>
      </c>
      <c r="C21" s="5">
        <v>1</v>
      </c>
      <c r="D21" s="7" t="s">
        <v>3828</v>
      </c>
      <c r="E21" s="822" t="s">
        <v>3843</v>
      </c>
      <c r="F21" s="822" t="s">
        <v>3845</v>
      </c>
      <c r="G21" s="822" t="s">
        <v>3846</v>
      </c>
      <c r="H21" s="348" t="s">
        <v>3847</v>
      </c>
    </row>
    <row r="22" spans="1:8" ht="15.75" thickBot="1" x14ac:dyDescent="0.3">
      <c r="A22" s="1604"/>
      <c r="B22" s="1119">
        <v>10</v>
      </c>
      <c r="C22" s="1122" t="s">
        <v>6184</v>
      </c>
      <c r="D22" s="7" t="s">
        <v>3832</v>
      </c>
      <c r="E22" s="822" t="s">
        <v>3843</v>
      </c>
      <c r="F22" s="822" t="s">
        <v>8190</v>
      </c>
      <c r="G22" s="822" t="s">
        <v>8191</v>
      </c>
      <c r="H22" s="348"/>
    </row>
    <row r="23" spans="1:8" ht="15.75" thickBot="1" x14ac:dyDescent="0.3">
      <c r="A23" s="1604"/>
      <c r="B23" s="1119">
        <v>11</v>
      </c>
      <c r="C23" s="1122" t="s">
        <v>6185</v>
      </c>
      <c r="D23" s="7" t="s">
        <v>3832</v>
      </c>
      <c r="E23" s="822" t="s">
        <v>8192</v>
      </c>
      <c r="F23" s="822" t="s">
        <v>8193</v>
      </c>
      <c r="G23" s="822" t="s">
        <v>8194</v>
      </c>
      <c r="H23" s="348"/>
    </row>
    <row r="24" spans="1:8" ht="15.75" thickBot="1" x14ac:dyDescent="0.3">
      <c r="A24" s="1604"/>
      <c r="B24" s="1119">
        <v>12</v>
      </c>
      <c r="C24" s="1122" t="s">
        <v>6186</v>
      </c>
      <c r="D24" s="7" t="s">
        <v>3832</v>
      </c>
      <c r="E24" s="822" t="s">
        <v>8195</v>
      </c>
      <c r="F24" s="822" t="s">
        <v>8196</v>
      </c>
      <c r="G24" s="822" t="s">
        <v>8197</v>
      </c>
      <c r="H24" s="348"/>
    </row>
    <row r="25" spans="1:8" ht="15.75" thickBot="1" x14ac:dyDescent="0.3">
      <c r="A25" s="1604"/>
      <c r="B25" s="1119">
        <v>13</v>
      </c>
      <c r="C25" s="1122" t="s">
        <v>6187</v>
      </c>
      <c r="D25" s="7" t="s">
        <v>3832</v>
      </c>
      <c r="E25" s="822" t="s">
        <v>8198</v>
      </c>
      <c r="F25" s="822" t="s">
        <v>3848</v>
      </c>
      <c r="G25" s="822" t="s">
        <v>8199</v>
      </c>
      <c r="H25" s="348"/>
    </row>
    <row r="26" spans="1:8" ht="36.75" thickBot="1" x14ac:dyDescent="0.3">
      <c r="A26" s="1604"/>
      <c r="B26" s="1119">
        <v>14</v>
      </c>
      <c r="C26" s="1122" t="s">
        <v>837</v>
      </c>
      <c r="D26" s="7" t="s">
        <v>3836</v>
      </c>
      <c r="E26" s="822" t="s">
        <v>3843</v>
      </c>
      <c r="F26" s="822" t="s">
        <v>8186</v>
      </c>
      <c r="G26" s="822" t="s">
        <v>8200</v>
      </c>
      <c r="H26" s="348"/>
    </row>
    <row r="27" spans="1:8" ht="36.75" thickBot="1" x14ac:dyDescent="0.3">
      <c r="A27" s="1604"/>
      <c r="B27" s="1119">
        <v>15</v>
      </c>
      <c r="C27" s="1122" t="s">
        <v>836</v>
      </c>
      <c r="D27" s="7" t="s">
        <v>3836</v>
      </c>
      <c r="E27" s="1123" t="s">
        <v>8188</v>
      </c>
      <c r="F27" s="1123" t="s">
        <v>8201</v>
      </c>
      <c r="G27" s="1123" t="s">
        <v>8202</v>
      </c>
      <c r="H27" s="348"/>
    </row>
    <row r="28" spans="1:8" ht="30.75" thickBot="1" x14ac:dyDescent="0.3">
      <c r="A28" s="1605"/>
      <c r="B28" s="1119">
        <v>16</v>
      </c>
      <c r="C28" s="5">
        <v>1</v>
      </c>
      <c r="D28" s="58" t="s">
        <v>3849</v>
      </c>
      <c r="E28" s="139" t="s">
        <v>3843</v>
      </c>
      <c r="F28" s="139" t="s">
        <v>8203</v>
      </c>
      <c r="G28" s="139" t="s">
        <v>8204</v>
      </c>
      <c r="H28" s="348" t="s">
        <v>3850</v>
      </c>
    </row>
    <row r="29" spans="1:8" ht="15" x14ac:dyDescent="0.25">
      <c r="A29" s="1600" t="s">
        <v>8205</v>
      </c>
      <c r="B29" s="346">
        <v>1</v>
      </c>
      <c r="C29" s="346">
        <v>1</v>
      </c>
      <c r="D29" s="411" t="s">
        <v>3821</v>
      </c>
      <c r="E29" s="1124" t="s">
        <v>3851</v>
      </c>
      <c r="F29" s="1124" t="s">
        <v>3852</v>
      </c>
      <c r="G29" s="1124" t="s">
        <v>3853</v>
      </c>
      <c r="H29" s="1125"/>
    </row>
    <row r="30" spans="1:8" ht="45" x14ac:dyDescent="0.25">
      <c r="A30" s="1601"/>
      <c r="B30" s="345">
        <v>2</v>
      </c>
      <c r="C30" s="1126" t="s">
        <v>837</v>
      </c>
      <c r="D30" s="363" t="s">
        <v>2049</v>
      </c>
      <c r="E30" s="150" t="s">
        <v>3854</v>
      </c>
      <c r="F30" s="150" t="s">
        <v>8206</v>
      </c>
      <c r="G30" s="150" t="s">
        <v>3839</v>
      </c>
      <c r="H30" s="1127" t="s">
        <v>3856</v>
      </c>
    </row>
    <row r="31" spans="1:8" ht="15" x14ac:dyDescent="0.25">
      <c r="A31" s="1601"/>
      <c r="B31" s="345">
        <v>3</v>
      </c>
      <c r="C31" s="1126" t="s">
        <v>836</v>
      </c>
      <c r="D31" s="363" t="s">
        <v>2049</v>
      </c>
      <c r="E31" s="150" t="s">
        <v>8207</v>
      </c>
      <c r="F31" s="150" t="s">
        <v>3855</v>
      </c>
      <c r="G31" s="150" t="s">
        <v>8208</v>
      </c>
      <c r="H31" s="1127"/>
    </row>
    <row r="32" spans="1:8" ht="15" x14ac:dyDescent="0.25">
      <c r="A32" s="1601"/>
      <c r="B32" s="345">
        <v>4</v>
      </c>
      <c r="C32" s="1126" t="s">
        <v>837</v>
      </c>
      <c r="D32" s="363" t="s">
        <v>3828</v>
      </c>
      <c r="E32" s="150" t="s">
        <v>3857</v>
      </c>
      <c r="F32" s="150" t="s">
        <v>3858</v>
      </c>
      <c r="G32" s="150" t="s">
        <v>8209</v>
      </c>
      <c r="H32" s="1128"/>
    </row>
    <row r="33" spans="1:8" ht="15" x14ac:dyDescent="0.25">
      <c r="A33" s="1601"/>
      <c r="B33" s="345">
        <v>5</v>
      </c>
      <c r="C33" s="1126" t="s">
        <v>836</v>
      </c>
      <c r="D33" s="363" t="s">
        <v>3828</v>
      </c>
      <c r="E33" s="150" t="s">
        <v>3863</v>
      </c>
      <c r="F33" s="150" t="s">
        <v>3858</v>
      </c>
      <c r="G33" s="150" t="s">
        <v>8210</v>
      </c>
      <c r="H33" s="1128"/>
    </row>
    <row r="34" spans="1:8" ht="15" x14ac:dyDescent="0.25">
      <c r="A34" s="1601"/>
      <c r="B34" s="345">
        <v>6</v>
      </c>
      <c r="C34" s="1126" t="s">
        <v>6184</v>
      </c>
      <c r="D34" s="363" t="s">
        <v>3832</v>
      </c>
      <c r="E34" s="150" t="s">
        <v>3854</v>
      </c>
      <c r="F34" s="150" t="s">
        <v>8211</v>
      </c>
      <c r="G34" s="150" t="s">
        <v>8212</v>
      </c>
      <c r="H34" s="1129"/>
    </row>
    <row r="35" spans="1:8" ht="15" x14ac:dyDescent="0.25">
      <c r="A35" s="1601"/>
      <c r="B35" s="345">
        <v>7</v>
      </c>
      <c r="C35" s="1126" t="s">
        <v>6185</v>
      </c>
      <c r="D35" s="363" t="s">
        <v>3832</v>
      </c>
      <c r="E35" s="150" t="s">
        <v>8213</v>
      </c>
      <c r="F35" s="150" t="s">
        <v>8214</v>
      </c>
      <c r="G35" s="150" t="s">
        <v>8215</v>
      </c>
      <c r="H35" s="1129"/>
    </row>
    <row r="36" spans="1:8" ht="15" x14ac:dyDescent="0.25">
      <c r="A36" s="1601"/>
      <c r="B36" s="345">
        <v>8</v>
      </c>
      <c r="C36" s="1126" t="s">
        <v>6186</v>
      </c>
      <c r="D36" s="363" t="s">
        <v>3832</v>
      </c>
      <c r="E36" s="150" t="s">
        <v>8216</v>
      </c>
      <c r="F36" s="150" t="s">
        <v>8217</v>
      </c>
      <c r="G36" s="150" t="s">
        <v>8218</v>
      </c>
      <c r="H36" s="1129"/>
    </row>
    <row r="37" spans="1:8" ht="15" x14ac:dyDescent="0.25">
      <c r="A37" s="1601"/>
      <c r="B37" s="345">
        <v>9</v>
      </c>
      <c r="C37" s="1126" t="s">
        <v>6187</v>
      </c>
      <c r="D37" s="363" t="s">
        <v>3832</v>
      </c>
      <c r="E37" s="150" t="s">
        <v>8219</v>
      </c>
      <c r="F37" s="150" t="s">
        <v>3859</v>
      </c>
      <c r="G37" s="150" t="s">
        <v>8220</v>
      </c>
      <c r="H37" s="1129"/>
    </row>
    <row r="38" spans="1:8" ht="36" x14ac:dyDescent="0.25">
      <c r="A38" s="1601"/>
      <c r="B38" s="345">
        <v>10</v>
      </c>
      <c r="C38" s="1126" t="s">
        <v>837</v>
      </c>
      <c r="D38" s="363" t="s">
        <v>3836</v>
      </c>
      <c r="E38" s="150" t="s">
        <v>3854</v>
      </c>
      <c r="F38" s="150" t="s">
        <v>8221</v>
      </c>
      <c r="G38" s="150" t="s">
        <v>8222</v>
      </c>
      <c r="H38" s="1127" t="s">
        <v>8223</v>
      </c>
    </row>
    <row r="39" spans="1:8" ht="36" x14ac:dyDescent="0.25">
      <c r="A39" s="1601"/>
      <c r="B39" s="345">
        <v>11</v>
      </c>
      <c r="C39" s="1126" t="s">
        <v>836</v>
      </c>
      <c r="D39" s="363" t="s">
        <v>3836</v>
      </c>
      <c r="E39" s="150" t="s">
        <v>8224</v>
      </c>
      <c r="F39" s="150" t="s">
        <v>3860</v>
      </c>
      <c r="G39" s="150" t="s">
        <v>8225</v>
      </c>
      <c r="H39" s="1129"/>
    </row>
    <row r="40" spans="1:8" ht="30" x14ac:dyDescent="0.25">
      <c r="A40" s="1601"/>
      <c r="B40" s="345">
        <v>12</v>
      </c>
      <c r="C40" s="345">
        <v>1</v>
      </c>
      <c r="D40" s="363" t="s">
        <v>1337</v>
      </c>
      <c r="E40" s="150" t="s">
        <v>3857</v>
      </c>
      <c r="F40" s="150" t="s">
        <v>3861</v>
      </c>
      <c r="G40" s="150" t="s">
        <v>8226</v>
      </c>
      <c r="H40" s="1127" t="s">
        <v>3862</v>
      </c>
    </row>
    <row r="41" spans="1:8" ht="45" x14ac:dyDescent="0.25">
      <c r="A41" s="1601"/>
      <c r="B41" s="345">
        <v>13</v>
      </c>
      <c r="C41" s="1130">
        <v>1</v>
      </c>
      <c r="D41" s="374" t="s">
        <v>3821</v>
      </c>
      <c r="E41" s="1121" t="s">
        <v>3863</v>
      </c>
      <c r="F41" s="1121" t="s">
        <v>3864</v>
      </c>
      <c r="G41" s="1121" t="s">
        <v>8227</v>
      </c>
      <c r="H41" s="1131" t="s">
        <v>3856</v>
      </c>
    </row>
    <row r="42" spans="1:8" ht="45" x14ac:dyDescent="0.25">
      <c r="A42" s="1601"/>
      <c r="B42" s="345">
        <v>14</v>
      </c>
      <c r="C42" s="345">
        <v>1</v>
      </c>
      <c r="D42" s="363" t="s">
        <v>2049</v>
      </c>
      <c r="E42" s="150" t="s">
        <v>3865</v>
      </c>
      <c r="F42" s="150" t="s">
        <v>3866</v>
      </c>
      <c r="G42" s="150" t="s">
        <v>3867</v>
      </c>
      <c r="H42" s="1127" t="s">
        <v>3856</v>
      </c>
    </row>
    <row r="43" spans="1:8" ht="15" x14ac:dyDescent="0.25">
      <c r="A43" s="1601"/>
      <c r="B43" s="345">
        <v>15</v>
      </c>
      <c r="C43" s="345">
        <v>1</v>
      </c>
      <c r="D43" s="363" t="s">
        <v>3828</v>
      </c>
      <c r="E43" s="150" t="s">
        <v>3868</v>
      </c>
      <c r="F43" s="150" t="s">
        <v>3869</v>
      </c>
      <c r="G43" s="150" t="s">
        <v>8228</v>
      </c>
      <c r="H43" s="1128"/>
    </row>
    <row r="44" spans="1:8" ht="15" x14ac:dyDescent="0.25">
      <c r="A44" s="1601"/>
      <c r="B44" s="345">
        <v>16</v>
      </c>
      <c r="C44" s="1126" t="s">
        <v>6184</v>
      </c>
      <c r="D44" s="363" t="s">
        <v>3832</v>
      </c>
      <c r="E44" s="150" t="s">
        <v>3870</v>
      </c>
      <c r="F44" s="150" t="s">
        <v>8229</v>
      </c>
      <c r="G44" s="150" t="s">
        <v>8230</v>
      </c>
      <c r="H44" s="1129"/>
    </row>
    <row r="45" spans="1:8" ht="15" x14ac:dyDescent="0.25">
      <c r="A45" s="1601"/>
      <c r="B45" s="345">
        <v>17</v>
      </c>
      <c r="C45" s="1126" t="s">
        <v>6185</v>
      </c>
      <c r="D45" s="363" t="s">
        <v>3832</v>
      </c>
      <c r="E45" s="150" t="s">
        <v>8231</v>
      </c>
      <c r="F45" s="150" t="s">
        <v>8232</v>
      </c>
      <c r="G45" s="150" t="s">
        <v>8233</v>
      </c>
      <c r="H45" s="1129"/>
    </row>
    <row r="46" spans="1:8" ht="15" x14ac:dyDescent="0.25">
      <c r="A46" s="1601"/>
      <c r="B46" s="345">
        <v>18</v>
      </c>
      <c r="C46" s="1126" t="s">
        <v>6186</v>
      </c>
      <c r="D46" s="363" t="s">
        <v>3832</v>
      </c>
      <c r="E46" s="150" t="s">
        <v>8234</v>
      </c>
      <c r="F46" s="150" t="s">
        <v>8235</v>
      </c>
      <c r="G46" s="150" t="s">
        <v>8236</v>
      </c>
      <c r="H46" s="1129"/>
    </row>
    <row r="47" spans="1:8" ht="15" x14ac:dyDescent="0.25">
      <c r="A47" s="1601"/>
      <c r="B47" s="345">
        <v>19</v>
      </c>
      <c r="C47" s="1126" t="s">
        <v>6187</v>
      </c>
      <c r="D47" s="363" t="s">
        <v>3832</v>
      </c>
      <c r="E47" s="150" t="s">
        <v>8237</v>
      </c>
      <c r="F47" s="150" t="s">
        <v>3871</v>
      </c>
      <c r="G47" s="150" t="s">
        <v>8238</v>
      </c>
      <c r="H47" s="1129"/>
    </row>
    <row r="48" spans="1:8" ht="36" x14ac:dyDescent="0.25">
      <c r="A48" s="1601"/>
      <c r="B48" s="345">
        <v>20</v>
      </c>
      <c r="C48" s="1126" t="s">
        <v>837</v>
      </c>
      <c r="D48" s="363" t="s">
        <v>3836</v>
      </c>
      <c r="E48" s="150" t="s">
        <v>3870</v>
      </c>
      <c r="F48" s="150" t="s">
        <v>8239</v>
      </c>
      <c r="G48" s="150" t="s">
        <v>8240</v>
      </c>
      <c r="H48" s="1129"/>
    </row>
    <row r="49" spans="1:8" ht="36" x14ac:dyDescent="0.25">
      <c r="A49" s="1601"/>
      <c r="B49" s="1132">
        <v>21</v>
      </c>
      <c r="C49" s="1126" t="s">
        <v>836</v>
      </c>
      <c r="D49" s="363" t="s">
        <v>3836</v>
      </c>
      <c r="E49" s="1133" t="s">
        <v>8241</v>
      </c>
      <c r="F49" s="1133" t="s">
        <v>2007</v>
      </c>
      <c r="G49" s="1133" t="s">
        <v>8242</v>
      </c>
      <c r="H49" s="1134"/>
    </row>
    <row r="50" spans="1:8" ht="45.75" thickBot="1" x14ac:dyDescent="0.3">
      <c r="A50" s="1602"/>
      <c r="B50" s="347">
        <v>22</v>
      </c>
      <c r="C50" s="347">
        <v>1</v>
      </c>
      <c r="D50" s="405" t="s">
        <v>1337</v>
      </c>
      <c r="E50" s="1135" t="s">
        <v>3863</v>
      </c>
      <c r="F50" s="1135" t="s">
        <v>2007</v>
      </c>
      <c r="G50" s="1135" t="s">
        <v>3872</v>
      </c>
      <c r="H50" s="1136" t="s">
        <v>3873</v>
      </c>
    </row>
    <row r="51" spans="1:8" ht="15" x14ac:dyDescent="0.25">
      <c r="A51" s="1596" t="s">
        <v>8243</v>
      </c>
      <c r="B51" s="1137">
        <v>1</v>
      </c>
      <c r="C51" s="1126" t="s">
        <v>6172</v>
      </c>
      <c r="D51" s="1138" t="s">
        <v>3554</v>
      </c>
      <c r="E51" s="164">
        <v>43832</v>
      </c>
      <c r="F51" s="164">
        <v>43915</v>
      </c>
      <c r="G51" s="164" t="s">
        <v>8244</v>
      </c>
      <c r="H51" s="1139"/>
    </row>
    <row r="52" spans="1:8" ht="15" x14ac:dyDescent="0.25">
      <c r="A52" s="1596"/>
      <c r="B52" s="1137">
        <v>2</v>
      </c>
      <c r="C52" s="1126" t="s">
        <v>6173</v>
      </c>
      <c r="D52" s="1138" t="s">
        <v>3554</v>
      </c>
      <c r="E52" s="164">
        <v>43915</v>
      </c>
      <c r="F52" s="164">
        <v>43991</v>
      </c>
      <c r="G52" s="164" t="s">
        <v>8245</v>
      </c>
      <c r="H52" s="1139"/>
    </row>
    <row r="53" spans="1:8" ht="15" x14ac:dyDescent="0.25">
      <c r="A53" s="1596"/>
      <c r="B53" s="1137">
        <v>3</v>
      </c>
      <c r="C53" s="1126" t="s">
        <v>6174</v>
      </c>
      <c r="D53" s="1138" t="s">
        <v>3554</v>
      </c>
      <c r="E53" s="164">
        <v>43992</v>
      </c>
      <c r="F53" s="164">
        <v>44074</v>
      </c>
      <c r="G53" s="164" t="s">
        <v>8246</v>
      </c>
      <c r="H53" s="1139"/>
    </row>
    <row r="54" spans="1:8" ht="36" x14ac:dyDescent="0.25">
      <c r="A54" s="1596"/>
      <c r="B54" s="1140">
        <v>4</v>
      </c>
      <c r="C54" s="1126" t="s">
        <v>837</v>
      </c>
      <c r="D54" s="1141" t="s">
        <v>3553</v>
      </c>
      <c r="E54" s="144">
        <v>43833</v>
      </c>
      <c r="F54" s="144">
        <v>43950</v>
      </c>
      <c r="G54" s="144" t="s">
        <v>8200</v>
      </c>
      <c r="H54" s="1142"/>
    </row>
    <row r="55" spans="1:8" ht="36" x14ac:dyDescent="0.25">
      <c r="A55" s="1596"/>
      <c r="B55" s="1140">
        <v>5</v>
      </c>
      <c r="C55" s="1126" t="s">
        <v>6173</v>
      </c>
      <c r="D55" s="1141" t="s">
        <v>3553</v>
      </c>
      <c r="E55" s="144">
        <v>43954</v>
      </c>
      <c r="F55" s="144">
        <v>44043</v>
      </c>
      <c r="G55" s="144" t="s">
        <v>8247</v>
      </c>
      <c r="H55" s="1142"/>
    </row>
    <row r="56" spans="1:8" ht="36" x14ac:dyDescent="0.25">
      <c r="A56" s="1596"/>
      <c r="B56" s="1137">
        <v>6</v>
      </c>
      <c r="C56" s="1126" t="s">
        <v>6174</v>
      </c>
      <c r="D56" s="1141" t="s">
        <v>3553</v>
      </c>
      <c r="E56" s="144">
        <v>44044</v>
      </c>
      <c r="F56" s="144">
        <v>44052</v>
      </c>
      <c r="G56" s="144" t="s">
        <v>8248</v>
      </c>
      <c r="H56" s="1142"/>
    </row>
    <row r="57" spans="1:8" x14ac:dyDescent="0.2">
      <c r="A57" s="1596"/>
      <c r="B57" s="1137">
        <v>7</v>
      </c>
      <c r="C57" s="1143">
        <v>1</v>
      </c>
      <c r="D57" s="1141" t="s">
        <v>2051</v>
      </c>
      <c r="E57" s="144">
        <v>43839</v>
      </c>
      <c r="F57" s="144">
        <v>44071</v>
      </c>
      <c r="G57" s="150" t="s">
        <v>3552</v>
      </c>
      <c r="H57" s="1142"/>
    </row>
    <row r="58" spans="1:8" x14ac:dyDescent="0.2">
      <c r="A58" s="1596"/>
      <c r="B58" s="1140">
        <v>8</v>
      </c>
      <c r="C58" s="1143">
        <v>1</v>
      </c>
      <c r="D58" s="1141" t="s">
        <v>2049</v>
      </c>
      <c r="E58" s="144">
        <v>43836</v>
      </c>
      <c r="F58" s="144">
        <v>44075</v>
      </c>
      <c r="G58" s="150" t="s">
        <v>2067</v>
      </c>
      <c r="H58" s="1142"/>
    </row>
    <row r="59" spans="1:8" x14ac:dyDescent="0.2">
      <c r="A59" s="1596"/>
      <c r="B59" s="1140">
        <v>9</v>
      </c>
      <c r="C59" s="1143">
        <v>1</v>
      </c>
      <c r="D59" s="1141" t="s">
        <v>3551</v>
      </c>
      <c r="E59" s="144">
        <v>43832</v>
      </c>
      <c r="F59" s="144">
        <v>44049</v>
      </c>
      <c r="G59" s="144" t="s">
        <v>8249</v>
      </c>
      <c r="H59" s="1142"/>
    </row>
    <row r="60" spans="1:8" x14ac:dyDescent="0.2">
      <c r="A60" s="1596"/>
      <c r="B60" s="1137">
        <v>10</v>
      </c>
      <c r="C60" s="1143">
        <v>1</v>
      </c>
      <c r="D60" s="1141" t="s">
        <v>3550</v>
      </c>
      <c r="E60" s="144">
        <v>43879</v>
      </c>
      <c r="F60" s="144">
        <v>44055</v>
      </c>
      <c r="G60" s="144" t="s">
        <v>3549</v>
      </c>
      <c r="H60" s="1142"/>
    </row>
    <row r="61" spans="1:8" ht="16.5" thickBot="1" x14ac:dyDescent="0.3">
      <c r="A61" s="1596"/>
      <c r="B61" s="1597" t="s">
        <v>8250</v>
      </c>
      <c r="C61" s="1597"/>
      <c r="D61" s="1597"/>
      <c r="E61" s="1597"/>
      <c r="F61" s="1597"/>
      <c r="G61" s="1597"/>
      <c r="H61" s="1597"/>
    </row>
    <row r="62" spans="1:8" ht="12.75" thickBot="1" x14ac:dyDescent="0.25">
      <c r="A62" s="1596"/>
      <c r="B62" s="1584" t="s">
        <v>5</v>
      </c>
      <c r="C62" s="1581" t="s">
        <v>12</v>
      </c>
      <c r="D62" s="1581" t="s">
        <v>6</v>
      </c>
      <c r="E62" s="1579" t="s">
        <v>7</v>
      </c>
      <c r="F62" s="1580"/>
      <c r="G62" s="1581" t="s">
        <v>11</v>
      </c>
      <c r="H62" s="1581" t="s">
        <v>8</v>
      </c>
    </row>
    <row r="63" spans="1:8" x14ac:dyDescent="0.2">
      <c r="A63" s="1596"/>
      <c r="B63" s="1598"/>
      <c r="C63" s="1599"/>
      <c r="D63" s="1599"/>
      <c r="E63" s="818" t="s">
        <v>9</v>
      </c>
      <c r="F63" s="819" t="s">
        <v>10</v>
      </c>
      <c r="G63" s="1599"/>
      <c r="H63" s="1599"/>
    </row>
    <row r="64" spans="1:8" x14ac:dyDescent="0.2">
      <c r="A64" s="1596"/>
      <c r="B64" s="1144">
        <v>11</v>
      </c>
      <c r="C64" s="1143">
        <v>1</v>
      </c>
      <c r="D64" s="167" t="s">
        <v>2051</v>
      </c>
      <c r="E64" s="1145">
        <v>44082</v>
      </c>
      <c r="F64" s="1145">
        <v>44172</v>
      </c>
      <c r="G64" s="318" t="s">
        <v>8251</v>
      </c>
      <c r="H64" s="318"/>
    </row>
    <row r="65" spans="1:8" x14ac:dyDescent="0.2">
      <c r="A65" s="1596"/>
      <c r="B65" s="1144">
        <v>12</v>
      </c>
      <c r="C65" s="1143">
        <v>1</v>
      </c>
      <c r="D65" s="167" t="s">
        <v>2049</v>
      </c>
      <c r="E65" s="1145">
        <v>44082</v>
      </c>
      <c r="F65" s="1145">
        <v>44172</v>
      </c>
      <c r="G65" s="318" t="s">
        <v>8252</v>
      </c>
      <c r="H65" s="318"/>
    </row>
    <row r="66" spans="1:8" x14ac:dyDescent="0.2">
      <c r="A66" s="1596"/>
      <c r="B66" s="1144">
        <v>13</v>
      </c>
      <c r="C66" s="1143">
        <v>1</v>
      </c>
      <c r="D66" s="167" t="s">
        <v>3123</v>
      </c>
      <c r="E66" s="1145">
        <v>44090</v>
      </c>
      <c r="F66" s="1145">
        <v>44179</v>
      </c>
      <c r="G66" s="318" t="s">
        <v>8253</v>
      </c>
      <c r="H66" s="318"/>
    </row>
    <row r="67" spans="1:8" x14ac:dyDescent="0.2">
      <c r="A67" s="1596"/>
      <c r="B67" s="1144">
        <v>14</v>
      </c>
      <c r="C67" s="1143">
        <v>1</v>
      </c>
      <c r="D67" s="167" t="s">
        <v>3554</v>
      </c>
      <c r="E67" s="1145">
        <v>44057</v>
      </c>
      <c r="F67" s="1145">
        <v>44160</v>
      </c>
      <c r="G67" s="318" t="s">
        <v>8254</v>
      </c>
      <c r="H67" s="318"/>
    </row>
    <row r="68" spans="1:8" ht="36" x14ac:dyDescent="0.2">
      <c r="A68" s="1596"/>
      <c r="B68" s="1144">
        <v>15</v>
      </c>
      <c r="C68" s="1143">
        <v>1</v>
      </c>
      <c r="D68" s="167" t="s">
        <v>3553</v>
      </c>
      <c r="E68" s="1145">
        <v>44081</v>
      </c>
      <c r="F68" s="1145">
        <v>44180</v>
      </c>
      <c r="G68" s="318" t="s">
        <v>8255</v>
      </c>
      <c r="H68" s="318"/>
    </row>
  </sheetData>
  <mergeCells count="29">
    <mergeCell ref="A1:H1"/>
    <mergeCell ref="A3:C3"/>
    <mergeCell ref="E3:H3"/>
    <mergeCell ref="A11:A12"/>
    <mergeCell ref="B11:B12"/>
    <mergeCell ref="C11:C12"/>
    <mergeCell ref="D11:D12"/>
    <mergeCell ref="E11:F11"/>
    <mergeCell ref="G11:G12"/>
    <mergeCell ref="H11:H12"/>
    <mergeCell ref="A6:C6"/>
    <mergeCell ref="E6:H6"/>
    <mergeCell ref="A4:C4"/>
    <mergeCell ref="E4:H4"/>
    <mergeCell ref="E5:H5"/>
    <mergeCell ref="A7:C7"/>
    <mergeCell ref="A29:A50"/>
    <mergeCell ref="E7:H7"/>
    <mergeCell ref="E8:H8"/>
    <mergeCell ref="E9:H9"/>
    <mergeCell ref="A13:A28"/>
    <mergeCell ref="A51:A68"/>
    <mergeCell ref="B61:H61"/>
    <mergeCell ref="B62:B63"/>
    <mergeCell ref="C62:C63"/>
    <mergeCell ref="D62:D63"/>
    <mergeCell ref="E62:F62"/>
    <mergeCell ref="G62:G63"/>
    <mergeCell ref="H62:H63"/>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68"/>
  <sheetViews>
    <sheetView topLeftCell="A58" workbookViewId="0">
      <selection activeCell="J58" sqref="J58"/>
    </sheetView>
  </sheetViews>
  <sheetFormatPr baseColWidth="10" defaultRowHeight="12" x14ac:dyDescent="0.2"/>
  <cols>
    <col min="1" max="1" width="16.7109375" style="317" customWidth="1"/>
    <col min="2" max="2" width="13.140625" style="317" customWidth="1"/>
    <col min="3" max="3" width="10" style="317" customWidth="1"/>
    <col min="4" max="4" width="38.28515625" style="317" customWidth="1"/>
    <col min="5" max="6" width="11.42578125" style="317"/>
    <col min="7" max="7" width="10.140625" style="317" customWidth="1"/>
    <col min="8" max="8" width="29.42578125" style="317" customWidth="1"/>
    <col min="9" max="16384" width="11.42578125" style="317"/>
  </cols>
  <sheetData>
    <row r="1" spans="1:8" ht="15.75" x14ac:dyDescent="0.25">
      <c r="A1" s="1532" t="s">
        <v>3</v>
      </c>
      <c r="B1" s="1532"/>
      <c r="C1" s="1532"/>
      <c r="D1" s="1532"/>
      <c r="E1" s="1532"/>
      <c r="F1" s="1532"/>
      <c r="G1" s="1532"/>
      <c r="H1" s="1532"/>
    </row>
    <row r="2" spans="1:8" x14ac:dyDescent="0.2">
      <c r="B2" s="2"/>
    </row>
    <row r="3" spans="1:8" x14ac:dyDescent="0.2">
      <c r="A3" s="1455" t="s">
        <v>402</v>
      </c>
      <c r="B3" s="1455"/>
      <c r="C3" s="1455"/>
      <c r="E3" s="1455" t="s">
        <v>475</v>
      </c>
      <c r="F3" s="1455"/>
      <c r="G3" s="1455"/>
      <c r="H3" s="1455"/>
    </row>
    <row r="4" spans="1:8" x14ac:dyDescent="0.2">
      <c r="A4" s="1455" t="s">
        <v>474</v>
      </c>
      <c r="B4" s="1455"/>
      <c r="C4" s="1455"/>
      <c r="E4" s="1455" t="s">
        <v>8178</v>
      </c>
      <c r="F4" s="1455"/>
      <c r="G4" s="1455"/>
      <c r="H4" s="1455"/>
    </row>
    <row r="5" spans="1:8" x14ac:dyDescent="0.2">
      <c r="A5" s="168" t="s">
        <v>3555</v>
      </c>
      <c r="B5" s="168"/>
      <c r="C5" s="168"/>
      <c r="E5" s="1457" t="s">
        <v>8179</v>
      </c>
      <c r="F5" s="1455"/>
      <c r="G5" s="1455"/>
      <c r="H5" s="1455"/>
    </row>
    <row r="6" spans="1:8" x14ac:dyDescent="0.2">
      <c r="A6" s="1455" t="s">
        <v>1975</v>
      </c>
      <c r="B6" s="1455"/>
      <c r="C6" s="1455"/>
      <c r="E6" s="1455" t="s">
        <v>8180</v>
      </c>
      <c r="F6" s="1455"/>
      <c r="G6" s="1455"/>
      <c r="H6" s="1455"/>
    </row>
    <row r="7" spans="1:8" x14ac:dyDescent="0.2">
      <c r="A7" s="1455" t="s">
        <v>1974</v>
      </c>
      <c r="B7" s="1455"/>
      <c r="C7" s="1455"/>
      <c r="E7" s="1457" t="s">
        <v>8181</v>
      </c>
      <c r="F7" s="1455"/>
      <c r="G7" s="1455"/>
      <c r="H7" s="1455"/>
    </row>
    <row r="8" spans="1:8" x14ac:dyDescent="0.2">
      <c r="A8" s="168" t="s">
        <v>1973</v>
      </c>
      <c r="B8" s="168"/>
      <c r="C8" s="168"/>
      <c r="E8" s="1457" t="s">
        <v>1329</v>
      </c>
      <c r="F8" s="1455"/>
      <c r="G8" s="1455"/>
      <c r="H8" s="1455"/>
    </row>
    <row r="9" spans="1:8" x14ac:dyDescent="0.2">
      <c r="E9" s="1455" t="s">
        <v>323</v>
      </c>
      <c r="F9" s="1455"/>
      <c r="G9" s="1455"/>
      <c r="H9" s="1455"/>
    </row>
    <row r="10" spans="1:8" ht="12.75" thickBot="1" x14ac:dyDescent="0.25">
      <c r="A10" s="168"/>
    </row>
    <row r="11" spans="1:8" ht="12.75" thickBot="1" x14ac:dyDescent="0.25">
      <c r="A11" s="1581" t="s">
        <v>4</v>
      </c>
      <c r="B11" s="1581" t="s">
        <v>5</v>
      </c>
      <c r="C11" s="1581" t="s">
        <v>12</v>
      </c>
      <c r="D11" s="1581" t="s">
        <v>6</v>
      </c>
      <c r="E11" s="1579" t="s">
        <v>7</v>
      </c>
      <c r="F11" s="1580"/>
      <c r="G11" s="1581" t="s">
        <v>11</v>
      </c>
      <c r="H11" s="1581" t="s">
        <v>8</v>
      </c>
    </row>
    <row r="12" spans="1:8" ht="12.75" thickBot="1" x14ac:dyDescent="0.25">
      <c r="A12" s="1599"/>
      <c r="B12" s="1582"/>
      <c r="C12" s="1582"/>
      <c r="D12" s="1582"/>
      <c r="E12" s="299" t="s">
        <v>9</v>
      </c>
      <c r="F12" s="817" t="s">
        <v>10</v>
      </c>
      <c r="G12" s="1582"/>
      <c r="H12" s="1582"/>
    </row>
    <row r="13" spans="1:8" ht="30.75" thickBot="1" x14ac:dyDescent="0.3">
      <c r="A13" s="1603" t="s">
        <v>8182</v>
      </c>
      <c r="B13" s="1112">
        <v>1</v>
      </c>
      <c r="C13" s="1113">
        <v>1</v>
      </c>
      <c r="D13" s="1114" t="s">
        <v>3821</v>
      </c>
      <c r="E13" s="1115" t="s">
        <v>8183</v>
      </c>
      <c r="F13" s="1115" t="s">
        <v>3823</v>
      </c>
      <c r="G13" s="1115" t="s">
        <v>3824</v>
      </c>
      <c r="H13" s="1116" t="s">
        <v>3825</v>
      </c>
    </row>
    <row r="14" spans="1:8" ht="30.75" thickBot="1" x14ac:dyDescent="0.3">
      <c r="A14" s="1577"/>
      <c r="B14" s="1112">
        <v>2</v>
      </c>
      <c r="C14" s="779">
        <v>1</v>
      </c>
      <c r="D14" s="778" t="s">
        <v>2049</v>
      </c>
      <c r="E14" s="1117" t="s">
        <v>3822</v>
      </c>
      <c r="F14" s="1117" t="s">
        <v>3826</v>
      </c>
      <c r="G14" s="1117" t="s">
        <v>3827</v>
      </c>
      <c r="H14" s="1118" t="s">
        <v>3825</v>
      </c>
    </row>
    <row r="15" spans="1:8" ht="30.75" thickBot="1" x14ac:dyDescent="0.3">
      <c r="A15" s="1577"/>
      <c r="B15" s="1119">
        <v>3</v>
      </c>
      <c r="C15" s="5">
        <v>1</v>
      </c>
      <c r="D15" s="7" t="s">
        <v>3828</v>
      </c>
      <c r="E15" s="822" t="s">
        <v>3829</v>
      </c>
      <c r="F15" s="822" t="s">
        <v>3830</v>
      </c>
      <c r="G15" s="822" t="s">
        <v>3831</v>
      </c>
      <c r="H15" s="348" t="s">
        <v>8184</v>
      </c>
    </row>
    <row r="16" spans="1:8" ht="15.75" thickBot="1" x14ac:dyDescent="0.3">
      <c r="A16" s="1577"/>
      <c r="B16" s="1119">
        <v>4</v>
      </c>
      <c r="C16" s="5">
        <v>1</v>
      </c>
      <c r="D16" s="7" t="s">
        <v>3832</v>
      </c>
      <c r="E16" s="822" t="s">
        <v>3833</v>
      </c>
      <c r="F16" s="822" t="s">
        <v>3834</v>
      </c>
      <c r="G16" s="822" t="s">
        <v>3835</v>
      </c>
      <c r="H16" s="348"/>
    </row>
    <row r="17" spans="1:8" ht="36.75" thickBot="1" x14ac:dyDescent="0.3">
      <c r="A17" s="1577"/>
      <c r="B17" s="1119">
        <v>5</v>
      </c>
      <c r="C17" s="5">
        <v>1</v>
      </c>
      <c r="D17" s="7" t="s">
        <v>3836</v>
      </c>
      <c r="E17" s="822" t="s">
        <v>3837</v>
      </c>
      <c r="F17" s="822" t="s">
        <v>3838</v>
      </c>
      <c r="G17" s="822" t="s">
        <v>3839</v>
      </c>
      <c r="H17" s="348"/>
    </row>
    <row r="18" spans="1:8" ht="15.75" thickBot="1" x14ac:dyDescent="0.3">
      <c r="A18" s="1577"/>
      <c r="B18" s="1120">
        <v>6</v>
      </c>
      <c r="C18" s="345">
        <v>1</v>
      </c>
      <c r="D18" s="374" t="s">
        <v>3821</v>
      </c>
      <c r="E18" s="1121" t="s">
        <v>3840</v>
      </c>
      <c r="F18" s="1121" t="s">
        <v>3841</v>
      </c>
      <c r="G18" s="1121" t="s">
        <v>3842</v>
      </c>
      <c r="H18" s="348"/>
    </row>
    <row r="19" spans="1:8" ht="15.75" thickBot="1" x14ac:dyDescent="0.3">
      <c r="A19" s="1577"/>
      <c r="B19" s="1119">
        <v>7</v>
      </c>
      <c r="C19" s="1122" t="s">
        <v>837</v>
      </c>
      <c r="D19" s="7" t="s">
        <v>2049</v>
      </c>
      <c r="E19" s="822" t="s">
        <v>8185</v>
      </c>
      <c r="F19" s="822" t="s">
        <v>8186</v>
      </c>
      <c r="G19" s="387" t="s">
        <v>8187</v>
      </c>
      <c r="H19" s="348"/>
    </row>
    <row r="20" spans="1:8" ht="15.75" thickBot="1" x14ac:dyDescent="0.3">
      <c r="A20" s="1577"/>
      <c r="B20" s="1119">
        <v>8</v>
      </c>
      <c r="C20" s="1122" t="s">
        <v>836</v>
      </c>
      <c r="D20" s="7" t="s">
        <v>2049</v>
      </c>
      <c r="E20" s="822" t="s">
        <v>8188</v>
      </c>
      <c r="F20" s="822" t="s">
        <v>3844</v>
      </c>
      <c r="G20" s="822" t="s">
        <v>8189</v>
      </c>
      <c r="H20" s="348"/>
    </row>
    <row r="21" spans="1:8" ht="45.75" thickBot="1" x14ac:dyDescent="0.3">
      <c r="A21" s="1577"/>
      <c r="B21" s="1119">
        <v>9</v>
      </c>
      <c r="C21" s="5">
        <v>1</v>
      </c>
      <c r="D21" s="7" t="s">
        <v>3828</v>
      </c>
      <c r="E21" s="822" t="s">
        <v>3843</v>
      </c>
      <c r="F21" s="822" t="s">
        <v>3845</v>
      </c>
      <c r="G21" s="822" t="s">
        <v>3846</v>
      </c>
      <c r="H21" s="348" t="s">
        <v>3847</v>
      </c>
    </row>
    <row r="22" spans="1:8" ht="15.75" thickBot="1" x14ac:dyDescent="0.3">
      <c r="A22" s="1577"/>
      <c r="B22" s="1119">
        <v>10</v>
      </c>
      <c r="C22" s="1122" t="s">
        <v>6184</v>
      </c>
      <c r="D22" s="7" t="s">
        <v>3832</v>
      </c>
      <c r="E22" s="822" t="s">
        <v>3843</v>
      </c>
      <c r="F22" s="822" t="s">
        <v>8190</v>
      </c>
      <c r="G22" s="822" t="s">
        <v>8191</v>
      </c>
      <c r="H22" s="348"/>
    </row>
    <row r="23" spans="1:8" ht="15.75" thickBot="1" x14ac:dyDescent="0.3">
      <c r="A23" s="1577"/>
      <c r="B23" s="1119">
        <v>11</v>
      </c>
      <c r="C23" s="1122" t="s">
        <v>6185</v>
      </c>
      <c r="D23" s="7" t="s">
        <v>3832</v>
      </c>
      <c r="E23" s="822" t="s">
        <v>8192</v>
      </c>
      <c r="F23" s="822" t="s">
        <v>8193</v>
      </c>
      <c r="G23" s="822" t="s">
        <v>8194</v>
      </c>
      <c r="H23" s="348"/>
    </row>
    <row r="24" spans="1:8" ht="15.75" thickBot="1" x14ac:dyDescent="0.3">
      <c r="A24" s="1577"/>
      <c r="B24" s="1119">
        <v>12</v>
      </c>
      <c r="C24" s="1122" t="s">
        <v>6186</v>
      </c>
      <c r="D24" s="7" t="s">
        <v>3832</v>
      </c>
      <c r="E24" s="822" t="s">
        <v>8195</v>
      </c>
      <c r="F24" s="822" t="s">
        <v>8196</v>
      </c>
      <c r="G24" s="822" t="s">
        <v>8197</v>
      </c>
      <c r="H24" s="348"/>
    </row>
    <row r="25" spans="1:8" ht="15.75" thickBot="1" x14ac:dyDescent="0.3">
      <c r="A25" s="1577"/>
      <c r="B25" s="1119">
        <v>13</v>
      </c>
      <c r="C25" s="1122" t="s">
        <v>6187</v>
      </c>
      <c r="D25" s="7" t="s">
        <v>3832</v>
      </c>
      <c r="E25" s="822" t="s">
        <v>8198</v>
      </c>
      <c r="F25" s="822" t="s">
        <v>3848</v>
      </c>
      <c r="G25" s="822" t="s">
        <v>8199</v>
      </c>
      <c r="H25" s="348"/>
    </row>
    <row r="26" spans="1:8" ht="36.75" thickBot="1" x14ac:dyDescent="0.3">
      <c r="A26" s="1577"/>
      <c r="B26" s="1119">
        <v>14</v>
      </c>
      <c r="C26" s="1122" t="s">
        <v>837</v>
      </c>
      <c r="D26" s="7" t="s">
        <v>3836</v>
      </c>
      <c r="E26" s="822" t="s">
        <v>3843</v>
      </c>
      <c r="F26" s="822" t="s">
        <v>8186</v>
      </c>
      <c r="G26" s="822" t="s">
        <v>8200</v>
      </c>
      <c r="H26" s="348"/>
    </row>
    <row r="27" spans="1:8" ht="36.75" thickBot="1" x14ac:dyDescent="0.3">
      <c r="A27" s="1577"/>
      <c r="B27" s="1119">
        <v>15</v>
      </c>
      <c r="C27" s="1122" t="s">
        <v>836</v>
      </c>
      <c r="D27" s="7" t="s">
        <v>3836</v>
      </c>
      <c r="E27" s="1123" t="s">
        <v>8188</v>
      </c>
      <c r="F27" s="1123" t="s">
        <v>8201</v>
      </c>
      <c r="G27" s="1123" t="s">
        <v>8202</v>
      </c>
      <c r="H27" s="348"/>
    </row>
    <row r="28" spans="1:8" ht="30.75" thickBot="1" x14ac:dyDescent="0.3">
      <c r="A28" s="1578"/>
      <c r="B28" s="1119">
        <v>16</v>
      </c>
      <c r="C28" s="5">
        <v>1</v>
      </c>
      <c r="D28" s="58" t="s">
        <v>3849</v>
      </c>
      <c r="E28" s="139" t="s">
        <v>3843</v>
      </c>
      <c r="F28" s="139" t="s">
        <v>8203</v>
      </c>
      <c r="G28" s="139" t="s">
        <v>8204</v>
      </c>
      <c r="H28" s="348" t="s">
        <v>3850</v>
      </c>
    </row>
    <row r="29" spans="1:8" ht="15" x14ac:dyDescent="0.25">
      <c r="A29" s="1600" t="s">
        <v>8205</v>
      </c>
      <c r="B29" s="346">
        <v>1</v>
      </c>
      <c r="C29" s="346">
        <v>1</v>
      </c>
      <c r="D29" s="411" t="s">
        <v>3821</v>
      </c>
      <c r="E29" s="1124" t="s">
        <v>3851</v>
      </c>
      <c r="F29" s="1124" t="s">
        <v>3852</v>
      </c>
      <c r="G29" s="1124" t="s">
        <v>3853</v>
      </c>
      <c r="H29" s="1125"/>
    </row>
    <row r="30" spans="1:8" ht="45" x14ac:dyDescent="0.25">
      <c r="A30" s="1601"/>
      <c r="B30" s="345">
        <v>2</v>
      </c>
      <c r="C30" s="1126" t="s">
        <v>837</v>
      </c>
      <c r="D30" s="363" t="s">
        <v>2049</v>
      </c>
      <c r="E30" s="150" t="s">
        <v>3854</v>
      </c>
      <c r="F30" s="150" t="s">
        <v>8206</v>
      </c>
      <c r="G30" s="150" t="s">
        <v>3839</v>
      </c>
      <c r="H30" s="1127" t="s">
        <v>3856</v>
      </c>
    </row>
    <row r="31" spans="1:8" ht="15" x14ac:dyDescent="0.25">
      <c r="A31" s="1601"/>
      <c r="B31" s="345">
        <v>3</v>
      </c>
      <c r="C31" s="1126" t="s">
        <v>836</v>
      </c>
      <c r="D31" s="363" t="s">
        <v>2049</v>
      </c>
      <c r="E31" s="150" t="s">
        <v>8207</v>
      </c>
      <c r="F31" s="150" t="s">
        <v>3855</v>
      </c>
      <c r="G31" s="150" t="s">
        <v>8208</v>
      </c>
      <c r="H31" s="1127"/>
    </row>
    <row r="32" spans="1:8" ht="15" x14ac:dyDescent="0.25">
      <c r="A32" s="1601"/>
      <c r="B32" s="345">
        <v>4</v>
      </c>
      <c r="C32" s="1126" t="s">
        <v>837</v>
      </c>
      <c r="D32" s="363" t="s">
        <v>3828</v>
      </c>
      <c r="E32" s="150" t="s">
        <v>3857</v>
      </c>
      <c r="F32" s="150" t="s">
        <v>3858</v>
      </c>
      <c r="G32" s="150" t="s">
        <v>8209</v>
      </c>
      <c r="H32" s="1128"/>
    </row>
    <row r="33" spans="1:8" ht="15" x14ac:dyDescent="0.25">
      <c r="A33" s="1601"/>
      <c r="B33" s="345">
        <v>5</v>
      </c>
      <c r="C33" s="1126" t="s">
        <v>836</v>
      </c>
      <c r="D33" s="363" t="s">
        <v>3828</v>
      </c>
      <c r="E33" s="150" t="s">
        <v>3863</v>
      </c>
      <c r="F33" s="150" t="s">
        <v>3858</v>
      </c>
      <c r="G33" s="150" t="s">
        <v>8210</v>
      </c>
      <c r="H33" s="1128"/>
    </row>
    <row r="34" spans="1:8" ht="15" x14ac:dyDescent="0.25">
      <c r="A34" s="1601"/>
      <c r="B34" s="345">
        <v>6</v>
      </c>
      <c r="C34" s="1126" t="s">
        <v>6184</v>
      </c>
      <c r="D34" s="363" t="s">
        <v>3832</v>
      </c>
      <c r="E34" s="150" t="s">
        <v>3854</v>
      </c>
      <c r="F34" s="150" t="s">
        <v>8211</v>
      </c>
      <c r="G34" s="150" t="s">
        <v>8212</v>
      </c>
      <c r="H34" s="1129"/>
    </row>
    <row r="35" spans="1:8" ht="15" x14ac:dyDescent="0.25">
      <c r="A35" s="1601"/>
      <c r="B35" s="345">
        <v>7</v>
      </c>
      <c r="C35" s="1126" t="s">
        <v>6185</v>
      </c>
      <c r="D35" s="363" t="s">
        <v>3832</v>
      </c>
      <c r="E35" s="150" t="s">
        <v>8213</v>
      </c>
      <c r="F35" s="150" t="s">
        <v>8214</v>
      </c>
      <c r="G35" s="150" t="s">
        <v>8215</v>
      </c>
      <c r="H35" s="1129"/>
    </row>
    <row r="36" spans="1:8" ht="15" x14ac:dyDescent="0.25">
      <c r="A36" s="1601"/>
      <c r="B36" s="345">
        <v>8</v>
      </c>
      <c r="C36" s="1126" t="s">
        <v>6186</v>
      </c>
      <c r="D36" s="363" t="s">
        <v>3832</v>
      </c>
      <c r="E36" s="150" t="s">
        <v>8216</v>
      </c>
      <c r="F36" s="150" t="s">
        <v>8217</v>
      </c>
      <c r="G36" s="150" t="s">
        <v>8218</v>
      </c>
      <c r="H36" s="1129"/>
    </row>
    <row r="37" spans="1:8" ht="15" x14ac:dyDescent="0.25">
      <c r="A37" s="1601"/>
      <c r="B37" s="345">
        <v>9</v>
      </c>
      <c r="C37" s="1126" t="s">
        <v>6187</v>
      </c>
      <c r="D37" s="363" t="s">
        <v>3832</v>
      </c>
      <c r="E37" s="150" t="s">
        <v>8219</v>
      </c>
      <c r="F37" s="150" t="s">
        <v>3859</v>
      </c>
      <c r="G37" s="150" t="s">
        <v>8220</v>
      </c>
      <c r="H37" s="1129"/>
    </row>
    <row r="38" spans="1:8" ht="36" x14ac:dyDescent="0.25">
      <c r="A38" s="1601"/>
      <c r="B38" s="345">
        <v>10</v>
      </c>
      <c r="C38" s="1126" t="s">
        <v>837</v>
      </c>
      <c r="D38" s="363" t="s">
        <v>3836</v>
      </c>
      <c r="E38" s="150" t="s">
        <v>3854</v>
      </c>
      <c r="F38" s="150" t="s">
        <v>8221</v>
      </c>
      <c r="G38" s="150" t="s">
        <v>8222</v>
      </c>
      <c r="H38" s="1127" t="s">
        <v>8223</v>
      </c>
    </row>
    <row r="39" spans="1:8" ht="36" x14ac:dyDescent="0.25">
      <c r="A39" s="1601"/>
      <c r="B39" s="345">
        <v>11</v>
      </c>
      <c r="C39" s="1126" t="s">
        <v>836</v>
      </c>
      <c r="D39" s="363" t="s">
        <v>3836</v>
      </c>
      <c r="E39" s="150" t="s">
        <v>8224</v>
      </c>
      <c r="F39" s="150" t="s">
        <v>3860</v>
      </c>
      <c r="G39" s="150" t="s">
        <v>8225</v>
      </c>
      <c r="H39" s="1129"/>
    </row>
    <row r="40" spans="1:8" ht="30" x14ac:dyDescent="0.25">
      <c r="A40" s="1601"/>
      <c r="B40" s="345">
        <v>12</v>
      </c>
      <c r="C40" s="345">
        <v>1</v>
      </c>
      <c r="D40" s="363" t="s">
        <v>1337</v>
      </c>
      <c r="E40" s="150" t="s">
        <v>3857</v>
      </c>
      <c r="F40" s="150" t="s">
        <v>3861</v>
      </c>
      <c r="G40" s="150" t="s">
        <v>8226</v>
      </c>
      <c r="H40" s="1127" t="s">
        <v>3862</v>
      </c>
    </row>
    <row r="41" spans="1:8" ht="45" x14ac:dyDescent="0.25">
      <c r="A41" s="1601"/>
      <c r="B41" s="345">
        <v>13</v>
      </c>
      <c r="C41" s="1130">
        <v>1</v>
      </c>
      <c r="D41" s="374" t="s">
        <v>3821</v>
      </c>
      <c r="E41" s="1121" t="s">
        <v>3863</v>
      </c>
      <c r="F41" s="1121" t="s">
        <v>3864</v>
      </c>
      <c r="G41" s="1121" t="s">
        <v>8227</v>
      </c>
      <c r="H41" s="1131" t="s">
        <v>3856</v>
      </c>
    </row>
    <row r="42" spans="1:8" ht="45" x14ac:dyDescent="0.25">
      <c r="A42" s="1601"/>
      <c r="B42" s="345">
        <v>14</v>
      </c>
      <c r="C42" s="345">
        <v>1</v>
      </c>
      <c r="D42" s="363" t="s">
        <v>2049</v>
      </c>
      <c r="E42" s="150" t="s">
        <v>3865</v>
      </c>
      <c r="F42" s="150" t="s">
        <v>3866</v>
      </c>
      <c r="G42" s="150" t="s">
        <v>3867</v>
      </c>
      <c r="H42" s="1127" t="s">
        <v>3856</v>
      </c>
    </row>
    <row r="43" spans="1:8" ht="15" x14ac:dyDescent="0.25">
      <c r="A43" s="1601"/>
      <c r="B43" s="345">
        <v>15</v>
      </c>
      <c r="C43" s="345">
        <v>1</v>
      </c>
      <c r="D43" s="363" t="s">
        <v>3828</v>
      </c>
      <c r="E43" s="150" t="s">
        <v>3868</v>
      </c>
      <c r="F43" s="150" t="s">
        <v>3869</v>
      </c>
      <c r="G43" s="150" t="s">
        <v>8228</v>
      </c>
      <c r="H43" s="1128"/>
    </row>
    <row r="44" spans="1:8" ht="15" x14ac:dyDescent="0.25">
      <c r="A44" s="1601"/>
      <c r="B44" s="345">
        <v>16</v>
      </c>
      <c r="C44" s="1126" t="s">
        <v>6184</v>
      </c>
      <c r="D44" s="363" t="s">
        <v>3832</v>
      </c>
      <c r="E44" s="150" t="s">
        <v>3870</v>
      </c>
      <c r="F44" s="150" t="s">
        <v>8229</v>
      </c>
      <c r="G44" s="150" t="s">
        <v>8230</v>
      </c>
      <c r="H44" s="1129"/>
    </row>
    <row r="45" spans="1:8" ht="15" x14ac:dyDescent="0.25">
      <c r="A45" s="1601"/>
      <c r="B45" s="345">
        <v>17</v>
      </c>
      <c r="C45" s="1126" t="s">
        <v>6185</v>
      </c>
      <c r="D45" s="363" t="s">
        <v>3832</v>
      </c>
      <c r="E45" s="150" t="s">
        <v>8231</v>
      </c>
      <c r="F45" s="150" t="s">
        <v>8232</v>
      </c>
      <c r="G45" s="150" t="s">
        <v>8233</v>
      </c>
      <c r="H45" s="1129"/>
    </row>
    <row r="46" spans="1:8" ht="15" x14ac:dyDescent="0.25">
      <c r="A46" s="1601"/>
      <c r="B46" s="345">
        <v>18</v>
      </c>
      <c r="C46" s="1126" t="s">
        <v>6186</v>
      </c>
      <c r="D46" s="363" t="s">
        <v>3832</v>
      </c>
      <c r="E46" s="150" t="s">
        <v>8234</v>
      </c>
      <c r="F46" s="150" t="s">
        <v>8235</v>
      </c>
      <c r="G46" s="150" t="s">
        <v>8236</v>
      </c>
      <c r="H46" s="1129"/>
    </row>
    <row r="47" spans="1:8" ht="15" x14ac:dyDescent="0.25">
      <c r="A47" s="1601"/>
      <c r="B47" s="345">
        <v>19</v>
      </c>
      <c r="C47" s="1126" t="s">
        <v>6187</v>
      </c>
      <c r="D47" s="363" t="s">
        <v>3832</v>
      </c>
      <c r="E47" s="150" t="s">
        <v>8237</v>
      </c>
      <c r="F47" s="150" t="s">
        <v>3871</v>
      </c>
      <c r="G47" s="150" t="s">
        <v>8238</v>
      </c>
      <c r="H47" s="1129"/>
    </row>
    <row r="48" spans="1:8" ht="36" x14ac:dyDescent="0.25">
      <c r="A48" s="1601"/>
      <c r="B48" s="345">
        <v>20</v>
      </c>
      <c r="C48" s="1126" t="s">
        <v>837</v>
      </c>
      <c r="D48" s="363" t="s">
        <v>3836</v>
      </c>
      <c r="E48" s="150" t="s">
        <v>3870</v>
      </c>
      <c r="F48" s="150" t="s">
        <v>8239</v>
      </c>
      <c r="G48" s="150" t="s">
        <v>8240</v>
      </c>
      <c r="H48" s="1129"/>
    </row>
    <row r="49" spans="1:8" ht="36" x14ac:dyDescent="0.25">
      <c r="A49" s="1601"/>
      <c r="B49" s="1132">
        <v>21</v>
      </c>
      <c r="C49" s="1126" t="s">
        <v>836</v>
      </c>
      <c r="D49" s="363" t="s">
        <v>3836</v>
      </c>
      <c r="E49" s="1133" t="s">
        <v>8241</v>
      </c>
      <c r="F49" s="1133" t="s">
        <v>2007</v>
      </c>
      <c r="G49" s="1133" t="s">
        <v>8242</v>
      </c>
      <c r="H49" s="1134"/>
    </row>
    <row r="50" spans="1:8" ht="45.75" thickBot="1" x14ac:dyDescent="0.3">
      <c r="A50" s="1602"/>
      <c r="B50" s="347">
        <v>22</v>
      </c>
      <c r="C50" s="347">
        <v>1</v>
      </c>
      <c r="D50" s="405" t="s">
        <v>1337</v>
      </c>
      <c r="E50" s="1135" t="s">
        <v>3863</v>
      </c>
      <c r="F50" s="1135" t="s">
        <v>2007</v>
      </c>
      <c r="G50" s="1135" t="s">
        <v>3872</v>
      </c>
      <c r="H50" s="1136" t="s">
        <v>3873</v>
      </c>
    </row>
    <row r="51" spans="1:8" ht="15" x14ac:dyDescent="0.25">
      <c r="A51" s="1596" t="s">
        <v>8243</v>
      </c>
      <c r="B51" s="1137">
        <v>1</v>
      </c>
      <c r="C51" s="1126" t="s">
        <v>6172</v>
      </c>
      <c r="D51" s="1138" t="s">
        <v>3554</v>
      </c>
      <c r="E51" s="164">
        <v>43832</v>
      </c>
      <c r="F51" s="164">
        <v>43915</v>
      </c>
      <c r="G51" s="164" t="s">
        <v>8244</v>
      </c>
      <c r="H51" s="1139"/>
    </row>
    <row r="52" spans="1:8" ht="15" x14ac:dyDescent="0.25">
      <c r="A52" s="1596"/>
      <c r="B52" s="1137">
        <v>2</v>
      </c>
      <c r="C52" s="1126" t="s">
        <v>6173</v>
      </c>
      <c r="D52" s="1138" t="s">
        <v>3554</v>
      </c>
      <c r="E52" s="164">
        <v>43915</v>
      </c>
      <c r="F52" s="164">
        <v>43991</v>
      </c>
      <c r="G52" s="164" t="s">
        <v>8245</v>
      </c>
      <c r="H52" s="1139"/>
    </row>
    <row r="53" spans="1:8" ht="15" x14ac:dyDescent="0.25">
      <c r="A53" s="1596"/>
      <c r="B53" s="1137">
        <v>3</v>
      </c>
      <c r="C53" s="1126" t="s">
        <v>6174</v>
      </c>
      <c r="D53" s="1138" t="s">
        <v>3554</v>
      </c>
      <c r="E53" s="164">
        <v>43992</v>
      </c>
      <c r="F53" s="164">
        <v>44074</v>
      </c>
      <c r="G53" s="164" t="s">
        <v>8246</v>
      </c>
      <c r="H53" s="1139"/>
    </row>
    <row r="54" spans="1:8" ht="36" x14ac:dyDescent="0.25">
      <c r="A54" s="1596"/>
      <c r="B54" s="1140">
        <v>4</v>
      </c>
      <c r="C54" s="1126" t="s">
        <v>837</v>
      </c>
      <c r="D54" s="1141" t="s">
        <v>3553</v>
      </c>
      <c r="E54" s="144">
        <v>43833</v>
      </c>
      <c r="F54" s="144">
        <v>43950</v>
      </c>
      <c r="G54" s="144" t="s">
        <v>8200</v>
      </c>
      <c r="H54" s="1142"/>
    </row>
    <row r="55" spans="1:8" ht="36" x14ac:dyDescent="0.25">
      <c r="A55" s="1596"/>
      <c r="B55" s="1140">
        <v>5</v>
      </c>
      <c r="C55" s="1126" t="s">
        <v>6173</v>
      </c>
      <c r="D55" s="1141" t="s">
        <v>3553</v>
      </c>
      <c r="E55" s="144">
        <v>43954</v>
      </c>
      <c r="F55" s="144">
        <v>44043</v>
      </c>
      <c r="G55" s="144" t="s">
        <v>8247</v>
      </c>
      <c r="H55" s="1142"/>
    </row>
    <row r="56" spans="1:8" ht="36" x14ac:dyDescent="0.25">
      <c r="A56" s="1596"/>
      <c r="B56" s="1137">
        <v>6</v>
      </c>
      <c r="C56" s="1126" t="s">
        <v>6174</v>
      </c>
      <c r="D56" s="1141" t="s">
        <v>3553</v>
      </c>
      <c r="E56" s="144">
        <v>44044</v>
      </c>
      <c r="F56" s="144">
        <v>44052</v>
      </c>
      <c r="G56" s="144" t="s">
        <v>8248</v>
      </c>
      <c r="H56" s="1142"/>
    </row>
    <row r="57" spans="1:8" x14ac:dyDescent="0.2">
      <c r="A57" s="1596"/>
      <c r="B57" s="1137">
        <v>7</v>
      </c>
      <c r="C57" s="1143">
        <v>1</v>
      </c>
      <c r="D57" s="1141" t="s">
        <v>2051</v>
      </c>
      <c r="E57" s="144">
        <v>43839</v>
      </c>
      <c r="F57" s="144">
        <v>44071</v>
      </c>
      <c r="G57" s="150" t="s">
        <v>3552</v>
      </c>
      <c r="H57" s="1142"/>
    </row>
    <row r="58" spans="1:8" x14ac:dyDescent="0.2">
      <c r="A58" s="1596"/>
      <c r="B58" s="1140">
        <v>8</v>
      </c>
      <c r="C58" s="1143">
        <v>1</v>
      </c>
      <c r="D58" s="1141" t="s">
        <v>2049</v>
      </c>
      <c r="E58" s="144">
        <v>43836</v>
      </c>
      <c r="F58" s="144">
        <v>44075</v>
      </c>
      <c r="G58" s="150" t="s">
        <v>2067</v>
      </c>
      <c r="H58" s="1142"/>
    </row>
    <row r="59" spans="1:8" x14ac:dyDescent="0.2">
      <c r="A59" s="1596"/>
      <c r="B59" s="1140">
        <v>9</v>
      </c>
      <c r="C59" s="1143">
        <v>1</v>
      </c>
      <c r="D59" s="1141" t="s">
        <v>3551</v>
      </c>
      <c r="E59" s="144">
        <v>43832</v>
      </c>
      <c r="F59" s="144">
        <v>44049</v>
      </c>
      <c r="G59" s="144" t="s">
        <v>8249</v>
      </c>
      <c r="H59" s="1142"/>
    </row>
    <row r="60" spans="1:8" x14ac:dyDescent="0.2">
      <c r="A60" s="1596"/>
      <c r="B60" s="1137">
        <v>10</v>
      </c>
      <c r="C60" s="1143">
        <v>1</v>
      </c>
      <c r="D60" s="1141" t="s">
        <v>3550</v>
      </c>
      <c r="E60" s="144">
        <v>43879</v>
      </c>
      <c r="F60" s="144">
        <v>44055</v>
      </c>
      <c r="G60" s="144" t="s">
        <v>3549</v>
      </c>
      <c r="H60" s="1142"/>
    </row>
    <row r="61" spans="1:8" ht="16.5" thickBot="1" x14ac:dyDescent="0.3">
      <c r="A61" s="1596"/>
      <c r="B61" s="1597" t="s">
        <v>8250</v>
      </c>
      <c r="C61" s="1597"/>
      <c r="D61" s="1597"/>
      <c r="E61" s="1597"/>
      <c r="F61" s="1597"/>
      <c r="G61" s="1597"/>
      <c r="H61" s="1597"/>
    </row>
    <row r="62" spans="1:8" ht="12.75" thickBot="1" x14ac:dyDescent="0.25">
      <c r="A62" s="1596"/>
      <c r="B62" s="1584" t="s">
        <v>5</v>
      </c>
      <c r="C62" s="1581" t="s">
        <v>12</v>
      </c>
      <c r="D62" s="1581" t="s">
        <v>6</v>
      </c>
      <c r="E62" s="1579" t="s">
        <v>7</v>
      </c>
      <c r="F62" s="1580"/>
      <c r="G62" s="1581" t="s">
        <v>11</v>
      </c>
      <c r="H62" s="1581" t="s">
        <v>8</v>
      </c>
    </row>
    <row r="63" spans="1:8" x14ac:dyDescent="0.2">
      <c r="A63" s="1596"/>
      <c r="B63" s="1598"/>
      <c r="C63" s="1599"/>
      <c r="D63" s="1599"/>
      <c r="E63" s="818" t="s">
        <v>9</v>
      </c>
      <c r="F63" s="819" t="s">
        <v>10</v>
      </c>
      <c r="G63" s="1599"/>
      <c r="H63" s="1599"/>
    </row>
    <row r="64" spans="1:8" x14ac:dyDescent="0.2">
      <c r="A64" s="1596"/>
      <c r="B64" s="1144">
        <v>11</v>
      </c>
      <c r="C64" s="1143">
        <v>1</v>
      </c>
      <c r="D64" s="167" t="s">
        <v>2051</v>
      </c>
      <c r="E64" s="1145">
        <v>44082</v>
      </c>
      <c r="F64" s="1145">
        <v>44172</v>
      </c>
      <c r="G64" s="318" t="s">
        <v>8251</v>
      </c>
      <c r="H64" s="318"/>
    </row>
    <row r="65" spans="1:8" x14ac:dyDescent="0.2">
      <c r="A65" s="1596"/>
      <c r="B65" s="1144">
        <v>12</v>
      </c>
      <c r="C65" s="1143">
        <v>1</v>
      </c>
      <c r="D65" s="167" t="s">
        <v>2049</v>
      </c>
      <c r="E65" s="1145">
        <v>44082</v>
      </c>
      <c r="F65" s="1145">
        <v>44172</v>
      </c>
      <c r="G65" s="318" t="s">
        <v>8252</v>
      </c>
      <c r="H65" s="318"/>
    </row>
    <row r="66" spans="1:8" x14ac:dyDescent="0.2">
      <c r="A66" s="1596"/>
      <c r="B66" s="1144">
        <v>13</v>
      </c>
      <c r="C66" s="1143">
        <v>1</v>
      </c>
      <c r="D66" s="167" t="s">
        <v>3123</v>
      </c>
      <c r="E66" s="1145">
        <v>44090</v>
      </c>
      <c r="F66" s="1145">
        <v>44179</v>
      </c>
      <c r="G66" s="318" t="s">
        <v>8253</v>
      </c>
      <c r="H66" s="318"/>
    </row>
    <row r="67" spans="1:8" x14ac:dyDescent="0.2">
      <c r="A67" s="1596"/>
      <c r="B67" s="1144">
        <v>14</v>
      </c>
      <c r="C67" s="1143">
        <v>1</v>
      </c>
      <c r="D67" s="167" t="s">
        <v>3554</v>
      </c>
      <c r="E67" s="1145">
        <v>44057</v>
      </c>
      <c r="F67" s="1145">
        <v>44160</v>
      </c>
      <c r="G67" s="318" t="s">
        <v>8254</v>
      </c>
      <c r="H67" s="318"/>
    </row>
    <row r="68" spans="1:8" ht="36" x14ac:dyDescent="0.2">
      <c r="A68" s="1596"/>
      <c r="B68" s="1144">
        <v>15</v>
      </c>
      <c r="C68" s="1143">
        <v>1</v>
      </c>
      <c r="D68" s="167" t="s">
        <v>3553</v>
      </c>
      <c r="E68" s="1145">
        <v>44081</v>
      </c>
      <c r="F68" s="1145">
        <v>44180</v>
      </c>
      <c r="G68" s="318" t="s">
        <v>8255</v>
      </c>
      <c r="H68" s="318"/>
    </row>
  </sheetData>
  <mergeCells count="29">
    <mergeCell ref="E9:H9"/>
    <mergeCell ref="A1:H1"/>
    <mergeCell ref="A3:C3"/>
    <mergeCell ref="E3:H3"/>
    <mergeCell ref="A4:C4"/>
    <mergeCell ref="E4:H4"/>
    <mergeCell ref="E5:H5"/>
    <mergeCell ref="A6:C6"/>
    <mergeCell ref="E6:H6"/>
    <mergeCell ref="A7:C7"/>
    <mergeCell ref="E7:H7"/>
    <mergeCell ref="E8:H8"/>
    <mergeCell ref="H11:H12"/>
    <mergeCell ref="A13:A28"/>
    <mergeCell ref="A11:A12"/>
    <mergeCell ref="B11:B12"/>
    <mergeCell ref="C11:C12"/>
    <mergeCell ref="D11:D12"/>
    <mergeCell ref="E11:F11"/>
    <mergeCell ref="G11:G12"/>
    <mergeCell ref="A29:A50"/>
    <mergeCell ref="A51:A68"/>
    <mergeCell ref="B61:H61"/>
    <mergeCell ref="B62:B63"/>
    <mergeCell ref="C62:C63"/>
    <mergeCell ref="D62:D63"/>
    <mergeCell ref="E62:F62"/>
    <mergeCell ref="G62:G63"/>
    <mergeCell ref="H62:H6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H39"/>
  <sheetViews>
    <sheetView topLeftCell="A22" zoomScale="86" zoomScaleNormal="86" workbookViewId="0">
      <selection activeCell="B39" sqref="B39"/>
    </sheetView>
  </sheetViews>
  <sheetFormatPr baseColWidth="10" defaultRowHeight="15" x14ac:dyDescent="0.25"/>
  <cols>
    <col min="1" max="1" width="11.42578125" style="814"/>
    <col min="2" max="2" width="36.42578125" style="814" customWidth="1"/>
    <col min="3" max="3" width="11.42578125" style="814"/>
    <col min="4" max="4" width="54.7109375" style="814" customWidth="1"/>
    <col min="5" max="6" width="11.42578125" style="814"/>
    <col min="7" max="7" width="20" style="814" customWidth="1"/>
    <col min="8" max="8" width="55.140625" style="814" customWidth="1"/>
    <col min="9" max="16384" width="11.42578125" style="814"/>
  </cols>
  <sheetData>
    <row r="2" spans="1:8" x14ac:dyDescent="0.25">
      <c r="A2" s="1454" t="s">
        <v>3</v>
      </c>
      <c r="B2" s="1454"/>
      <c r="C2" s="1454"/>
      <c r="D2" s="1454"/>
      <c r="E2" s="1454"/>
      <c r="F2" s="1454"/>
      <c r="G2" s="1454"/>
      <c r="H2" s="1454"/>
    </row>
    <row r="3" spans="1:8" x14ac:dyDescent="0.25">
      <c r="C3" s="2"/>
    </row>
    <row r="4" spans="1:8" x14ac:dyDescent="0.25">
      <c r="B4" s="812" t="s">
        <v>402</v>
      </c>
      <c r="C4" s="812"/>
      <c r="D4" s="812"/>
      <c r="E4" s="1457" t="s">
        <v>8256</v>
      </c>
      <c r="F4" s="1457"/>
      <c r="G4" s="1457"/>
      <c r="H4" s="1457"/>
    </row>
    <row r="5" spans="1:8" x14ac:dyDescent="0.25">
      <c r="B5" s="812" t="s">
        <v>8257</v>
      </c>
      <c r="C5" s="812"/>
      <c r="D5" s="812"/>
      <c r="E5" s="1457" t="s">
        <v>8258</v>
      </c>
      <c r="F5" s="1455"/>
      <c r="G5" s="1455"/>
      <c r="H5" s="1455"/>
    </row>
    <row r="6" spans="1:8" x14ac:dyDescent="0.25">
      <c r="B6" s="812" t="s">
        <v>8259</v>
      </c>
      <c r="C6" s="812"/>
      <c r="D6" s="812"/>
      <c r="E6" s="1457" t="s">
        <v>8260</v>
      </c>
      <c r="F6" s="1455"/>
      <c r="G6" s="1455"/>
      <c r="H6" s="1455"/>
    </row>
    <row r="7" spans="1:8" x14ac:dyDescent="0.25">
      <c r="B7" s="812" t="s">
        <v>8282</v>
      </c>
      <c r="C7" s="812"/>
      <c r="D7" s="812"/>
      <c r="E7" s="1455" t="s">
        <v>8283</v>
      </c>
      <c r="F7" s="1455"/>
      <c r="G7" s="1455"/>
      <c r="H7" s="1455"/>
    </row>
    <row r="8" spans="1:8" x14ac:dyDescent="0.25">
      <c r="B8" s="812" t="s">
        <v>397</v>
      </c>
      <c r="C8" s="812"/>
      <c r="D8" s="821" t="s">
        <v>8261</v>
      </c>
      <c r="E8" s="1457" t="s">
        <v>8262</v>
      </c>
      <c r="F8" s="1455"/>
      <c r="G8" s="1455"/>
      <c r="H8" s="1455"/>
    </row>
    <row r="9" spans="1:8" x14ac:dyDescent="0.25">
      <c r="B9" s="812" t="s">
        <v>396</v>
      </c>
      <c r="C9" s="812"/>
      <c r="D9" s="812"/>
      <c r="E9" s="1457" t="s">
        <v>8263</v>
      </c>
      <c r="F9" s="1457"/>
      <c r="G9" s="1457"/>
      <c r="H9" s="1457"/>
    </row>
    <row r="10" spans="1:8" x14ac:dyDescent="0.25">
      <c r="B10" s="812" t="s">
        <v>395</v>
      </c>
      <c r="C10" s="812"/>
      <c r="D10" s="812"/>
      <c r="E10" s="1455" t="s">
        <v>323</v>
      </c>
      <c r="F10" s="1455"/>
      <c r="G10" s="1455"/>
      <c r="H10" s="1455"/>
    </row>
    <row r="11" spans="1:8" x14ac:dyDescent="0.25">
      <c r="A11" s="1"/>
      <c r="H11" s="673" t="s">
        <v>8264</v>
      </c>
    </row>
    <row r="12" spans="1:8" x14ac:dyDescent="0.25">
      <c r="A12" s="1456" t="s">
        <v>4</v>
      </c>
      <c r="B12" s="1456" t="s">
        <v>5</v>
      </c>
      <c r="C12" s="1456" t="s">
        <v>12</v>
      </c>
      <c r="D12" s="1456" t="s">
        <v>6</v>
      </c>
      <c r="E12" s="1456" t="s">
        <v>7</v>
      </c>
      <c r="F12" s="1456"/>
      <c r="G12" s="813" t="s">
        <v>11</v>
      </c>
      <c r="H12" s="1456" t="s">
        <v>8</v>
      </c>
    </row>
    <row r="13" spans="1:8" x14ac:dyDescent="0.25">
      <c r="A13" s="1456"/>
      <c r="B13" s="1456"/>
      <c r="C13" s="1456"/>
      <c r="D13" s="1456"/>
      <c r="E13" s="813" t="s">
        <v>9</v>
      </c>
      <c r="F13" s="813" t="s">
        <v>10</v>
      </c>
      <c r="G13" s="813"/>
      <c r="H13" s="1456"/>
    </row>
    <row r="14" spans="1:8" x14ac:dyDescent="0.25">
      <c r="A14" s="1607" t="s">
        <v>359</v>
      </c>
      <c r="B14" s="1146">
        <v>1</v>
      </c>
      <c r="C14" s="1146">
        <v>1</v>
      </c>
      <c r="D14" s="1147" t="s">
        <v>3530</v>
      </c>
      <c r="E14" s="1148">
        <v>43168</v>
      </c>
      <c r="F14" s="1149">
        <v>43677</v>
      </c>
      <c r="G14" s="1150" t="s">
        <v>4246</v>
      </c>
      <c r="H14" s="1151" t="s">
        <v>8265</v>
      </c>
    </row>
    <row r="15" spans="1:8" ht="24.75" x14ac:dyDescent="0.25">
      <c r="A15" s="1608"/>
      <c r="B15" s="1152">
        <v>2</v>
      </c>
      <c r="C15" s="1146">
        <v>1</v>
      </c>
      <c r="D15" s="1147" t="s">
        <v>3532</v>
      </c>
      <c r="E15" s="1148">
        <v>43678</v>
      </c>
      <c r="F15" s="1149">
        <v>43720</v>
      </c>
      <c r="G15" s="1153" t="s">
        <v>3875</v>
      </c>
      <c r="H15" s="352" t="s">
        <v>8266</v>
      </c>
    </row>
    <row r="16" spans="1:8" x14ac:dyDescent="0.25">
      <c r="A16" s="1608"/>
      <c r="B16" s="1152">
        <v>3</v>
      </c>
      <c r="C16" s="1146">
        <v>1</v>
      </c>
      <c r="D16" s="1154" t="s">
        <v>3527</v>
      </c>
      <c r="E16" s="1148">
        <v>43522</v>
      </c>
      <c r="F16" s="1149" t="s">
        <v>8267</v>
      </c>
      <c r="G16" s="1155" t="s">
        <v>1946</v>
      </c>
      <c r="H16" s="1151" t="s">
        <v>8268</v>
      </c>
    </row>
    <row r="17" spans="1:8" x14ac:dyDescent="0.25">
      <c r="A17" s="1608"/>
      <c r="B17" s="1152">
        <v>4</v>
      </c>
      <c r="C17" s="1146">
        <v>1</v>
      </c>
      <c r="D17" s="1147" t="s">
        <v>8269</v>
      </c>
      <c r="E17" s="1148">
        <v>43739</v>
      </c>
      <c r="F17" s="1149">
        <v>43813</v>
      </c>
      <c r="G17" s="1155" t="s">
        <v>2009</v>
      </c>
      <c r="H17" s="1151" t="s">
        <v>8265</v>
      </c>
    </row>
    <row r="18" spans="1:8" x14ac:dyDescent="0.25">
      <c r="A18" s="1608"/>
      <c r="B18" s="1152">
        <v>5</v>
      </c>
      <c r="C18" s="1156">
        <v>0.5</v>
      </c>
      <c r="D18" s="1147" t="s">
        <v>3209</v>
      </c>
      <c r="E18" s="1148">
        <v>43476</v>
      </c>
      <c r="F18" s="1149">
        <v>43825</v>
      </c>
      <c r="G18" s="1157" t="s">
        <v>8270</v>
      </c>
      <c r="H18" s="1151" t="s">
        <v>8271</v>
      </c>
    </row>
    <row r="19" spans="1:8" x14ac:dyDescent="0.25">
      <c r="A19" s="1608"/>
      <c r="B19" s="1146">
        <v>6</v>
      </c>
      <c r="C19" s="1150" t="s">
        <v>836</v>
      </c>
      <c r="D19" s="1147" t="s">
        <v>3209</v>
      </c>
      <c r="E19" s="1148">
        <v>43476</v>
      </c>
      <c r="F19" s="1149">
        <v>43825</v>
      </c>
      <c r="G19" s="1157" t="s">
        <v>8272</v>
      </c>
      <c r="H19" s="1151" t="s">
        <v>8271</v>
      </c>
    </row>
    <row r="20" spans="1:8" x14ac:dyDescent="0.25">
      <c r="A20" s="1608"/>
      <c r="B20" s="1152">
        <v>7</v>
      </c>
      <c r="C20" s="1146">
        <v>1</v>
      </c>
      <c r="D20" s="1147" t="s">
        <v>857</v>
      </c>
      <c r="E20" s="1148">
        <v>43466</v>
      </c>
      <c r="F20" s="1149">
        <v>44547</v>
      </c>
      <c r="G20" s="1158" t="s">
        <v>8273</v>
      </c>
      <c r="H20" s="1159" t="s">
        <v>8271</v>
      </c>
    </row>
    <row r="21" spans="1:8" x14ac:dyDescent="0.25">
      <c r="A21" s="1608"/>
      <c r="B21" s="1152">
        <v>8</v>
      </c>
      <c r="C21" s="1160">
        <v>1</v>
      </c>
      <c r="D21" s="1161" t="s">
        <v>3123</v>
      </c>
      <c r="E21" s="1148">
        <v>43466</v>
      </c>
      <c r="F21" s="1148">
        <v>43830</v>
      </c>
      <c r="G21" s="1155" t="s">
        <v>3142</v>
      </c>
      <c r="H21" s="1151" t="s">
        <v>8268</v>
      </c>
    </row>
    <row r="22" spans="1:8" x14ac:dyDescent="0.25">
      <c r="A22" s="1608"/>
      <c r="B22" s="1152">
        <v>9</v>
      </c>
      <c r="C22" s="1146">
        <v>1</v>
      </c>
      <c r="D22" s="1147" t="s">
        <v>82</v>
      </c>
      <c r="E22" s="1148">
        <v>43511</v>
      </c>
      <c r="F22" s="1149">
        <v>43767</v>
      </c>
      <c r="G22" s="1150" t="s">
        <v>5086</v>
      </c>
      <c r="H22" s="1151" t="s">
        <v>8274</v>
      </c>
    </row>
    <row r="23" spans="1:8" x14ac:dyDescent="0.25">
      <c r="A23" s="1608"/>
      <c r="B23" s="1152">
        <v>10</v>
      </c>
      <c r="C23" s="1162">
        <v>1</v>
      </c>
      <c r="D23" s="1163" t="s">
        <v>3528</v>
      </c>
      <c r="E23" s="1164">
        <v>43829</v>
      </c>
      <c r="F23" s="1165">
        <v>43829</v>
      </c>
      <c r="G23" s="1166" t="s">
        <v>1985</v>
      </c>
      <c r="H23" s="1167" t="s">
        <v>8275</v>
      </c>
    </row>
    <row r="24" spans="1:8" ht="15.75" customHeight="1" thickBot="1" x14ac:dyDescent="0.3">
      <c r="A24" s="1609"/>
      <c r="B24" s="1168">
        <v>11</v>
      </c>
      <c r="C24" s="1162">
        <v>1</v>
      </c>
      <c r="D24" s="1163" t="s">
        <v>8276</v>
      </c>
      <c r="E24" s="1164">
        <v>43679</v>
      </c>
      <c r="F24" s="1165">
        <v>43686</v>
      </c>
      <c r="G24" s="1166" t="s">
        <v>5081</v>
      </c>
      <c r="H24" s="1167" t="s">
        <v>8275</v>
      </c>
    </row>
    <row r="25" spans="1:8" x14ac:dyDescent="0.25">
      <c r="A25" s="1610" t="s">
        <v>477</v>
      </c>
      <c r="B25" s="1152">
        <v>12</v>
      </c>
      <c r="C25" s="1169">
        <v>1</v>
      </c>
      <c r="D25" s="1170" t="s">
        <v>3531</v>
      </c>
      <c r="E25" s="1171">
        <v>43846</v>
      </c>
      <c r="F25" s="1172">
        <v>43987</v>
      </c>
      <c r="G25" s="1173" t="s">
        <v>1926</v>
      </c>
      <c r="H25" s="1174" t="s">
        <v>8271</v>
      </c>
    </row>
    <row r="26" spans="1:8" ht="15.75" thickBot="1" x14ac:dyDescent="0.3">
      <c r="A26" s="1491"/>
      <c r="B26" s="1152">
        <v>13</v>
      </c>
      <c r="C26" s="1146">
        <v>1</v>
      </c>
      <c r="D26" s="1147" t="s">
        <v>3530</v>
      </c>
      <c r="E26" s="1148">
        <v>43900</v>
      </c>
      <c r="F26" s="1149">
        <v>43928</v>
      </c>
      <c r="G26" s="1153" t="s">
        <v>5085</v>
      </c>
      <c r="H26" s="1175" t="s">
        <v>8274</v>
      </c>
    </row>
    <row r="27" spans="1:8" x14ac:dyDescent="0.25">
      <c r="A27" s="1491"/>
      <c r="B27" s="1152">
        <v>14</v>
      </c>
      <c r="C27" s="1146">
        <v>1</v>
      </c>
      <c r="D27" s="1147" t="s">
        <v>8277</v>
      </c>
      <c r="E27" s="1148">
        <v>43892</v>
      </c>
      <c r="F27" s="1149">
        <v>43930</v>
      </c>
      <c r="G27" s="1153" t="s">
        <v>3971</v>
      </c>
      <c r="H27" s="1151" t="s">
        <v>8278</v>
      </c>
    </row>
    <row r="28" spans="1:8" x14ac:dyDescent="0.25">
      <c r="A28" s="1491"/>
      <c r="B28" s="1152">
        <v>15</v>
      </c>
      <c r="C28" s="1146">
        <v>1</v>
      </c>
      <c r="D28" s="1147" t="s">
        <v>3529</v>
      </c>
      <c r="E28" s="1148"/>
      <c r="F28" s="1149"/>
      <c r="G28" s="1153" t="s">
        <v>3971</v>
      </c>
      <c r="H28" s="1151" t="s">
        <v>8279</v>
      </c>
    </row>
    <row r="29" spans="1:8" ht="24.75" customHeight="1" thickBot="1" x14ac:dyDescent="0.3">
      <c r="A29" s="1491"/>
      <c r="B29" s="1146">
        <v>16</v>
      </c>
      <c r="C29" s="1146">
        <v>1</v>
      </c>
      <c r="D29" s="1161" t="s">
        <v>8280</v>
      </c>
      <c r="E29" s="1148">
        <v>44013</v>
      </c>
      <c r="F29" s="1148">
        <v>44043</v>
      </c>
      <c r="G29" s="1176" t="s">
        <v>4421</v>
      </c>
      <c r="H29" s="1151" t="s">
        <v>8268</v>
      </c>
    </row>
    <row r="30" spans="1:8" ht="15.75" customHeight="1" thickBot="1" x14ac:dyDescent="0.3">
      <c r="A30" s="1491"/>
      <c r="B30" s="1152">
        <v>17</v>
      </c>
      <c r="C30" s="1146">
        <v>1</v>
      </c>
      <c r="D30" s="1147" t="s">
        <v>2606</v>
      </c>
      <c r="E30" s="1148">
        <v>43836</v>
      </c>
      <c r="F30" s="1149">
        <v>44065</v>
      </c>
      <c r="G30" s="1153" t="s">
        <v>4855</v>
      </c>
      <c r="H30" s="1174" t="s">
        <v>8268</v>
      </c>
    </row>
    <row r="31" spans="1:8" ht="15.75" customHeight="1" thickBot="1" x14ac:dyDescent="0.3">
      <c r="A31" s="1491"/>
      <c r="B31" s="1152">
        <v>18</v>
      </c>
      <c r="C31" s="1156">
        <v>0.5</v>
      </c>
      <c r="D31" s="1147" t="s">
        <v>3209</v>
      </c>
      <c r="E31" s="1148">
        <v>43832</v>
      </c>
      <c r="F31" s="1149">
        <v>44070</v>
      </c>
      <c r="G31" s="1153" t="s">
        <v>5111</v>
      </c>
      <c r="H31" s="1174" t="s">
        <v>8271</v>
      </c>
    </row>
    <row r="32" spans="1:8" x14ac:dyDescent="0.25">
      <c r="A32" s="1491"/>
      <c r="B32" s="1152">
        <v>19</v>
      </c>
      <c r="C32" s="1150" t="s">
        <v>836</v>
      </c>
      <c r="D32" s="1147" t="s">
        <v>3209</v>
      </c>
      <c r="E32" s="1148">
        <v>43832</v>
      </c>
      <c r="F32" s="1149">
        <v>44070</v>
      </c>
      <c r="G32" s="1153" t="s">
        <v>8281</v>
      </c>
      <c r="H32" s="1174" t="s">
        <v>8271</v>
      </c>
    </row>
    <row r="33" spans="1:8" x14ac:dyDescent="0.25">
      <c r="A33" s="1491"/>
      <c r="B33" s="1152">
        <v>20</v>
      </c>
      <c r="C33" s="1146">
        <v>1</v>
      </c>
      <c r="D33" s="1147" t="s">
        <v>857</v>
      </c>
      <c r="E33" s="1148">
        <v>43831</v>
      </c>
      <c r="F33" s="1149">
        <v>44428</v>
      </c>
      <c r="G33" s="1153" t="s">
        <v>4326</v>
      </c>
      <c r="H33" s="1151" t="s">
        <v>8271</v>
      </c>
    </row>
    <row r="34" spans="1:8" x14ac:dyDescent="0.25">
      <c r="A34" s="1491"/>
      <c r="B34" s="1146">
        <v>21</v>
      </c>
      <c r="C34" s="1146">
        <v>1</v>
      </c>
      <c r="D34" s="1147" t="s">
        <v>3123</v>
      </c>
      <c r="E34" s="1148">
        <v>43831</v>
      </c>
      <c r="F34" s="1149">
        <v>44078</v>
      </c>
      <c r="G34" s="1153" t="s">
        <v>4855</v>
      </c>
      <c r="H34" s="1151" t="s">
        <v>8268</v>
      </c>
    </row>
    <row r="35" spans="1:8" x14ac:dyDescent="0.25">
      <c r="A35" s="1491"/>
      <c r="B35" s="1152">
        <v>22</v>
      </c>
      <c r="C35" s="1146">
        <v>1</v>
      </c>
      <c r="D35" s="1147" t="s">
        <v>93</v>
      </c>
      <c r="E35" s="1148">
        <v>44079</v>
      </c>
      <c r="F35" s="1149">
        <v>44135</v>
      </c>
      <c r="G35" s="1153" t="s">
        <v>1994</v>
      </c>
      <c r="H35" s="1151" t="s">
        <v>8268</v>
      </c>
    </row>
    <row r="36" spans="1:8" x14ac:dyDescent="0.25">
      <c r="A36" s="1491"/>
      <c r="B36" s="1152">
        <v>23</v>
      </c>
      <c r="C36" s="1146">
        <v>1</v>
      </c>
      <c r="D36" s="1147" t="s">
        <v>3527</v>
      </c>
      <c r="E36" s="1148">
        <v>44165</v>
      </c>
      <c r="F36" s="1149">
        <v>44165</v>
      </c>
      <c r="G36" s="1153" t="s">
        <v>4557</v>
      </c>
      <c r="H36" s="1151" t="s">
        <v>8278</v>
      </c>
    </row>
    <row r="37" spans="1:8" x14ac:dyDescent="0.25">
      <c r="A37" s="1491"/>
      <c r="B37" s="1152">
        <v>24</v>
      </c>
      <c r="C37" s="1146">
        <v>1</v>
      </c>
      <c r="D37" s="1147" t="s">
        <v>3209</v>
      </c>
      <c r="E37" s="1148">
        <v>44082</v>
      </c>
      <c r="F37" s="1149">
        <v>44168</v>
      </c>
      <c r="G37" s="1153" t="s">
        <v>5071</v>
      </c>
      <c r="H37" s="1151" t="s">
        <v>8278</v>
      </c>
    </row>
    <row r="38" spans="1:8" ht="15.75" thickBot="1" x14ac:dyDescent="0.3">
      <c r="A38" s="1611"/>
      <c r="B38" s="1168">
        <v>25</v>
      </c>
      <c r="C38" s="1168">
        <v>1</v>
      </c>
      <c r="D38" s="1177" t="s">
        <v>857</v>
      </c>
      <c r="E38" s="1178">
        <v>44079</v>
      </c>
      <c r="F38" s="1179">
        <v>44169</v>
      </c>
      <c r="G38" s="1180" t="s">
        <v>5087</v>
      </c>
      <c r="H38" s="1175" t="s">
        <v>8278</v>
      </c>
    </row>
    <row r="39" spans="1:8" x14ac:dyDescent="0.25">
      <c r="B39" s="1181"/>
      <c r="C39" s="1181"/>
      <c r="D39" s="1181"/>
      <c r="E39" s="1181"/>
      <c r="F39" s="1181"/>
      <c r="G39" s="1181"/>
      <c r="H39" s="1181"/>
    </row>
  </sheetData>
  <mergeCells count="16">
    <mergeCell ref="E8:H8"/>
    <mergeCell ref="E9:H9"/>
    <mergeCell ref="E10:H10"/>
    <mergeCell ref="A2:H2"/>
    <mergeCell ref="E4:H4"/>
    <mergeCell ref="E5:H5"/>
    <mergeCell ref="E6:H6"/>
    <mergeCell ref="E7:H7"/>
    <mergeCell ref="A12:A13"/>
    <mergeCell ref="E12:F12"/>
    <mergeCell ref="H12:H13"/>
    <mergeCell ref="A14:A24"/>
    <mergeCell ref="A25:A38"/>
    <mergeCell ref="B12:B13"/>
    <mergeCell ref="C12:C13"/>
    <mergeCell ref="D12:D13"/>
  </mergeCells>
  <pageMargins left="0.70866141732283472" right="0.70866141732283472" top="0.74803149606299213" bottom="0.74803149606299213" header="0.31496062992125984" footer="0.31496062992125984"/>
  <pageSetup paperSize="5" scale="90" orientation="landscape" horizontalDpi="360" verticalDpi="36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A1:J117"/>
  <sheetViews>
    <sheetView zoomScaleNormal="100" zoomScalePageLayoutView="60" workbookViewId="0">
      <selection activeCell="E22" sqref="E22"/>
    </sheetView>
  </sheetViews>
  <sheetFormatPr baseColWidth="10" defaultRowHeight="12.75" x14ac:dyDescent="0.2"/>
  <cols>
    <col min="1" max="1" width="20" style="206" customWidth="1"/>
    <col min="2" max="2" width="14.42578125" style="206" customWidth="1"/>
    <col min="3" max="3" width="19" style="206" customWidth="1"/>
    <col min="4" max="4" width="58.28515625" style="206" customWidth="1"/>
    <col min="5" max="6" width="18.7109375" style="206" customWidth="1"/>
    <col min="7" max="7" width="13.7109375" style="206" customWidth="1"/>
    <col min="8" max="8" width="22" style="206" customWidth="1"/>
    <col min="9" max="16384" width="11.42578125" style="206"/>
  </cols>
  <sheetData>
    <row r="1" spans="1:8" x14ac:dyDescent="0.2">
      <c r="A1" s="71"/>
      <c r="B1" s="71"/>
      <c r="C1" s="71"/>
      <c r="D1" s="71"/>
      <c r="E1" s="71"/>
      <c r="F1" s="71"/>
      <c r="G1" s="71"/>
      <c r="H1" s="71"/>
    </row>
    <row r="2" spans="1:8" x14ac:dyDescent="0.2">
      <c r="A2" s="1481" t="s">
        <v>3</v>
      </c>
      <c r="B2" s="1481"/>
      <c r="C2" s="1481"/>
      <c r="D2" s="1481"/>
      <c r="E2" s="1481"/>
      <c r="F2" s="1481"/>
      <c r="G2" s="1481"/>
      <c r="H2" s="1481"/>
    </row>
    <row r="3" spans="1:8" x14ac:dyDescent="0.2">
      <c r="A3" s="71"/>
      <c r="B3" s="207"/>
      <c r="C3" s="71"/>
      <c r="D3" s="71"/>
      <c r="E3" s="71"/>
      <c r="F3" s="71"/>
      <c r="G3" s="71"/>
      <c r="H3" s="71"/>
    </row>
    <row r="4" spans="1:8" x14ac:dyDescent="0.2">
      <c r="A4" s="208" t="s">
        <v>2165</v>
      </c>
      <c r="B4" s="209" t="s">
        <v>2164</v>
      </c>
      <c r="C4" s="209"/>
      <c r="D4" s="71"/>
      <c r="E4" s="1482" t="s">
        <v>475</v>
      </c>
      <c r="F4" s="1482"/>
      <c r="G4" s="1482"/>
      <c r="H4" s="1482"/>
    </row>
    <row r="5" spans="1:8" x14ac:dyDescent="0.2">
      <c r="A5" s="208" t="s">
        <v>2163</v>
      </c>
      <c r="B5" s="209" t="s">
        <v>2162</v>
      </c>
      <c r="C5" s="209"/>
      <c r="D5" s="71"/>
      <c r="E5" s="1482" t="s">
        <v>2166</v>
      </c>
      <c r="F5" s="1482"/>
      <c r="G5" s="1482"/>
      <c r="H5" s="1482"/>
    </row>
    <row r="6" spans="1:8" x14ac:dyDescent="0.2">
      <c r="A6" s="209" t="s">
        <v>2167</v>
      </c>
      <c r="B6" s="209"/>
      <c r="C6" s="209" t="s">
        <v>2161</v>
      </c>
      <c r="D6" s="71"/>
      <c r="E6" s="1483" t="s">
        <v>2174</v>
      </c>
      <c r="F6" s="1482"/>
      <c r="G6" s="1482"/>
      <c r="H6" s="1482"/>
    </row>
    <row r="7" spans="1:8" x14ac:dyDescent="0.2">
      <c r="A7" s="208" t="s">
        <v>2160</v>
      </c>
      <c r="B7" s="209"/>
      <c r="C7" s="209" t="s">
        <v>2159</v>
      </c>
      <c r="D7" s="71"/>
      <c r="E7" s="1482" t="s">
        <v>2175</v>
      </c>
      <c r="F7" s="1482"/>
      <c r="G7" s="1482"/>
      <c r="H7" s="1482"/>
    </row>
    <row r="8" spans="1:8" ht="15.75" customHeight="1" x14ac:dyDescent="0.2">
      <c r="A8" s="1482" t="s">
        <v>2169</v>
      </c>
      <c r="B8" s="1482"/>
      <c r="C8" s="1482"/>
      <c r="D8" s="71"/>
      <c r="E8" s="1483" t="s">
        <v>2176</v>
      </c>
      <c r="F8" s="1482"/>
      <c r="G8" s="1482"/>
      <c r="H8" s="1482"/>
    </row>
    <row r="9" spans="1:8" x14ac:dyDescent="0.2">
      <c r="A9" s="1482" t="s">
        <v>2170</v>
      </c>
      <c r="B9" s="1482"/>
      <c r="C9" s="1482"/>
      <c r="D9" s="71"/>
      <c r="E9" s="1483" t="s">
        <v>2177</v>
      </c>
      <c r="F9" s="1482"/>
      <c r="G9" s="1482"/>
      <c r="H9" s="1482"/>
    </row>
    <row r="10" spans="1:8" x14ac:dyDescent="0.2">
      <c r="A10" s="1482" t="s">
        <v>2171</v>
      </c>
      <c r="B10" s="1482"/>
      <c r="C10" s="1482"/>
      <c r="D10" s="71"/>
      <c r="E10" s="1482" t="s">
        <v>2172</v>
      </c>
      <c r="F10" s="1482"/>
      <c r="G10" s="1482"/>
      <c r="H10" s="1482"/>
    </row>
    <row r="11" spans="1:8" x14ac:dyDescent="0.2">
      <c r="A11" s="209"/>
      <c r="B11" s="71"/>
      <c r="C11" s="71"/>
      <c r="D11" s="71"/>
      <c r="E11" s="71"/>
      <c r="F11" s="71"/>
      <c r="G11" s="71"/>
      <c r="H11" s="71"/>
    </row>
    <row r="12" spans="1:8" ht="20.25" customHeight="1" x14ac:dyDescent="0.2">
      <c r="A12" s="1456" t="s">
        <v>4</v>
      </c>
      <c r="B12" s="1456" t="s">
        <v>5</v>
      </c>
      <c r="C12" s="1456" t="s">
        <v>12</v>
      </c>
      <c r="D12" s="1456" t="s">
        <v>6</v>
      </c>
      <c r="E12" s="1456" t="s">
        <v>7</v>
      </c>
      <c r="F12" s="1456"/>
      <c r="G12" s="70" t="s">
        <v>11</v>
      </c>
      <c r="H12" s="1456" t="s">
        <v>8</v>
      </c>
    </row>
    <row r="13" spans="1:8" ht="24.75" customHeight="1" x14ac:dyDescent="0.2">
      <c r="A13" s="1456"/>
      <c r="B13" s="1456"/>
      <c r="C13" s="1456"/>
      <c r="D13" s="1456"/>
      <c r="E13" s="70" t="s">
        <v>9</v>
      </c>
      <c r="F13" s="70" t="s">
        <v>10</v>
      </c>
      <c r="G13" s="70"/>
      <c r="H13" s="1456"/>
    </row>
    <row r="14" spans="1:8" ht="25.5" x14ac:dyDescent="0.2">
      <c r="A14" s="1613" t="s">
        <v>394</v>
      </c>
      <c r="B14" s="14">
        <v>1</v>
      </c>
      <c r="C14" s="14">
        <v>1</v>
      </c>
      <c r="D14" s="204" t="s">
        <v>2158</v>
      </c>
      <c r="E14" s="184">
        <v>42614</v>
      </c>
      <c r="F14" s="184">
        <v>42705</v>
      </c>
      <c r="G14" s="14" t="s">
        <v>2157</v>
      </c>
      <c r="H14" s="13">
        <v>117</v>
      </c>
    </row>
    <row r="15" spans="1:8" x14ac:dyDescent="0.2">
      <c r="A15" s="1613"/>
      <c r="B15" s="14">
        <v>1</v>
      </c>
      <c r="C15" s="14">
        <v>1</v>
      </c>
      <c r="D15" s="196" t="s">
        <v>2089</v>
      </c>
      <c r="E15" s="184">
        <v>42614</v>
      </c>
      <c r="F15" s="184">
        <v>42736</v>
      </c>
      <c r="G15" s="183" t="s">
        <v>2156</v>
      </c>
      <c r="H15" s="13">
        <v>46</v>
      </c>
    </row>
    <row r="16" spans="1:8" x14ac:dyDescent="0.2">
      <c r="A16" s="1613"/>
      <c r="B16" s="14">
        <v>1</v>
      </c>
      <c r="C16" s="14">
        <v>1</v>
      </c>
      <c r="D16" s="196" t="s">
        <v>2137</v>
      </c>
      <c r="E16" s="184">
        <v>42614</v>
      </c>
      <c r="F16" s="184">
        <v>42705</v>
      </c>
      <c r="G16" s="183" t="s">
        <v>2155</v>
      </c>
      <c r="H16" s="13">
        <v>95</v>
      </c>
    </row>
    <row r="17" spans="1:8" x14ac:dyDescent="0.2">
      <c r="A17" s="1613"/>
      <c r="B17" s="14">
        <v>1</v>
      </c>
      <c r="C17" s="14">
        <v>1</v>
      </c>
      <c r="D17" s="196" t="s">
        <v>2154</v>
      </c>
      <c r="E17" s="184">
        <v>42614</v>
      </c>
      <c r="F17" s="184">
        <v>42705</v>
      </c>
      <c r="G17" s="183" t="s">
        <v>2153</v>
      </c>
      <c r="H17" s="13">
        <v>182</v>
      </c>
    </row>
    <row r="18" spans="1:8" x14ac:dyDescent="0.2">
      <c r="A18" s="1613"/>
      <c r="B18" s="14">
        <v>1</v>
      </c>
      <c r="C18" s="14">
        <v>2</v>
      </c>
      <c r="D18" s="196" t="s">
        <v>2051</v>
      </c>
      <c r="E18" s="20">
        <v>42619</v>
      </c>
      <c r="F18" s="20">
        <v>42723</v>
      </c>
      <c r="G18" s="183" t="s">
        <v>2152</v>
      </c>
      <c r="H18" s="13">
        <v>320</v>
      </c>
    </row>
    <row r="19" spans="1:8" x14ac:dyDescent="0.2">
      <c r="A19" s="1613"/>
      <c r="B19" s="14">
        <v>1</v>
      </c>
      <c r="C19" s="14">
        <v>2</v>
      </c>
      <c r="D19" s="196" t="s">
        <v>2049</v>
      </c>
      <c r="E19" s="20">
        <v>42609</v>
      </c>
      <c r="F19" s="20">
        <v>42724</v>
      </c>
      <c r="G19" s="183" t="s">
        <v>2092</v>
      </c>
      <c r="H19" s="13">
        <v>458</v>
      </c>
    </row>
    <row r="20" spans="1:8" x14ac:dyDescent="0.2">
      <c r="A20" s="1613"/>
      <c r="B20" s="14">
        <v>1</v>
      </c>
      <c r="C20" s="14">
        <v>1</v>
      </c>
      <c r="D20" s="196" t="s">
        <v>2151</v>
      </c>
      <c r="E20" s="184">
        <v>42614</v>
      </c>
      <c r="F20" s="184">
        <v>44075</v>
      </c>
      <c r="G20" s="183" t="s">
        <v>2072</v>
      </c>
      <c r="H20" s="13">
        <v>102</v>
      </c>
    </row>
    <row r="21" spans="1:8" x14ac:dyDescent="0.2">
      <c r="A21" s="1613"/>
      <c r="B21" s="14">
        <v>1</v>
      </c>
      <c r="C21" s="14">
        <v>2</v>
      </c>
      <c r="D21" s="196" t="s">
        <v>2028</v>
      </c>
      <c r="E21" s="184">
        <v>42614</v>
      </c>
      <c r="F21" s="184">
        <v>42705</v>
      </c>
      <c r="G21" s="183" t="s">
        <v>2150</v>
      </c>
      <c r="H21" s="13">
        <v>283</v>
      </c>
    </row>
    <row r="22" spans="1:8" x14ac:dyDescent="0.2">
      <c r="A22" s="1613"/>
      <c r="B22" s="14">
        <v>1</v>
      </c>
      <c r="C22" s="14">
        <v>1</v>
      </c>
      <c r="D22" s="196" t="s">
        <v>2127</v>
      </c>
      <c r="E22" s="184">
        <v>42614</v>
      </c>
      <c r="F22" s="184">
        <v>42705</v>
      </c>
      <c r="G22" s="183" t="s">
        <v>2149</v>
      </c>
      <c r="H22" s="13">
        <v>40</v>
      </c>
    </row>
    <row r="23" spans="1:8" x14ac:dyDescent="0.2">
      <c r="A23" s="1613"/>
      <c r="B23" s="14">
        <v>1</v>
      </c>
      <c r="C23" s="14">
        <v>1</v>
      </c>
      <c r="D23" s="196" t="s">
        <v>2098</v>
      </c>
      <c r="E23" s="184">
        <v>42614</v>
      </c>
      <c r="F23" s="184">
        <v>42705</v>
      </c>
      <c r="G23" s="183" t="s">
        <v>2148</v>
      </c>
      <c r="H23" s="13">
        <v>62</v>
      </c>
    </row>
    <row r="24" spans="1:8" x14ac:dyDescent="0.2">
      <c r="A24" s="1613"/>
      <c r="B24" s="14">
        <v>1</v>
      </c>
      <c r="C24" s="14">
        <v>1</v>
      </c>
      <c r="D24" s="196" t="s">
        <v>2125</v>
      </c>
      <c r="E24" s="184">
        <v>42614</v>
      </c>
      <c r="F24" s="184">
        <v>42705</v>
      </c>
      <c r="G24" s="183" t="s">
        <v>2147</v>
      </c>
      <c r="H24" s="13">
        <v>193</v>
      </c>
    </row>
    <row r="25" spans="1:8" x14ac:dyDescent="0.2">
      <c r="A25" s="1613"/>
      <c r="B25" s="14">
        <v>1</v>
      </c>
      <c r="C25" s="14">
        <v>1</v>
      </c>
      <c r="D25" s="196" t="s">
        <v>2095</v>
      </c>
      <c r="E25" s="184">
        <v>42614</v>
      </c>
      <c r="F25" s="184">
        <v>42705</v>
      </c>
      <c r="G25" s="183" t="s">
        <v>2106</v>
      </c>
      <c r="H25" s="13">
        <v>68</v>
      </c>
    </row>
    <row r="26" spans="1:8" x14ac:dyDescent="0.2">
      <c r="A26" s="1612"/>
      <c r="B26" s="26">
        <v>1</v>
      </c>
      <c r="C26" s="26">
        <v>1</v>
      </c>
      <c r="D26" s="194" t="s">
        <v>2146</v>
      </c>
      <c r="E26" s="189">
        <v>42614</v>
      </c>
      <c r="F26" s="189">
        <v>42705</v>
      </c>
      <c r="G26" s="187" t="s">
        <v>2145</v>
      </c>
      <c r="H26" s="186">
        <v>5</v>
      </c>
    </row>
    <row r="27" spans="1:8" ht="25.5" x14ac:dyDescent="0.2">
      <c r="A27" s="1487" t="s">
        <v>390</v>
      </c>
      <c r="B27" s="14">
        <v>1</v>
      </c>
      <c r="C27" s="14">
        <v>1</v>
      </c>
      <c r="D27" s="196" t="s">
        <v>2144</v>
      </c>
      <c r="E27" s="184">
        <v>42614</v>
      </c>
      <c r="F27" s="22">
        <v>44075</v>
      </c>
      <c r="G27" s="183" t="s">
        <v>2143</v>
      </c>
      <c r="H27" s="15">
        <v>42</v>
      </c>
    </row>
    <row r="28" spans="1:8" x14ac:dyDescent="0.2">
      <c r="A28" s="1450"/>
      <c r="B28" s="14">
        <v>2</v>
      </c>
      <c r="C28" s="14">
        <v>1</v>
      </c>
      <c r="D28" s="15" t="s">
        <v>2142</v>
      </c>
      <c r="E28" s="184">
        <v>42736</v>
      </c>
      <c r="F28" s="22">
        <v>43070</v>
      </c>
      <c r="G28" s="183" t="s">
        <v>2141</v>
      </c>
      <c r="H28" s="15">
        <v>210</v>
      </c>
    </row>
    <row r="29" spans="1:8" x14ac:dyDescent="0.2">
      <c r="A29" s="1450"/>
      <c r="B29" s="14">
        <v>3</v>
      </c>
      <c r="C29" s="14">
        <v>1</v>
      </c>
      <c r="D29" s="196" t="s">
        <v>2091</v>
      </c>
      <c r="E29" s="20">
        <v>42770</v>
      </c>
      <c r="F29" s="17">
        <v>43067</v>
      </c>
      <c r="G29" s="183" t="s">
        <v>2061</v>
      </c>
      <c r="H29" s="15">
        <v>52</v>
      </c>
    </row>
    <row r="30" spans="1:8" x14ac:dyDescent="0.2">
      <c r="A30" s="1450"/>
      <c r="B30" s="14">
        <v>4</v>
      </c>
      <c r="C30" s="14">
        <v>3</v>
      </c>
      <c r="D30" s="196" t="s">
        <v>2089</v>
      </c>
      <c r="E30" s="20">
        <v>42737</v>
      </c>
      <c r="F30" s="17">
        <v>43073</v>
      </c>
      <c r="G30" s="183" t="s">
        <v>2140</v>
      </c>
      <c r="H30" s="15">
        <v>544</v>
      </c>
    </row>
    <row r="31" spans="1:8" x14ac:dyDescent="0.2">
      <c r="A31" s="1450"/>
      <c r="B31" s="14">
        <v>5</v>
      </c>
      <c r="C31" s="14">
        <v>1</v>
      </c>
      <c r="D31" s="196" t="s">
        <v>2139</v>
      </c>
      <c r="E31" s="184">
        <v>42736</v>
      </c>
      <c r="F31" s="22">
        <v>43070</v>
      </c>
      <c r="G31" s="183" t="s">
        <v>2138</v>
      </c>
      <c r="H31" s="15">
        <v>209</v>
      </c>
    </row>
    <row r="32" spans="1:8" x14ac:dyDescent="0.2">
      <c r="A32" s="1450"/>
      <c r="B32" s="14">
        <v>6</v>
      </c>
      <c r="C32" s="14">
        <v>1</v>
      </c>
      <c r="D32" s="196" t="s">
        <v>2137</v>
      </c>
      <c r="E32" s="184">
        <v>42736</v>
      </c>
      <c r="F32" s="22">
        <v>43070</v>
      </c>
      <c r="G32" s="183" t="s">
        <v>2076</v>
      </c>
      <c r="H32" s="15">
        <v>4</v>
      </c>
    </row>
    <row r="33" spans="1:10" x14ac:dyDescent="0.2">
      <c r="A33" s="1450"/>
      <c r="B33" s="14">
        <v>7</v>
      </c>
      <c r="C33" s="14">
        <v>3</v>
      </c>
      <c r="D33" s="196" t="s">
        <v>2058</v>
      </c>
      <c r="E33" s="184">
        <v>42736</v>
      </c>
      <c r="F33" s="22">
        <v>43070</v>
      </c>
      <c r="G33" s="183" t="s">
        <v>2136</v>
      </c>
      <c r="H33" s="15">
        <v>337</v>
      </c>
    </row>
    <row r="34" spans="1:10" x14ac:dyDescent="0.2">
      <c r="A34" s="1450"/>
      <c r="B34" s="14">
        <v>8</v>
      </c>
      <c r="C34" s="14">
        <v>1</v>
      </c>
      <c r="D34" s="15" t="s">
        <v>2135</v>
      </c>
      <c r="E34" s="184">
        <v>42736</v>
      </c>
      <c r="F34" s="22">
        <v>43070</v>
      </c>
      <c r="G34" s="183" t="s">
        <v>2134</v>
      </c>
      <c r="H34" s="203">
        <v>21</v>
      </c>
    </row>
    <row r="35" spans="1:10" x14ac:dyDescent="0.2">
      <c r="A35" s="1450"/>
      <c r="B35" s="14">
        <v>9</v>
      </c>
      <c r="C35" s="14">
        <v>2</v>
      </c>
      <c r="D35" s="196" t="s">
        <v>2051</v>
      </c>
      <c r="E35" s="20">
        <v>42737</v>
      </c>
      <c r="F35" s="17">
        <v>43088</v>
      </c>
      <c r="G35" s="183" t="s">
        <v>2133</v>
      </c>
      <c r="H35" s="15">
        <v>274</v>
      </c>
    </row>
    <row r="36" spans="1:10" x14ac:dyDescent="0.2">
      <c r="A36" s="1450"/>
      <c r="B36" s="14">
        <v>10</v>
      </c>
      <c r="C36" s="14">
        <v>6</v>
      </c>
      <c r="D36" s="196" t="s">
        <v>2049</v>
      </c>
      <c r="E36" s="20">
        <v>42709</v>
      </c>
      <c r="F36" s="22">
        <v>43070</v>
      </c>
      <c r="G36" s="183" t="s">
        <v>2132</v>
      </c>
      <c r="H36" s="15">
        <v>1118</v>
      </c>
      <c r="J36" s="210"/>
    </row>
    <row r="37" spans="1:10" ht="25.5" x14ac:dyDescent="0.2">
      <c r="A37" s="1450"/>
      <c r="B37" s="14">
        <v>11</v>
      </c>
      <c r="C37" s="14">
        <v>1</v>
      </c>
      <c r="D37" s="204" t="s">
        <v>2131</v>
      </c>
      <c r="E37" s="184">
        <v>42736</v>
      </c>
      <c r="F37" s="22">
        <v>43070</v>
      </c>
      <c r="G37" s="183" t="s">
        <v>2052</v>
      </c>
      <c r="H37" s="203">
        <v>15</v>
      </c>
    </row>
    <row r="38" spans="1:10" x14ac:dyDescent="0.2">
      <c r="A38" s="1450"/>
      <c r="B38" s="14">
        <v>12</v>
      </c>
      <c r="C38" s="14">
        <v>1</v>
      </c>
      <c r="D38" s="196" t="s">
        <v>2046</v>
      </c>
      <c r="E38" s="184">
        <v>42736</v>
      </c>
      <c r="F38" s="22">
        <v>43070</v>
      </c>
      <c r="G38" s="183" t="s">
        <v>2130</v>
      </c>
      <c r="H38" s="15">
        <v>41</v>
      </c>
    </row>
    <row r="39" spans="1:10" x14ac:dyDescent="0.2">
      <c r="A39" s="1450"/>
      <c r="B39" s="745">
        <v>13</v>
      </c>
      <c r="C39" s="745">
        <v>1</v>
      </c>
      <c r="D39" s="377" t="s">
        <v>2038</v>
      </c>
      <c r="E39" s="700">
        <v>42736</v>
      </c>
      <c r="F39" s="559">
        <v>43070</v>
      </c>
      <c r="G39" s="532" t="s">
        <v>2129</v>
      </c>
      <c r="H39" s="796">
        <v>217</v>
      </c>
    </row>
    <row r="40" spans="1:10" x14ac:dyDescent="0.2">
      <c r="A40" s="1450"/>
      <c r="B40" s="14">
        <v>14</v>
      </c>
      <c r="C40" s="14">
        <v>2</v>
      </c>
      <c r="D40" s="196" t="s">
        <v>2028</v>
      </c>
      <c r="E40" s="184">
        <v>42736</v>
      </c>
      <c r="F40" s="22">
        <v>43070</v>
      </c>
      <c r="G40" s="183" t="s">
        <v>2128</v>
      </c>
      <c r="H40" s="15">
        <v>303</v>
      </c>
    </row>
    <row r="41" spans="1:10" x14ac:dyDescent="0.2">
      <c r="A41" s="1451"/>
      <c r="B41" s="14">
        <v>15</v>
      </c>
      <c r="C41" s="14">
        <v>1</v>
      </c>
      <c r="D41" s="196" t="s">
        <v>2127</v>
      </c>
      <c r="E41" s="184">
        <v>42736</v>
      </c>
      <c r="F41" s="22">
        <v>43070</v>
      </c>
      <c r="G41" s="183" t="s">
        <v>2085</v>
      </c>
      <c r="H41" s="15">
        <v>18</v>
      </c>
    </row>
    <row r="42" spans="1:10" x14ac:dyDescent="0.2">
      <c r="A42" s="1450" t="s">
        <v>387</v>
      </c>
      <c r="B42" s="27">
        <v>1</v>
      </c>
      <c r="C42" s="27">
        <v>2</v>
      </c>
      <c r="D42" s="202" t="s">
        <v>2098</v>
      </c>
      <c r="E42" s="201">
        <v>42736</v>
      </c>
      <c r="F42" s="200">
        <v>43070</v>
      </c>
      <c r="G42" s="199" t="s">
        <v>2073</v>
      </c>
      <c r="H42" s="198">
        <v>23</v>
      </c>
    </row>
    <row r="43" spans="1:10" x14ac:dyDescent="0.2">
      <c r="A43" s="1450"/>
      <c r="B43" s="14">
        <v>2</v>
      </c>
      <c r="C43" s="14">
        <v>1</v>
      </c>
      <c r="D43" s="196" t="s">
        <v>2063</v>
      </c>
      <c r="E43" s="184">
        <v>42736</v>
      </c>
      <c r="F43" s="22">
        <v>43070</v>
      </c>
      <c r="G43" s="183" t="s">
        <v>2126</v>
      </c>
      <c r="H43" s="15">
        <v>30</v>
      </c>
    </row>
    <row r="44" spans="1:10" x14ac:dyDescent="0.2">
      <c r="A44" s="1450"/>
      <c r="B44" s="14">
        <v>3</v>
      </c>
      <c r="C44" s="14">
        <v>2</v>
      </c>
      <c r="D44" s="196" t="s">
        <v>2125</v>
      </c>
      <c r="E44" s="184">
        <v>42736</v>
      </c>
      <c r="F44" s="22">
        <v>43070</v>
      </c>
      <c r="G44" s="183" t="s">
        <v>2124</v>
      </c>
      <c r="H44" s="15">
        <v>358</v>
      </c>
    </row>
    <row r="45" spans="1:10" x14ac:dyDescent="0.2">
      <c r="A45" s="1450"/>
      <c r="B45" s="14">
        <v>4</v>
      </c>
      <c r="C45" s="14">
        <v>1</v>
      </c>
      <c r="D45" s="196" t="s">
        <v>2095</v>
      </c>
      <c r="E45" s="184">
        <v>42736</v>
      </c>
      <c r="F45" s="22">
        <v>43070</v>
      </c>
      <c r="G45" s="183" t="s">
        <v>2123</v>
      </c>
      <c r="H45" s="15">
        <v>108</v>
      </c>
    </row>
    <row r="46" spans="1:10" x14ac:dyDescent="0.2">
      <c r="A46" s="1450"/>
      <c r="B46" s="14">
        <v>5</v>
      </c>
      <c r="C46" s="14">
        <v>1</v>
      </c>
      <c r="D46" s="196" t="s">
        <v>2020</v>
      </c>
      <c r="E46" s="184">
        <v>42736</v>
      </c>
      <c r="F46" s="22">
        <v>43070</v>
      </c>
      <c r="G46" s="183" t="s">
        <v>2122</v>
      </c>
      <c r="H46" s="15">
        <v>104</v>
      </c>
    </row>
    <row r="47" spans="1:10" x14ac:dyDescent="0.2">
      <c r="A47" s="1450"/>
      <c r="B47" s="14">
        <v>6</v>
      </c>
      <c r="C47" s="14">
        <v>1</v>
      </c>
      <c r="D47" s="196" t="s">
        <v>2093</v>
      </c>
      <c r="E47" s="184">
        <v>42736</v>
      </c>
      <c r="F47" s="22">
        <v>43070</v>
      </c>
      <c r="G47" s="183" t="s">
        <v>2076</v>
      </c>
      <c r="H47" s="15">
        <v>4</v>
      </c>
    </row>
    <row r="48" spans="1:10" x14ac:dyDescent="0.2">
      <c r="A48" s="1450"/>
      <c r="B48" s="26">
        <v>7</v>
      </c>
      <c r="C48" s="26">
        <v>1</v>
      </c>
      <c r="D48" s="194" t="s">
        <v>2018</v>
      </c>
      <c r="E48" s="189">
        <v>42736</v>
      </c>
      <c r="F48" s="188">
        <v>43070</v>
      </c>
      <c r="G48" s="187" t="s">
        <v>2121</v>
      </c>
      <c r="H48" s="197">
        <v>196</v>
      </c>
    </row>
    <row r="49" spans="1:8" ht="25.5" x14ac:dyDescent="0.2">
      <c r="A49" s="1487" t="s">
        <v>379</v>
      </c>
      <c r="B49" s="14">
        <v>1</v>
      </c>
      <c r="C49" s="14">
        <v>1</v>
      </c>
      <c r="D49" s="196" t="s">
        <v>2120</v>
      </c>
      <c r="E49" s="184">
        <v>43101</v>
      </c>
      <c r="F49" s="22">
        <v>43435</v>
      </c>
      <c r="G49" s="183" t="s">
        <v>2103</v>
      </c>
      <c r="H49" s="13">
        <v>10</v>
      </c>
    </row>
    <row r="50" spans="1:8" x14ac:dyDescent="0.2">
      <c r="A50" s="1450"/>
      <c r="B50" s="14">
        <v>2</v>
      </c>
      <c r="C50" s="14">
        <v>2</v>
      </c>
      <c r="D50" s="196" t="s">
        <v>2091</v>
      </c>
      <c r="E50" s="184">
        <v>43101</v>
      </c>
      <c r="F50" s="22">
        <v>43435</v>
      </c>
      <c r="G50" s="183" t="s">
        <v>2119</v>
      </c>
      <c r="H50" s="13">
        <v>48</v>
      </c>
    </row>
    <row r="51" spans="1:8" x14ac:dyDescent="0.2">
      <c r="A51" s="1450"/>
      <c r="B51" s="14">
        <v>3</v>
      </c>
      <c r="C51" s="14">
        <v>1</v>
      </c>
      <c r="D51" s="196" t="s">
        <v>2089</v>
      </c>
      <c r="E51" s="184">
        <v>43101</v>
      </c>
      <c r="F51" s="22">
        <v>43435</v>
      </c>
      <c r="G51" s="183" t="s">
        <v>2118</v>
      </c>
      <c r="H51" s="13">
        <v>280</v>
      </c>
    </row>
    <row r="52" spans="1:8" x14ac:dyDescent="0.2">
      <c r="A52" s="1450"/>
      <c r="B52" s="14">
        <v>4</v>
      </c>
      <c r="C52" s="14">
        <v>1</v>
      </c>
      <c r="D52" s="196" t="s">
        <v>2058</v>
      </c>
      <c r="E52" s="184">
        <v>43101</v>
      </c>
      <c r="F52" s="22">
        <v>43435</v>
      </c>
      <c r="G52" s="183" t="s">
        <v>2117</v>
      </c>
      <c r="H52" s="13">
        <v>221</v>
      </c>
    </row>
    <row r="53" spans="1:8" x14ac:dyDescent="0.2">
      <c r="A53" s="1450"/>
      <c r="B53" s="14">
        <v>5</v>
      </c>
      <c r="C53" s="14">
        <v>1</v>
      </c>
      <c r="D53" s="196" t="s">
        <v>2116</v>
      </c>
      <c r="E53" s="184">
        <v>43101</v>
      </c>
      <c r="F53" s="22">
        <v>43435</v>
      </c>
      <c r="G53" s="183" t="s">
        <v>2043</v>
      </c>
      <c r="H53" s="13">
        <v>3</v>
      </c>
    </row>
    <row r="54" spans="1:8" x14ac:dyDescent="0.2">
      <c r="A54" s="1450"/>
      <c r="B54" s="14">
        <v>6</v>
      </c>
      <c r="C54" s="14">
        <v>3</v>
      </c>
      <c r="D54" s="196" t="s">
        <v>2051</v>
      </c>
      <c r="E54" s="184">
        <v>43101</v>
      </c>
      <c r="F54" s="22">
        <v>43435</v>
      </c>
      <c r="G54" s="183" t="s">
        <v>2115</v>
      </c>
      <c r="H54" s="13">
        <v>568</v>
      </c>
    </row>
    <row r="55" spans="1:8" x14ac:dyDescent="0.2">
      <c r="A55" s="1450"/>
      <c r="B55" s="14">
        <v>7</v>
      </c>
      <c r="C55" s="14">
        <v>4</v>
      </c>
      <c r="D55" s="196" t="s">
        <v>2049</v>
      </c>
      <c r="E55" s="184">
        <v>43101</v>
      </c>
      <c r="F55" s="22">
        <v>43435</v>
      </c>
      <c r="G55" s="183" t="s">
        <v>2114</v>
      </c>
      <c r="H55" s="13">
        <v>735</v>
      </c>
    </row>
    <row r="56" spans="1:8" x14ac:dyDescent="0.2">
      <c r="A56" s="1450"/>
      <c r="B56" s="745">
        <v>8</v>
      </c>
      <c r="C56" s="745">
        <v>2</v>
      </c>
      <c r="D56" s="377" t="s">
        <v>2079</v>
      </c>
      <c r="E56" s="700">
        <v>43101</v>
      </c>
      <c r="F56" s="559">
        <v>43435</v>
      </c>
      <c r="G56" s="532" t="s">
        <v>2113</v>
      </c>
      <c r="H56" s="712">
        <v>335</v>
      </c>
    </row>
    <row r="57" spans="1:8" x14ac:dyDescent="0.2">
      <c r="A57" s="1450"/>
      <c r="B57" s="14">
        <v>9</v>
      </c>
      <c r="C57" s="14">
        <v>1</v>
      </c>
      <c r="D57" s="196" t="s">
        <v>2112</v>
      </c>
      <c r="E57" s="184">
        <v>43101</v>
      </c>
      <c r="F57" s="22">
        <v>43435</v>
      </c>
      <c r="G57" s="183" t="s">
        <v>2111</v>
      </c>
      <c r="H57" s="13">
        <v>58</v>
      </c>
    </row>
    <row r="58" spans="1:8" x14ac:dyDescent="0.2">
      <c r="A58" s="1450"/>
      <c r="B58" s="14">
        <v>10</v>
      </c>
      <c r="C58" s="14">
        <v>1</v>
      </c>
      <c r="D58" s="196" t="s">
        <v>2110</v>
      </c>
      <c r="E58" s="184">
        <v>43101</v>
      </c>
      <c r="F58" s="22">
        <v>43435</v>
      </c>
      <c r="G58" s="183" t="s">
        <v>174</v>
      </c>
      <c r="H58" s="13">
        <v>141</v>
      </c>
    </row>
    <row r="59" spans="1:8" x14ac:dyDescent="0.2">
      <c r="A59" s="1450"/>
      <c r="B59" s="14">
        <v>11</v>
      </c>
      <c r="C59" s="14">
        <v>1</v>
      </c>
      <c r="D59" s="196" t="s">
        <v>2109</v>
      </c>
      <c r="E59" s="184">
        <v>43101</v>
      </c>
      <c r="F59" s="22">
        <v>43435</v>
      </c>
      <c r="G59" s="183" t="s">
        <v>2108</v>
      </c>
      <c r="H59" s="13">
        <v>66</v>
      </c>
    </row>
    <row r="60" spans="1:8" x14ac:dyDescent="0.2">
      <c r="A60" s="1450"/>
      <c r="B60" s="14">
        <v>12</v>
      </c>
      <c r="C60" s="14">
        <v>1</v>
      </c>
      <c r="D60" s="196" t="s">
        <v>2107</v>
      </c>
      <c r="E60" s="184">
        <v>43101</v>
      </c>
      <c r="F60" s="22">
        <v>43435</v>
      </c>
      <c r="G60" s="183" t="s">
        <v>2106</v>
      </c>
      <c r="H60" s="13">
        <v>68</v>
      </c>
    </row>
    <row r="61" spans="1:8" x14ac:dyDescent="0.2">
      <c r="A61" s="1450"/>
      <c r="B61" s="14">
        <v>13</v>
      </c>
      <c r="C61" s="14">
        <v>1</v>
      </c>
      <c r="D61" s="196" t="s">
        <v>2040</v>
      </c>
      <c r="E61" s="184">
        <v>43101</v>
      </c>
      <c r="F61" s="22">
        <v>43435</v>
      </c>
      <c r="G61" s="183" t="s">
        <v>2105</v>
      </c>
      <c r="H61" s="13">
        <v>78</v>
      </c>
    </row>
    <row r="62" spans="1:8" ht="25.5" x14ac:dyDescent="0.2">
      <c r="A62" s="1450"/>
      <c r="B62" s="14">
        <v>14</v>
      </c>
      <c r="C62" s="14">
        <v>1</v>
      </c>
      <c r="D62" s="196" t="s">
        <v>2104</v>
      </c>
      <c r="E62" s="184">
        <v>43101</v>
      </c>
      <c r="F62" s="22">
        <v>43435</v>
      </c>
      <c r="G62" s="183" t="s">
        <v>2103</v>
      </c>
      <c r="H62" s="13">
        <v>10</v>
      </c>
    </row>
    <row r="63" spans="1:8" x14ac:dyDescent="0.2">
      <c r="A63" s="1450"/>
      <c r="B63" s="14">
        <v>15</v>
      </c>
      <c r="C63" s="14">
        <v>1</v>
      </c>
      <c r="D63" s="196" t="s">
        <v>2102</v>
      </c>
      <c r="E63" s="184">
        <v>43101</v>
      </c>
      <c r="F63" s="22">
        <v>43435</v>
      </c>
      <c r="G63" s="183" t="s">
        <v>174</v>
      </c>
      <c r="H63" s="13">
        <v>141</v>
      </c>
    </row>
    <row r="64" spans="1:8" x14ac:dyDescent="0.2">
      <c r="A64" s="1450"/>
      <c r="B64" s="26">
        <v>16</v>
      </c>
      <c r="C64" s="26">
        <v>4</v>
      </c>
      <c r="D64" s="194" t="s">
        <v>2028</v>
      </c>
      <c r="E64" s="189">
        <v>43101</v>
      </c>
      <c r="F64" s="188">
        <v>43435</v>
      </c>
      <c r="G64" s="187" t="s">
        <v>2101</v>
      </c>
      <c r="H64" s="186">
        <v>805</v>
      </c>
    </row>
    <row r="65" spans="1:8" x14ac:dyDescent="0.2">
      <c r="A65" s="1487" t="s">
        <v>377</v>
      </c>
      <c r="B65" s="14">
        <v>1</v>
      </c>
      <c r="C65" s="14">
        <v>1</v>
      </c>
      <c r="D65" s="196" t="s">
        <v>2100</v>
      </c>
      <c r="E65" s="184">
        <v>43101</v>
      </c>
      <c r="F65" s="22">
        <v>43435</v>
      </c>
      <c r="G65" s="195" t="s">
        <v>2099</v>
      </c>
      <c r="H65" s="13">
        <v>17</v>
      </c>
    </row>
    <row r="66" spans="1:8" x14ac:dyDescent="0.2">
      <c r="A66" s="1450"/>
      <c r="B66" s="14">
        <v>2</v>
      </c>
      <c r="C66" s="14">
        <v>4</v>
      </c>
      <c r="D66" s="196" t="s">
        <v>2098</v>
      </c>
      <c r="E66" s="184">
        <v>43101</v>
      </c>
      <c r="F66" s="22">
        <v>43435</v>
      </c>
      <c r="G66" s="195" t="s">
        <v>2097</v>
      </c>
      <c r="H66" s="13">
        <v>704</v>
      </c>
    </row>
    <row r="67" spans="1:8" x14ac:dyDescent="0.2">
      <c r="A67" s="1450"/>
      <c r="B67" s="14">
        <v>3</v>
      </c>
      <c r="C67" s="14">
        <v>2</v>
      </c>
      <c r="D67" s="196" t="s">
        <v>2063</v>
      </c>
      <c r="E67" s="184">
        <v>43101</v>
      </c>
      <c r="F67" s="22">
        <v>43435</v>
      </c>
      <c r="G67" s="195" t="s">
        <v>2096</v>
      </c>
      <c r="H67" s="13">
        <v>261</v>
      </c>
    </row>
    <row r="68" spans="1:8" x14ac:dyDescent="0.2">
      <c r="A68" s="1450"/>
      <c r="B68" s="14">
        <v>4</v>
      </c>
      <c r="C68" s="14">
        <v>1</v>
      </c>
      <c r="D68" s="196" t="s">
        <v>2095</v>
      </c>
      <c r="E68" s="184">
        <v>43101</v>
      </c>
      <c r="F68" s="22">
        <v>43435</v>
      </c>
      <c r="G68" s="195" t="s">
        <v>2094</v>
      </c>
      <c r="H68" s="13">
        <v>31</v>
      </c>
    </row>
    <row r="69" spans="1:8" x14ac:dyDescent="0.2">
      <c r="A69" s="1450"/>
      <c r="B69" s="14">
        <v>5</v>
      </c>
      <c r="C69" s="14">
        <v>1</v>
      </c>
      <c r="D69" s="196" t="s">
        <v>2020</v>
      </c>
      <c r="E69" s="184">
        <v>43101</v>
      </c>
      <c r="F69" s="22">
        <v>43435</v>
      </c>
      <c r="G69" s="195" t="s">
        <v>2019</v>
      </c>
      <c r="H69" s="13">
        <v>118</v>
      </c>
    </row>
    <row r="70" spans="1:8" x14ac:dyDescent="0.2">
      <c r="A70" s="1450"/>
      <c r="B70" s="14">
        <v>6</v>
      </c>
      <c r="C70" s="14">
        <v>1</v>
      </c>
      <c r="D70" s="196" t="s">
        <v>2093</v>
      </c>
      <c r="E70" s="184">
        <v>43101</v>
      </c>
      <c r="F70" s="22">
        <v>43435</v>
      </c>
      <c r="G70" s="195" t="s">
        <v>2083</v>
      </c>
      <c r="H70" s="13">
        <v>80</v>
      </c>
    </row>
    <row r="71" spans="1:8" x14ac:dyDescent="0.2">
      <c r="A71" s="1450"/>
      <c r="B71" s="26">
        <v>7</v>
      </c>
      <c r="C71" s="26">
        <v>2</v>
      </c>
      <c r="D71" s="194" t="s">
        <v>2018</v>
      </c>
      <c r="E71" s="189">
        <v>43101</v>
      </c>
      <c r="F71" s="188">
        <v>43435</v>
      </c>
      <c r="G71" s="193" t="s">
        <v>2092</v>
      </c>
      <c r="H71" s="191">
        <v>458</v>
      </c>
    </row>
    <row r="72" spans="1:8" x14ac:dyDescent="0.2">
      <c r="A72" s="1487" t="s">
        <v>359</v>
      </c>
      <c r="B72" s="14">
        <v>1</v>
      </c>
      <c r="C72" s="14">
        <v>4</v>
      </c>
      <c r="D72" s="50" t="s">
        <v>2091</v>
      </c>
      <c r="E72" s="184">
        <v>43466</v>
      </c>
      <c r="F72" s="22">
        <v>43800</v>
      </c>
      <c r="G72" s="183" t="s">
        <v>2090</v>
      </c>
      <c r="H72" s="13">
        <v>801</v>
      </c>
    </row>
    <row r="73" spans="1:8" x14ac:dyDescent="0.2">
      <c r="A73" s="1450"/>
      <c r="B73" s="14">
        <v>2</v>
      </c>
      <c r="C73" s="14">
        <v>2</v>
      </c>
      <c r="D73" s="50" t="s">
        <v>2089</v>
      </c>
      <c r="E73" s="20">
        <v>43467</v>
      </c>
      <c r="F73" s="17">
        <v>43816</v>
      </c>
      <c r="G73" s="183" t="s">
        <v>2088</v>
      </c>
      <c r="H73" s="13">
        <v>370</v>
      </c>
    </row>
    <row r="74" spans="1:8" x14ac:dyDescent="0.2">
      <c r="A74" s="1450"/>
      <c r="B74" s="14">
        <v>3</v>
      </c>
      <c r="C74" s="14">
        <v>1</v>
      </c>
      <c r="D74" s="50" t="s">
        <v>2060</v>
      </c>
      <c r="E74" s="184">
        <v>43466</v>
      </c>
      <c r="F74" s="22">
        <v>43800</v>
      </c>
      <c r="G74" s="183" t="s">
        <v>2087</v>
      </c>
      <c r="H74" s="13">
        <v>77</v>
      </c>
    </row>
    <row r="75" spans="1:8" x14ac:dyDescent="0.2">
      <c r="A75" s="1450"/>
      <c r="B75" s="14">
        <v>4</v>
      </c>
      <c r="C75" s="14">
        <v>1</v>
      </c>
      <c r="D75" s="50" t="s">
        <v>2086</v>
      </c>
      <c r="E75" s="184">
        <v>43466</v>
      </c>
      <c r="F75" s="22">
        <v>43800</v>
      </c>
      <c r="G75" s="183" t="s">
        <v>2085</v>
      </c>
      <c r="H75" s="13">
        <v>18</v>
      </c>
    </row>
    <row r="76" spans="1:8" x14ac:dyDescent="0.2">
      <c r="A76" s="1450"/>
      <c r="B76" s="14">
        <v>5</v>
      </c>
      <c r="C76" s="14">
        <v>1</v>
      </c>
      <c r="D76" s="50" t="s">
        <v>2084</v>
      </c>
      <c r="E76" s="184">
        <v>43466</v>
      </c>
      <c r="F76" s="22">
        <v>43800</v>
      </c>
      <c r="G76" s="183" t="s">
        <v>2083</v>
      </c>
      <c r="H76" s="13">
        <v>80</v>
      </c>
    </row>
    <row r="77" spans="1:8" x14ac:dyDescent="0.2">
      <c r="A77" s="1450"/>
      <c r="B77" s="14">
        <v>6</v>
      </c>
      <c r="C77" s="14">
        <v>1</v>
      </c>
      <c r="D77" s="50" t="s">
        <v>2082</v>
      </c>
      <c r="E77" s="184">
        <v>43466</v>
      </c>
      <c r="F77" s="22">
        <v>43800</v>
      </c>
      <c r="G77" s="183" t="s">
        <v>2031</v>
      </c>
      <c r="H77" s="13">
        <v>39</v>
      </c>
    </row>
    <row r="78" spans="1:8" x14ac:dyDescent="0.2">
      <c r="A78" s="1450"/>
      <c r="B78" s="14">
        <v>7</v>
      </c>
      <c r="C78" s="14">
        <v>3</v>
      </c>
      <c r="D78" s="50" t="s">
        <v>2051</v>
      </c>
      <c r="E78" s="184">
        <v>43466</v>
      </c>
      <c r="F78" s="22">
        <v>43800</v>
      </c>
      <c r="G78" s="183" t="s">
        <v>2081</v>
      </c>
      <c r="H78" s="13">
        <v>426</v>
      </c>
    </row>
    <row r="79" spans="1:8" x14ac:dyDescent="0.2">
      <c r="A79" s="1450"/>
      <c r="B79" s="14">
        <v>8</v>
      </c>
      <c r="C79" s="14">
        <v>3</v>
      </c>
      <c r="D79" s="50" t="s">
        <v>2049</v>
      </c>
      <c r="E79" s="184">
        <v>43466</v>
      </c>
      <c r="F79" s="22">
        <v>43800</v>
      </c>
      <c r="G79" s="183" t="s">
        <v>2080</v>
      </c>
      <c r="H79" s="13">
        <v>643</v>
      </c>
    </row>
    <row r="80" spans="1:8" x14ac:dyDescent="0.2">
      <c r="A80" s="1450"/>
      <c r="B80" s="745">
        <v>9</v>
      </c>
      <c r="C80" s="745">
        <v>2</v>
      </c>
      <c r="D80" s="795" t="s">
        <v>2079</v>
      </c>
      <c r="E80" s="700">
        <v>43466</v>
      </c>
      <c r="F80" s="559">
        <v>43800</v>
      </c>
      <c r="G80" s="532" t="s">
        <v>2078</v>
      </c>
      <c r="H80" s="712">
        <v>327</v>
      </c>
    </row>
    <row r="81" spans="1:8" x14ac:dyDescent="0.2">
      <c r="A81" s="1450"/>
      <c r="B81" s="14">
        <v>10</v>
      </c>
      <c r="C81" s="14">
        <v>1</v>
      </c>
      <c r="D81" s="50" t="s">
        <v>2077</v>
      </c>
      <c r="E81" s="184">
        <v>43466</v>
      </c>
      <c r="F81" s="22">
        <v>43800</v>
      </c>
      <c r="G81" s="183" t="s">
        <v>2076</v>
      </c>
      <c r="H81" s="13">
        <v>4</v>
      </c>
    </row>
    <row r="82" spans="1:8" x14ac:dyDescent="0.2">
      <c r="A82" s="1450"/>
      <c r="B82" s="14">
        <v>11</v>
      </c>
      <c r="C82" s="14">
        <v>1</v>
      </c>
      <c r="D82" s="50" t="s">
        <v>2047</v>
      </c>
      <c r="E82" s="184">
        <v>43466</v>
      </c>
      <c r="F82" s="22">
        <v>43800</v>
      </c>
      <c r="G82" s="183" t="s">
        <v>2075</v>
      </c>
      <c r="H82" s="13">
        <v>75</v>
      </c>
    </row>
    <row r="83" spans="1:8" x14ac:dyDescent="0.2">
      <c r="A83" s="1450"/>
      <c r="B83" s="14">
        <v>12</v>
      </c>
      <c r="C83" s="14">
        <v>1</v>
      </c>
      <c r="D83" s="50" t="s">
        <v>2074</v>
      </c>
      <c r="E83" s="184">
        <v>43466</v>
      </c>
      <c r="F83" s="22">
        <v>43800</v>
      </c>
      <c r="G83" s="183" t="s">
        <v>2073</v>
      </c>
      <c r="H83" s="13">
        <v>23</v>
      </c>
    </row>
    <row r="84" spans="1:8" x14ac:dyDescent="0.2">
      <c r="A84" s="1450"/>
      <c r="B84" s="14">
        <v>13</v>
      </c>
      <c r="C84" s="14">
        <v>1</v>
      </c>
      <c r="D84" s="50" t="s">
        <v>2046</v>
      </c>
      <c r="E84" s="184">
        <v>43466</v>
      </c>
      <c r="F84" s="22">
        <v>43800</v>
      </c>
      <c r="G84" s="183" t="s">
        <v>2045</v>
      </c>
      <c r="H84" s="192">
        <v>54</v>
      </c>
    </row>
    <row r="85" spans="1:8" x14ac:dyDescent="0.2">
      <c r="A85" s="1450"/>
      <c r="B85" s="14">
        <v>14</v>
      </c>
      <c r="C85" s="14">
        <v>1</v>
      </c>
      <c r="D85" s="50" t="s">
        <v>2044</v>
      </c>
      <c r="E85" s="184">
        <v>43466</v>
      </c>
      <c r="F85" s="22">
        <v>43800</v>
      </c>
      <c r="G85" s="183" t="s">
        <v>2072</v>
      </c>
      <c r="H85" s="192">
        <v>102</v>
      </c>
    </row>
    <row r="86" spans="1:8" x14ac:dyDescent="0.2">
      <c r="A86" s="1450"/>
      <c r="B86" s="14">
        <v>15</v>
      </c>
      <c r="C86" s="14">
        <v>1</v>
      </c>
      <c r="D86" s="50" t="s">
        <v>2042</v>
      </c>
      <c r="E86" s="184">
        <v>43466</v>
      </c>
      <c r="F86" s="22">
        <v>43800</v>
      </c>
      <c r="G86" s="183" t="s">
        <v>2071</v>
      </c>
      <c r="H86" s="13">
        <v>81</v>
      </c>
    </row>
    <row r="87" spans="1:8" x14ac:dyDescent="0.2">
      <c r="A87" s="1450"/>
      <c r="B87" s="26">
        <v>16</v>
      </c>
      <c r="C87" s="26">
        <v>1</v>
      </c>
      <c r="D87" s="190" t="s">
        <v>2040</v>
      </c>
      <c r="E87" s="189">
        <v>43466</v>
      </c>
      <c r="F87" s="188">
        <v>43800</v>
      </c>
      <c r="G87" s="187" t="s">
        <v>2039</v>
      </c>
      <c r="H87" s="191">
        <v>38</v>
      </c>
    </row>
    <row r="88" spans="1:8" x14ac:dyDescent="0.2">
      <c r="A88" s="1612" t="s">
        <v>352</v>
      </c>
      <c r="B88" s="14">
        <v>1</v>
      </c>
      <c r="C88" s="14">
        <v>1</v>
      </c>
      <c r="D88" s="50" t="s">
        <v>2070</v>
      </c>
      <c r="E88" s="184">
        <v>43466</v>
      </c>
      <c r="F88" s="22">
        <v>43800</v>
      </c>
      <c r="G88" s="183" t="s">
        <v>2069</v>
      </c>
      <c r="H88" s="13">
        <v>29</v>
      </c>
    </row>
    <row r="89" spans="1:8" x14ac:dyDescent="0.2">
      <c r="A89" s="1447"/>
      <c r="B89" s="14">
        <v>2</v>
      </c>
      <c r="C89" s="14">
        <v>1</v>
      </c>
      <c r="D89" s="50" t="s">
        <v>2068</v>
      </c>
      <c r="E89" s="184">
        <v>43466</v>
      </c>
      <c r="F89" s="22">
        <v>43800</v>
      </c>
      <c r="G89" s="183" t="s">
        <v>2067</v>
      </c>
      <c r="H89" s="13">
        <v>73</v>
      </c>
    </row>
    <row r="90" spans="1:8" x14ac:dyDescent="0.2">
      <c r="A90" s="1447"/>
      <c r="B90" s="14">
        <v>3</v>
      </c>
      <c r="C90" s="14">
        <v>1</v>
      </c>
      <c r="D90" s="50" t="s">
        <v>2024</v>
      </c>
      <c r="E90" s="184">
        <v>43466</v>
      </c>
      <c r="F90" s="22">
        <v>43800</v>
      </c>
      <c r="G90" s="183" t="s">
        <v>2066</v>
      </c>
      <c r="H90" s="13">
        <v>225</v>
      </c>
    </row>
    <row r="91" spans="1:8" x14ac:dyDescent="0.2">
      <c r="A91" s="1447"/>
      <c r="B91" s="14">
        <v>4</v>
      </c>
      <c r="C91" s="14">
        <v>1</v>
      </c>
      <c r="D91" s="50" t="s">
        <v>2065</v>
      </c>
      <c r="E91" s="20">
        <v>43546</v>
      </c>
      <c r="F91" s="17">
        <v>43811</v>
      </c>
      <c r="G91" s="183" t="s">
        <v>2064</v>
      </c>
      <c r="H91" s="13">
        <v>83</v>
      </c>
    </row>
    <row r="92" spans="1:8" x14ac:dyDescent="0.2">
      <c r="A92" s="1447"/>
      <c r="B92" s="14">
        <v>5</v>
      </c>
      <c r="C92" s="14">
        <v>3</v>
      </c>
      <c r="D92" s="50" t="s">
        <v>2063</v>
      </c>
      <c r="E92" s="184">
        <v>43466</v>
      </c>
      <c r="F92" s="22">
        <v>43800</v>
      </c>
      <c r="G92" s="183" t="s">
        <v>2062</v>
      </c>
      <c r="H92" s="13">
        <v>545</v>
      </c>
    </row>
    <row r="93" spans="1:8" x14ac:dyDescent="0.2">
      <c r="A93" s="1447"/>
      <c r="B93" s="26">
        <v>6</v>
      </c>
      <c r="C93" s="26">
        <v>1</v>
      </c>
      <c r="D93" s="190" t="s">
        <v>2022</v>
      </c>
      <c r="E93" s="189">
        <v>43466</v>
      </c>
      <c r="F93" s="188">
        <v>43800</v>
      </c>
      <c r="G93" s="187" t="s">
        <v>2061</v>
      </c>
      <c r="H93" s="186">
        <v>52</v>
      </c>
    </row>
    <row r="94" spans="1:8" x14ac:dyDescent="0.2">
      <c r="A94" s="1487" t="s">
        <v>683</v>
      </c>
      <c r="B94" s="14">
        <v>1</v>
      </c>
      <c r="C94" s="14">
        <v>1</v>
      </c>
      <c r="D94" s="50" t="s">
        <v>2060</v>
      </c>
      <c r="E94" s="184">
        <v>43466</v>
      </c>
      <c r="F94" s="22">
        <v>43800</v>
      </c>
      <c r="G94" s="183" t="s">
        <v>2059</v>
      </c>
      <c r="H94" s="182">
        <v>24</v>
      </c>
    </row>
    <row r="95" spans="1:8" x14ac:dyDescent="0.2">
      <c r="A95" s="1450"/>
      <c r="B95" s="14">
        <v>2</v>
      </c>
      <c r="C95" s="14">
        <v>2</v>
      </c>
      <c r="D95" s="50" t="s">
        <v>2058</v>
      </c>
      <c r="E95" s="184">
        <v>43466</v>
      </c>
      <c r="F95" s="22">
        <v>43800</v>
      </c>
      <c r="G95" s="183" t="s">
        <v>2057</v>
      </c>
      <c r="H95" s="182">
        <v>285</v>
      </c>
    </row>
    <row r="96" spans="1:8" ht="25.5" x14ac:dyDescent="0.2">
      <c r="A96" s="1450"/>
      <c r="B96" s="14">
        <v>3</v>
      </c>
      <c r="C96" s="14">
        <v>2</v>
      </c>
      <c r="D96" s="50" t="s">
        <v>2056</v>
      </c>
      <c r="E96" s="184">
        <v>43466</v>
      </c>
      <c r="F96" s="22">
        <v>43800</v>
      </c>
      <c r="G96" s="183" t="s">
        <v>2055</v>
      </c>
      <c r="H96" s="182">
        <v>352</v>
      </c>
    </row>
    <row r="97" spans="1:8" x14ac:dyDescent="0.2">
      <c r="A97" s="1450"/>
      <c r="B97" s="14">
        <v>4</v>
      </c>
      <c r="C97" s="14">
        <v>1</v>
      </c>
      <c r="D97" s="50" t="s">
        <v>2054</v>
      </c>
      <c r="E97" s="184">
        <v>43466</v>
      </c>
      <c r="F97" s="22">
        <v>43800</v>
      </c>
      <c r="G97" s="183" t="s">
        <v>2021</v>
      </c>
      <c r="H97" s="182">
        <v>1</v>
      </c>
    </row>
    <row r="98" spans="1:8" x14ac:dyDescent="0.2">
      <c r="A98" s="1450"/>
      <c r="B98" s="14">
        <v>5</v>
      </c>
      <c r="C98" s="14">
        <v>1</v>
      </c>
      <c r="D98" s="50" t="s">
        <v>2053</v>
      </c>
      <c r="E98" s="184">
        <v>43466</v>
      </c>
      <c r="F98" s="22">
        <v>43800</v>
      </c>
      <c r="G98" s="183" t="s">
        <v>2052</v>
      </c>
      <c r="H98" s="182">
        <v>15</v>
      </c>
    </row>
    <row r="99" spans="1:8" x14ac:dyDescent="0.2">
      <c r="A99" s="1450"/>
      <c r="B99" s="14">
        <v>6</v>
      </c>
      <c r="C99" s="14">
        <v>3</v>
      </c>
      <c r="D99" s="50" t="s">
        <v>2051</v>
      </c>
      <c r="E99" s="184">
        <v>43466</v>
      </c>
      <c r="F99" s="22">
        <v>43800</v>
      </c>
      <c r="G99" s="183" t="s">
        <v>2050</v>
      </c>
      <c r="H99" s="182">
        <v>456</v>
      </c>
    </row>
    <row r="100" spans="1:8" x14ac:dyDescent="0.2">
      <c r="A100" s="1450"/>
      <c r="B100" s="14">
        <v>7</v>
      </c>
      <c r="C100" s="14">
        <v>1</v>
      </c>
      <c r="D100" s="50" t="s">
        <v>2049</v>
      </c>
      <c r="E100" s="184">
        <v>43466</v>
      </c>
      <c r="F100" s="22">
        <v>43800</v>
      </c>
      <c r="G100" s="183" t="s">
        <v>2048</v>
      </c>
      <c r="H100" s="182">
        <v>51</v>
      </c>
    </row>
    <row r="101" spans="1:8" x14ac:dyDescent="0.2">
      <c r="A101" s="1450"/>
      <c r="B101" s="14">
        <v>8</v>
      </c>
      <c r="C101" s="14">
        <v>1</v>
      </c>
      <c r="D101" s="50" t="s">
        <v>2047</v>
      </c>
      <c r="E101" s="184">
        <v>43466</v>
      </c>
      <c r="F101" s="22">
        <v>43800</v>
      </c>
      <c r="G101" s="183" t="s">
        <v>2023</v>
      </c>
      <c r="H101" s="182">
        <v>2</v>
      </c>
    </row>
    <row r="102" spans="1:8" x14ac:dyDescent="0.2">
      <c r="A102" s="1450"/>
      <c r="B102" s="14">
        <v>9</v>
      </c>
      <c r="C102" s="14">
        <v>1</v>
      </c>
      <c r="D102" s="50" t="s">
        <v>2046</v>
      </c>
      <c r="E102" s="184">
        <v>43466</v>
      </c>
      <c r="F102" s="22">
        <v>43800</v>
      </c>
      <c r="G102" s="183" t="s">
        <v>2045</v>
      </c>
      <c r="H102" s="182">
        <v>54</v>
      </c>
    </row>
    <row r="103" spans="1:8" x14ac:dyDescent="0.2">
      <c r="A103" s="1450"/>
      <c r="B103" s="14">
        <v>10</v>
      </c>
      <c r="C103" s="14">
        <v>1</v>
      </c>
      <c r="D103" s="50" t="s">
        <v>2044</v>
      </c>
      <c r="E103" s="184">
        <v>43466</v>
      </c>
      <c r="F103" s="22">
        <v>43800</v>
      </c>
      <c r="G103" s="183" t="s">
        <v>2043</v>
      </c>
      <c r="H103" s="182">
        <v>3</v>
      </c>
    </row>
    <row r="104" spans="1:8" x14ac:dyDescent="0.2">
      <c r="A104" s="1450"/>
      <c r="B104" s="14">
        <v>11</v>
      </c>
      <c r="C104" s="14">
        <v>1</v>
      </c>
      <c r="D104" s="50" t="s">
        <v>2042</v>
      </c>
      <c r="E104" s="184">
        <v>43466</v>
      </c>
      <c r="F104" s="22">
        <v>43800</v>
      </c>
      <c r="G104" s="183" t="s">
        <v>2041</v>
      </c>
      <c r="H104" s="182">
        <v>7</v>
      </c>
    </row>
    <row r="105" spans="1:8" x14ac:dyDescent="0.2">
      <c r="A105" s="1450"/>
      <c r="B105" s="14">
        <v>12</v>
      </c>
      <c r="C105" s="14">
        <v>1</v>
      </c>
      <c r="D105" s="50" t="s">
        <v>2040</v>
      </c>
      <c r="E105" s="184">
        <v>43466</v>
      </c>
      <c r="F105" s="22">
        <v>43800</v>
      </c>
      <c r="G105" s="183" t="s">
        <v>2039</v>
      </c>
      <c r="H105" s="182">
        <v>38</v>
      </c>
    </row>
    <row r="106" spans="1:8" x14ac:dyDescent="0.2">
      <c r="A106" s="1450"/>
      <c r="B106" s="14">
        <v>13</v>
      </c>
      <c r="C106" s="14">
        <v>1</v>
      </c>
      <c r="D106" s="50" t="s">
        <v>2038</v>
      </c>
      <c r="E106" s="184">
        <v>43466</v>
      </c>
      <c r="F106" s="22">
        <v>43800</v>
      </c>
      <c r="G106" s="183" t="s">
        <v>2037</v>
      </c>
      <c r="H106" s="182">
        <v>12</v>
      </c>
    </row>
    <row r="107" spans="1:8" x14ac:dyDescent="0.2">
      <c r="A107" s="1450"/>
      <c r="B107" s="14">
        <v>14</v>
      </c>
      <c r="C107" s="14">
        <v>1</v>
      </c>
      <c r="D107" s="50" t="s">
        <v>2036</v>
      </c>
      <c r="E107" s="184">
        <v>43466</v>
      </c>
      <c r="F107" s="22">
        <v>43800</v>
      </c>
      <c r="G107" s="183" t="s">
        <v>2035</v>
      </c>
      <c r="H107" s="182">
        <v>82</v>
      </c>
    </row>
    <row r="108" spans="1:8" x14ac:dyDescent="0.2">
      <c r="A108" s="1450"/>
      <c r="B108" s="14">
        <v>15</v>
      </c>
      <c r="C108" s="14">
        <v>1</v>
      </c>
      <c r="D108" s="50" t="s">
        <v>2034</v>
      </c>
      <c r="E108" s="184">
        <v>43466</v>
      </c>
      <c r="F108" s="22">
        <v>43800</v>
      </c>
      <c r="G108" s="183" t="s">
        <v>2033</v>
      </c>
      <c r="H108" s="182">
        <v>98</v>
      </c>
    </row>
    <row r="109" spans="1:8" x14ac:dyDescent="0.2">
      <c r="A109" s="1450"/>
      <c r="B109" s="14">
        <v>16</v>
      </c>
      <c r="C109" s="14">
        <v>1</v>
      </c>
      <c r="D109" s="50" t="s">
        <v>2032</v>
      </c>
      <c r="E109" s="184">
        <v>43466</v>
      </c>
      <c r="F109" s="22">
        <v>43800</v>
      </c>
      <c r="G109" s="183" t="s">
        <v>2031</v>
      </c>
      <c r="H109" s="182">
        <v>39</v>
      </c>
    </row>
    <row r="110" spans="1:8" x14ac:dyDescent="0.2">
      <c r="A110" s="1450"/>
      <c r="B110" s="14">
        <v>17</v>
      </c>
      <c r="C110" s="14">
        <v>1</v>
      </c>
      <c r="D110" s="50" t="s">
        <v>2030</v>
      </c>
      <c r="E110" s="184">
        <v>43466</v>
      </c>
      <c r="F110" s="22">
        <v>43800</v>
      </c>
      <c r="G110" s="183" t="s">
        <v>2029</v>
      </c>
      <c r="H110" s="182">
        <v>88</v>
      </c>
    </row>
    <row r="111" spans="1:8" x14ac:dyDescent="0.2">
      <c r="A111" s="1450"/>
      <c r="B111" s="14">
        <v>18</v>
      </c>
      <c r="C111" s="14">
        <v>3</v>
      </c>
      <c r="D111" s="50" t="s">
        <v>2028</v>
      </c>
      <c r="E111" s="184">
        <v>43466</v>
      </c>
      <c r="F111" s="22">
        <v>43800</v>
      </c>
      <c r="G111" s="183" t="s">
        <v>2027</v>
      </c>
      <c r="H111" s="182">
        <v>530</v>
      </c>
    </row>
    <row r="112" spans="1:8" x14ac:dyDescent="0.2">
      <c r="A112" s="1450"/>
      <c r="B112" s="14">
        <v>19</v>
      </c>
      <c r="C112" s="14">
        <v>1</v>
      </c>
      <c r="D112" s="50" t="s">
        <v>2026</v>
      </c>
      <c r="E112" s="184">
        <v>43466</v>
      </c>
      <c r="F112" s="22">
        <v>43800</v>
      </c>
      <c r="G112" s="183" t="s">
        <v>2025</v>
      </c>
      <c r="H112" s="182">
        <v>45</v>
      </c>
    </row>
    <row r="113" spans="1:8" x14ac:dyDescent="0.2">
      <c r="A113" s="1450"/>
      <c r="B113" s="14">
        <v>20</v>
      </c>
      <c r="C113" s="14">
        <v>1</v>
      </c>
      <c r="D113" s="50" t="s">
        <v>2024</v>
      </c>
      <c r="E113" s="184">
        <v>43466</v>
      </c>
      <c r="F113" s="22">
        <v>43800</v>
      </c>
      <c r="G113" s="183" t="s">
        <v>2023</v>
      </c>
      <c r="H113" s="182">
        <v>2</v>
      </c>
    </row>
    <row r="114" spans="1:8" x14ac:dyDescent="0.2">
      <c r="A114" s="1450"/>
      <c r="B114" s="14">
        <v>21</v>
      </c>
      <c r="C114" s="14">
        <v>1</v>
      </c>
      <c r="D114" s="50" t="s">
        <v>2022</v>
      </c>
      <c r="E114" s="184">
        <v>43466</v>
      </c>
      <c r="F114" s="22">
        <v>43800</v>
      </c>
      <c r="G114" s="183" t="s">
        <v>2021</v>
      </c>
      <c r="H114" s="185">
        <v>1</v>
      </c>
    </row>
    <row r="115" spans="1:8" x14ac:dyDescent="0.2">
      <c r="A115" s="1450"/>
      <c r="B115" s="14">
        <v>22</v>
      </c>
      <c r="C115" s="14">
        <v>1</v>
      </c>
      <c r="D115" s="50" t="s">
        <v>2020</v>
      </c>
      <c r="E115" s="184">
        <v>43466</v>
      </c>
      <c r="F115" s="22">
        <v>43800</v>
      </c>
      <c r="G115" s="183" t="s">
        <v>2019</v>
      </c>
      <c r="H115" s="182">
        <v>118</v>
      </c>
    </row>
    <row r="116" spans="1:8" x14ac:dyDescent="0.2">
      <c r="A116" s="1451"/>
      <c r="B116" s="14">
        <v>23</v>
      </c>
      <c r="C116" s="14">
        <v>2</v>
      </c>
      <c r="D116" s="50" t="s">
        <v>2018</v>
      </c>
      <c r="E116" s="184">
        <v>43466</v>
      </c>
      <c r="F116" s="22">
        <v>43800</v>
      </c>
      <c r="G116" s="183" t="s">
        <v>2017</v>
      </c>
      <c r="H116" s="182">
        <v>429</v>
      </c>
    </row>
    <row r="117" spans="1:8" x14ac:dyDescent="0.2">
      <c r="A117" s="206" t="s">
        <v>6877</v>
      </c>
    </row>
  </sheetData>
  <mergeCells count="25">
    <mergeCell ref="C12:C13"/>
    <mergeCell ref="A72:A87"/>
    <mergeCell ref="A88:A93"/>
    <mergeCell ref="A94:A116"/>
    <mergeCell ref="A14:A26"/>
    <mergeCell ref="A42:A48"/>
    <mergeCell ref="A27:A41"/>
    <mergeCell ref="A49:A64"/>
    <mergeCell ref="A65:A71"/>
    <mergeCell ref="D12:D13"/>
    <mergeCell ref="E12:F12"/>
    <mergeCell ref="E6:H6"/>
    <mergeCell ref="A2:H2"/>
    <mergeCell ref="E4:H4"/>
    <mergeCell ref="E5:H5"/>
    <mergeCell ref="E7:H7"/>
    <mergeCell ref="E10:H10"/>
    <mergeCell ref="A8:C8"/>
    <mergeCell ref="E8:H8"/>
    <mergeCell ref="A9:C9"/>
    <mergeCell ref="E9:H9"/>
    <mergeCell ref="H12:H13"/>
    <mergeCell ref="A10:C10"/>
    <mergeCell ref="A12:A13"/>
    <mergeCell ref="B12:B13"/>
  </mergeCells>
  <pageMargins left="0.7" right="0.7" top="0.75" bottom="0.75" header="0.3" footer="0.3"/>
  <pageSetup scale="60" orientation="landscape" horizontalDpi="360" verticalDpi="36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92D050"/>
  </sheetPr>
  <dimension ref="B2:I27"/>
  <sheetViews>
    <sheetView topLeftCell="A13" workbookViewId="0">
      <selection activeCell="B28" sqref="B28"/>
    </sheetView>
  </sheetViews>
  <sheetFormatPr baseColWidth="10" defaultRowHeight="15" x14ac:dyDescent="0.25"/>
  <cols>
    <col min="3" max="3" width="36.42578125" customWidth="1"/>
    <col min="5" max="5" width="58.140625" customWidth="1"/>
    <col min="9" max="9" width="35.140625" customWidth="1"/>
  </cols>
  <sheetData>
    <row r="2" spans="2:9" x14ac:dyDescent="0.25">
      <c r="B2" s="1454" t="s">
        <v>3</v>
      </c>
      <c r="C2" s="1454"/>
      <c r="D2" s="1454"/>
      <c r="E2" s="1454"/>
      <c r="F2" s="1454"/>
      <c r="G2" s="1454"/>
      <c r="H2" s="1454"/>
      <c r="I2" s="1454"/>
    </row>
    <row r="3" spans="2:9" x14ac:dyDescent="0.25">
      <c r="C3" s="2"/>
    </row>
    <row r="4" spans="2:9" x14ac:dyDescent="0.25">
      <c r="B4" s="1455" t="s">
        <v>1324</v>
      </c>
      <c r="C4" s="1455"/>
      <c r="D4" s="1455"/>
      <c r="F4" s="1455" t="s">
        <v>475</v>
      </c>
      <c r="G4" s="1455"/>
      <c r="H4" s="1455"/>
      <c r="I4" s="1455"/>
    </row>
    <row r="5" spans="2:9" x14ac:dyDescent="0.25">
      <c r="B5" s="1455" t="s">
        <v>1323</v>
      </c>
      <c r="C5" s="1455"/>
      <c r="D5" s="1455"/>
      <c r="F5" s="1455" t="s">
        <v>482</v>
      </c>
      <c r="G5" s="1455"/>
      <c r="H5" s="1455"/>
      <c r="I5" s="1455"/>
    </row>
    <row r="6" spans="2:9" x14ac:dyDescent="0.25">
      <c r="B6" s="1455" t="s">
        <v>1322</v>
      </c>
      <c r="C6" s="1455"/>
      <c r="D6" s="1455"/>
      <c r="F6" s="1457" t="s">
        <v>1325</v>
      </c>
      <c r="G6" s="1455"/>
      <c r="H6" s="1455"/>
      <c r="I6" s="1455"/>
    </row>
    <row r="7" spans="2:9" x14ac:dyDescent="0.25">
      <c r="B7" s="1455" t="s">
        <v>1321</v>
      </c>
      <c r="C7" s="1455"/>
      <c r="D7" s="1455"/>
      <c r="F7" s="1455" t="s">
        <v>1326</v>
      </c>
      <c r="G7" s="1455"/>
      <c r="H7" s="1455"/>
      <c r="I7" s="1455"/>
    </row>
    <row r="8" spans="2:9" ht="15.75" customHeight="1" x14ac:dyDescent="0.25">
      <c r="B8" s="1455" t="s">
        <v>0</v>
      </c>
      <c r="C8" s="1455"/>
      <c r="D8" s="1455"/>
      <c r="F8" s="1457" t="s">
        <v>1327</v>
      </c>
      <c r="G8" s="1455"/>
      <c r="H8" s="1455"/>
      <c r="I8" s="1455"/>
    </row>
    <row r="9" spans="2:9" x14ac:dyDescent="0.25">
      <c r="B9" s="1455" t="s">
        <v>1</v>
      </c>
      <c r="C9" s="1455"/>
      <c r="D9" s="1455"/>
      <c r="F9" s="1457" t="s">
        <v>1329</v>
      </c>
      <c r="G9" s="1455"/>
      <c r="H9" s="1455"/>
      <c r="I9" s="1455"/>
    </row>
    <row r="10" spans="2:9" x14ac:dyDescent="0.25">
      <c r="B10" s="1455" t="s">
        <v>2</v>
      </c>
      <c r="C10" s="1455"/>
      <c r="D10" s="1455"/>
      <c r="F10" s="1455" t="s">
        <v>323</v>
      </c>
      <c r="G10" s="1455"/>
      <c r="H10" s="1455"/>
      <c r="I10" s="1455"/>
    </row>
    <row r="11" spans="2:9" x14ac:dyDescent="0.25">
      <c r="B11" s="1"/>
    </row>
    <row r="12" spans="2:9" ht="20.25" customHeight="1" x14ac:dyDescent="0.25">
      <c r="B12" s="1456" t="s">
        <v>4</v>
      </c>
      <c r="C12" s="1456" t="s">
        <v>5</v>
      </c>
      <c r="D12" s="1456" t="s">
        <v>12</v>
      </c>
      <c r="E12" s="1456" t="s">
        <v>6</v>
      </c>
      <c r="F12" s="1456" t="s">
        <v>7</v>
      </c>
      <c r="G12" s="1456"/>
      <c r="H12" s="70" t="s">
        <v>11</v>
      </c>
      <c r="I12" s="1456" t="s">
        <v>8</v>
      </c>
    </row>
    <row r="13" spans="2:9" ht="15.75" thickBot="1" x14ac:dyDescent="0.3">
      <c r="B13" s="1456"/>
      <c r="C13" s="1456"/>
      <c r="D13" s="1456"/>
      <c r="E13" s="1456"/>
      <c r="F13" s="70" t="s">
        <v>9</v>
      </c>
      <c r="G13" s="70" t="s">
        <v>10</v>
      </c>
      <c r="H13" s="70"/>
      <c r="I13" s="1456"/>
    </row>
    <row r="14" spans="2:9" ht="15" customHeight="1" x14ac:dyDescent="0.25">
      <c r="B14" s="1614" t="s">
        <v>379</v>
      </c>
      <c r="C14" s="66">
        <v>1</v>
      </c>
      <c r="D14" s="66">
        <v>1</v>
      </c>
      <c r="E14" s="68" t="s">
        <v>1320</v>
      </c>
      <c r="F14" s="135">
        <v>43154</v>
      </c>
      <c r="G14" s="135">
        <v>43445</v>
      </c>
      <c r="H14" s="135" t="s">
        <v>314</v>
      </c>
      <c r="I14" s="67"/>
    </row>
    <row r="15" spans="2:9" x14ac:dyDescent="0.25">
      <c r="B15" s="1615"/>
      <c r="C15" s="5">
        <v>1</v>
      </c>
      <c r="D15" s="5">
        <v>1</v>
      </c>
      <c r="E15" s="7" t="s">
        <v>1319</v>
      </c>
      <c r="F15" s="4">
        <v>43138</v>
      </c>
      <c r="G15" s="4">
        <v>43444</v>
      </c>
      <c r="H15" s="4" t="s">
        <v>319</v>
      </c>
      <c r="I15" s="3"/>
    </row>
    <row r="16" spans="2:9" ht="15" customHeight="1" x14ac:dyDescent="0.25">
      <c r="B16" s="1615"/>
      <c r="C16" s="5">
        <v>1</v>
      </c>
      <c r="D16" s="5">
        <v>1</v>
      </c>
      <c r="E16" s="7" t="s">
        <v>1318</v>
      </c>
      <c r="F16" s="4">
        <v>43132</v>
      </c>
      <c r="G16" s="4">
        <v>43464</v>
      </c>
      <c r="H16" s="4" t="s">
        <v>106</v>
      </c>
      <c r="I16" s="3"/>
    </row>
    <row r="17" spans="2:9" x14ac:dyDescent="0.25">
      <c r="B17" s="1615"/>
      <c r="C17" s="5">
        <v>1</v>
      </c>
      <c r="D17" s="5">
        <v>1</v>
      </c>
      <c r="E17" s="7" t="s">
        <v>1317</v>
      </c>
      <c r="F17" s="4">
        <v>43132</v>
      </c>
      <c r="G17" s="4">
        <v>43464</v>
      </c>
      <c r="H17" s="4" t="s">
        <v>46</v>
      </c>
      <c r="I17" s="3"/>
    </row>
    <row r="18" spans="2:9" x14ac:dyDescent="0.25">
      <c r="B18" s="1615"/>
      <c r="C18" s="5">
        <v>1</v>
      </c>
      <c r="D18" s="5">
        <v>1</v>
      </c>
      <c r="E18" s="7" t="s">
        <v>1316</v>
      </c>
      <c r="F18" s="4">
        <v>43132</v>
      </c>
      <c r="G18" s="4">
        <v>43464</v>
      </c>
      <c r="H18" s="4" t="s">
        <v>23</v>
      </c>
      <c r="I18" s="3"/>
    </row>
    <row r="19" spans="2:9" x14ac:dyDescent="0.25">
      <c r="B19" s="1615"/>
      <c r="C19" s="5">
        <v>1</v>
      </c>
      <c r="D19" s="5">
        <v>1</v>
      </c>
      <c r="E19" s="7" t="s">
        <v>1315</v>
      </c>
      <c r="F19" s="4">
        <v>43132</v>
      </c>
      <c r="G19" s="4">
        <v>43464</v>
      </c>
      <c r="H19" s="4" t="s">
        <v>1314</v>
      </c>
      <c r="I19" s="3"/>
    </row>
    <row r="20" spans="2:9" ht="15.75" thickBot="1" x14ac:dyDescent="0.3">
      <c r="B20" s="1616"/>
      <c r="C20" s="56">
        <v>1</v>
      </c>
      <c r="D20" s="56">
        <v>2</v>
      </c>
      <c r="E20" s="58" t="s">
        <v>1313</v>
      </c>
      <c r="F20" s="59">
        <v>43132</v>
      </c>
      <c r="G20" s="134">
        <v>43464</v>
      </c>
      <c r="H20" s="134" t="s">
        <v>1312</v>
      </c>
      <c r="I20" s="57"/>
    </row>
    <row r="21" spans="2:9" x14ac:dyDescent="0.25">
      <c r="B21" s="1615" t="s">
        <v>359</v>
      </c>
      <c r="C21" s="8">
        <v>1</v>
      </c>
      <c r="D21" s="8">
        <v>1</v>
      </c>
      <c r="E21" s="10" t="s">
        <v>1311</v>
      </c>
      <c r="F21" s="11">
        <v>43503</v>
      </c>
      <c r="G21" s="11">
        <v>43810</v>
      </c>
      <c r="H21" s="11" t="s">
        <v>313</v>
      </c>
      <c r="I21" s="9"/>
    </row>
    <row r="22" spans="2:9" x14ac:dyDescent="0.25">
      <c r="B22" s="1615"/>
      <c r="C22" s="5">
        <v>1</v>
      </c>
      <c r="D22" s="5">
        <v>1</v>
      </c>
      <c r="E22" s="7" t="s">
        <v>1310</v>
      </c>
      <c r="F22" s="4">
        <v>43476</v>
      </c>
      <c r="G22" s="4">
        <v>43825</v>
      </c>
      <c r="H22" s="4" t="s">
        <v>1309</v>
      </c>
      <c r="I22" s="3"/>
    </row>
    <row r="23" spans="2:9" x14ac:dyDescent="0.25">
      <c r="B23" s="1615"/>
      <c r="C23" s="5">
        <v>1</v>
      </c>
      <c r="D23" s="5">
        <v>1</v>
      </c>
      <c r="E23" s="7" t="s">
        <v>1308</v>
      </c>
      <c r="F23" s="4">
        <v>43466</v>
      </c>
      <c r="G23" s="4">
        <v>43830</v>
      </c>
      <c r="H23" s="4" t="s">
        <v>114</v>
      </c>
      <c r="I23" s="3"/>
    </row>
    <row r="24" spans="2:9" x14ac:dyDescent="0.25">
      <c r="B24" s="1615"/>
      <c r="C24" s="5">
        <v>1</v>
      </c>
      <c r="D24" s="5">
        <v>1</v>
      </c>
      <c r="E24" s="7" t="s">
        <v>1307</v>
      </c>
      <c r="F24" s="4">
        <v>43466</v>
      </c>
      <c r="G24" s="4">
        <v>43830</v>
      </c>
      <c r="H24" s="4" t="s">
        <v>46</v>
      </c>
      <c r="I24" s="3"/>
    </row>
    <row r="25" spans="2:9" x14ac:dyDescent="0.25">
      <c r="B25" s="1615"/>
      <c r="C25" s="5">
        <v>1</v>
      </c>
      <c r="D25" s="5">
        <v>1</v>
      </c>
      <c r="E25" s="7" t="s">
        <v>1306</v>
      </c>
      <c r="F25" s="4">
        <v>43466</v>
      </c>
      <c r="G25" s="4">
        <v>43830</v>
      </c>
      <c r="H25" s="4" t="s">
        <v>23</v>
      </c>
      <c r="I25" s="3"/>
    </row>
    <row r="26" spans="2:9" x14ac:dyDescent="0.25">
      <c r="B26" s="1615"/>
      <c r="C26" s="5">
        <v>1</v>
      </c>
      <c r="D26" s="5">
        <v>1</v>
      </c>
      <c r="E26" s="7" t="s">
        <v>1305</v>
      </c>
      <c r="F26" s="4">
        <v>43466</v>
      </c>
      <c r="G26" s="4">
        <v>43830</v>
      </c>
      <c r="H26" s="4" t="s">
        <v>1304</v>
      </c>
      <c r="I26" s="3"/>
    </row>
    <row r="27" spans="2:9" x14ac:dyDescent="0.25">
      <c r="B27" s="1617"/>
      <c r="C27" s="5">
        <v>1</v>
      </c>
      <c r="D27" s="5">
        <v>2</v>
      </c>
      <c r="E27" s="7" t="s">
        <v>1303</v>
      </c>
      <c r="F27" s="4">
        <v>43466</v>
      </c>
      <c r="G27" s="6">
        <v>43830</v>
      </c>
      <c r="H27" s="4" t="s">
        <v>1302</v>
      </c>
      <c r="I27" s="3"/>
    </row>
  </sheetData>
  <mergeCells count="23">
    <mergeCell ref="B6:D6"/>
    <mergeCell ref="F6:I6"/>
    <mergeCell ref="F12:G12"/>
    <mergeCell ref="B7:D7"/>
    <mergeCell ref="F7:I7"/>
    <mergeCell ref="B8:D8"/>
    <mergeCell ref="F10:I10"/>
    <mergeCell ref="B14:B20"/>
    <mergeCell ref="B21:B27"/>
    <mergeCell ref="E12:E13"/>
    <mergeCell ref="I12:I13"/>
    <mergeCell ref="B2:I2"/>
    <mergeCell ref="B4:D4"/>
    <mergeCell ref="F4:I4"/>
    <mergeCell ref="B5:D5"/>
    <mergeCell ref="F5:I5"/>
    <mergeCell ref="F8:I8"/>
    <mergeCell ref="B9:D9"/>
    <mergeCell ref="F9:I9"/>
    <mergeCell ref="B10:D10"/>
    <mergeCell ref="B12:B13"/>
    <mergeCell ref="C12:C13"/>
    <mergeCell ref="D12:D13"/>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dimension ref="A1:I54"/>
  <sheetViews>
    <sheetView showWhiteSpace="0" zoomScale="70" zoomScaleNormal="70" zoomScalePageLayoutView="70" workbookViewId="0">
      <selection activeCell="F30" sqref="F30"/>
    </sheetView>
  </sheetViews>
  <sheetFormatPr baseColWidth="10" defaultRowHeight="15" x14ac:dyDescent="0.25"/>
  <cols>
    <col min="1" max="1" width="4.42578125" customWidth="1"/>
    <col min="2" max="2" width="20" customWidth="1"/>
    <col min="3" max="3" width="23.42578125" customWidth="1"/>
    <col min="4" max="4" width="19" customWidth="1"/>
    <col min="5" max="5" width="58.28515625" customWidth="1"/>
    <col min="6" max="7" width="18.7109375" customWidth="1"/>
    <col min="8" max="8" width="13.7109375" customWidth="1"/>
    <col min="9" max="9" width="20.42578125" customWidth="1"/>
  </cols>
  <sheetData>
    <row r="1" spans="1:9" ht="20.25" x14ac:dyDescent="0.3">
      <c r="A1" s="205"/>
      <c r="B1" s="205"/>
      <c r="C1" s="205"/>
      <c r="D1" s="205"/>
      <c r="E1" s="205"/>
      <c r="F1" s="205"/>
      <c r="G1" s="205"/>
      <c r="H1" s="205"/>
      <c r="I1" s="205"/>
    </row>
    <row r="2" spans="1:9" ht="20.25" x14ac:dyDescent="0.3">
      <c r="A2" s="205"/>
      <c r="B2" s="1532" t="s">
        <v>3</v>
      </c>
      <c r="C2" s="1532"/>
      <c r="D2" s="1532"/>
      <c r="E2" s="1532"/>
      <c r="F2" s="1532"/>
      <c r="G2" s="1532"/>
      <c r="H2" s="1532"/>
      <c r="I2" s="1532"/>
    </row>
    <row r="3" spans="1:9" ht="20.25" x14ac:dyDescent="0.3">
      <c r="A3" s="205"/>
      <c r="B3" s="275"/>
      <c r="C3" s="277"/>
      <c r="D3" s="275"/>
      <c r="E3" s="275"/>
      <c r="F3" s="275"/>
      <c r="G3" s="275"/>
      <c r="H3" s="275"/>
      <c r="I3" s="275"/>
    </row>
    <row r="4" spans="1:9" ht="20.25" x14ac:dyDescent="0.3">
      <c r="A4" s="205"/>
      <c r="B4" s="276" t="s">
        <v>2165</v>
      </c>
      <c r="C4" s="274" t="s">
        <v>2164</v>
      </c>
      <c r="D4" s="274"/>
      <c r="E4" s="275"/>
      <c r="F4" s="1482" t="s">
        <v>475</v>
      </c>
      <c r="G4" s="1482"/>
      <c r="H4" s="1482"/>
      <c r="I4" s="1482"/>
    </row>
    <row r="5" spans="1:9" ht="20.25" x14ac:dyDescent="0.3">
      <c r="A5" s="205"/>
      <c r="B5" s="276" t="s">
        <v>2163</v>
      </c>
      <c r="C5" s="274" t="s">
        <v>2162</v>
      </c>
      <c r="D5" s="274"/>
      <c r="E5" s="275"/>
      <c r="F5" s="1482" t="s">
        <v>2166</v>
      </c>
      <c r="G5" s="1482"/>
      <c r="H5" s="1482"/>
      <c r="I5" s="1482"/>
    </row>
    <row r="6" spans="1:9" ht="20.25" x14ac:dyDescent="0.3">
      <c r="A6" s="205"/>
      <c r="B6" s="274" t="s">
        <v>3200</v>
      </c>
      <c r="C6" s="274"/>
      <c r="D6" s="274" t="s">
        <v>3199</v>
      </c>
      <c r="E6" s="275"/>
      <c r="F6" s="1483" t="s">
        <v>3201</v>
      </c>
      <c r="G6" s="1482"/>
      <c r="H6" s="1482"/>
      <c r="I6" s="1482"/>
    </row>
    <row r="7" spans="1:9" ht="20.25" x14ac:dyDescent="0.3">
      <c r="A7" s="205"/>
      <c r="B7" s="276" t="s">
        <v>2160</v>
      </c>
      <c r="C7" s="274"/>
      <c r="D7" s="274" t="s">
        <v>3198</v>
      </c>
      <c r="E7" s="275"/>
      <c r="F7" s="1482" t="s">
        <v>2168</v>
      </c>
      <c r="G7" s="1482"/>
      <c r="H7" s="1482"/>
      <c r="I7" s="1482"/>
    </row>
    <row r="8" spans="1:9" ht="15.75" customHeight="1" x14ac:dyDescent="0.3">
      <c r="A8" s="205"/>
      <c r="B8" s="1618" t="s">
        <v>3197</v>
      </c>
      <c r="C8" s="1618"/>
      <c r="D8" s="1618"/>
      <c r="E8" s="275"/>
      <c r="F8" s="1483" t="s">
        <v>3202</v>
      </c>
      <c r="G8" s="1482"/>
      <c r="H8" s="1482"/>
      <c r="I8" s="1482"/>
    </row>
    <row r="9" spans="1:9" ht="20.25" x14ac:dyDescent="0.3">
      <c r="A9" s="205"/>
      <c r="B9" s="1618" t="s">
        <v>3196</v>
      </c>
      <c r="C9" s="1618"/>
      <c r="D9" s="1618"/>
      <c r="E9" s="275"/>
      <c r="F9" s="1483" t="s">
        <v>3203</v>
      </c>
      <c r="G9" s="1482"/>
      <c r="H9" s="1482"/>
      <c r="I9" s="1482"/>
    </row>
    <row r="10" spans="1:9" ht="20.25" x14ac:dyDescent="0.3">
      <c r="A10" s="205"/>
      <c r="B10" s="1618" t="s">
        <v>3195</v>
      </c>
      <c r="C10" s="1618"/>
      <c r="D10" s="1618"/>
      <c r="E10" s="275"/>
      <c r="F10" s="1482" t="s">
        <v>2172</v>
      </c>
      <c r="G10" s="1482"/>
      <c r="H10" s="1482"/>
      <c r="I10" s="1482"/>
    </row>
    <row r="11" spans="1:9" ht="20.25" x14ac:dyDescent="0.3">
      <c r="A11" s="205"/>
      <c r="B11" s="274"/>
      <c r="C11" s="274"/>
      <c r="D11" s="274"/>
      <c r="E11" s="274"/>
      <c r="F11" s="274"/>
      <c r="G11" s="274"/>
      <c r="H11" s="274"/>
      <c r="I11" s="274"/>
    </row>
    <row r="12" spans="1:9" ht="20.25" customHeight="1" x14ac:dyDescent="0.3">
      <c r="A12" s="205"/>
      <c r="B12" s="1456" t="s">
        <v>4</v>
      </c>
      <c r="C12" s="1456" t="s">
        <v>5</v>
      </c>
      <c r="D12" s="1456" t="s">
        <v>12</v>
      </c>
      <c r="E12" s="1456" t="s">
        <v>6</v>
      </c>
      <c r="F12" s="1456" t="s">
        <v>7</v>
      </c>
      <c r="G12" s="1456"/>
      <c r="H12" s="1541" t="s">
        <v>11</v>
      </c>
      <c r="I12" s="1456" t="s">
        <v>8</v>
      </c>
    </row>
    <row r="13" spans="1:9" ht="23.25" customHeight="1" thickBot="1" x14ac:dyDescent="0.35">
      <c r="A13" s="205"/>
      <c r="B13" s="1456"/>
      <c r="C13" s="1456"/>
      <c r="D13" s="1456"/>
      <c r="E13" s="1456"/>
      <c r="F13" s="70" t="s">
        <v>9</v>
      </c>
      <c r="G13" s="70" t="s">
        <v>10</v>
      </c>
      <c r="H13" s="1619"/>
      <c r="I13" s="1456"/>
    </row>
    <row r="14" spans="1:9" ht="20.25" x14ac:dyDescent="0.3">
      <c r="A14" s="205"/>
      <c r="B14" s="1484" t="s">
        <v>394</v>
      </c>
      <c r="C14" s="252">
        <v>1</v>
      </c>
      <c r="D14" s="252">
        <v>1</v>
      </c>
      <c r="E14" s="272" t="s">
        <v>93</v>
      </c>
      <c r="F14" s="265">
        <v>42614</v>
      </c>
      <c r="G14" s="264">
        <v>42705</v>
      </c>
      <c r="H14" s="263" t="s">
        <v>3194</v>
      </c>
      <c r="I14" s="272"/>
    </row>
    <row r="15" spans="1:9" ht="20.25" x14ac:dyDescent="0.3">
      <c r="A15" s="205"/>
      <c r="B15" s="1485"/>
      <c r="C15" s="14">
        <v>1</v>
      </c>
      <c r="D15" s="14">
        <v>1</v>
      </c>
      <c r="E15" s="196" t="s">
        <v>3165</v>
      </c>
      <c r="F15" s="184">
        <v>42614</v>
      </c>
      <c r="G15" s="22">
        <v>42705</v>
      </c>
      <c r="H15" s="183" t="s">
        <v>2059</v>
      </c>
      <c r="I15" s="15"/>
    </row>
    <row r="16" spans="1:9" ht="20.25" x14ac:dyDescent="0.3">
      <c r="A16" s="205"/>
      <c r="B16" s="1485"/>
      <c r="C16" s="14">
        <v>1</v>
      </c>
      <c r="D16" s="14">
        <v>1</v>
      </c>
      <c r="E16" s="196" t="s">
        <v>3187</v>
      </c>
      <c r="F16" s="184">
        <v>42614</v>
      </c>
      <c r="G16" s="22">
        <v>42705</v>
      </c>
      <c r="H16" s="183" t="s">
        <v>2041</v>
      </c>
      <c r="I16" s="15"/>
    </row>
    <row r="17" spans="1:9" ht="20.25" x14ac:dyDescent="0.3">
      <c r="A17" s="205"/>
      <c r="B17" s="1485"/>
      <c r="C17" s="14">
        <v>1</v>
      </c>
      <c r="D17" s="14">
        <v>1</v>
      </c>
      <c r="E17" s="196" t="s">
        <v>857</v>
      </c>
      <c r="F17" s="184">
        <v>42614</v>
      </c>
      <c r="G17" s="22">
        <v>42705</v>
      </c>
      <c r="H17" s="183" t="s">
        <v>2069</v>
      </c>
      <c r="I17" s="15"/>
    </row>
    <row r="18" spans="1:9" ht="20.25" x14ac:dyDescent="0.3">
      <c r="A18" s="205"/>
      <c r="B18" s="1485"/>
      <c r="C18" s="14">
        <v>1</v>
      </c>
      <c r="D18" s="14">
        <v>1</v>
      </c>
      <c r="E18" s="196" t="s">
        <v>3153</v>
      </c>
      <c r="F18" s="184">
        <v>42614</v>
      </c>
      <c r="G18" s="22">
        <v>42705</v>
      </c>
      <c r="H18" s="183" t="s">
        <v>3151</v>
      </c>
      <c r="I18" s="15"/>
    </row>
    <row r="19" spans="1:9" ht="21" thickBot="1" x14ac:dyDescent="0.35">
      <c r="A19" s="205"/>
      <c r="B19" s="1486"/>
      <c r="C19" s="75">
        <v>1</v>
      </c>
      <c r="D19" s="75">
        <v>1</v>
      </c>
      <c r="E19" s="227" t="s">
        <v>2125</v>
      </c>
      <c r="F19" s="220">
        <v>42614</v>
      </c>
      <c r="G19" s="219">
        <v>42705</v>
      </c>
      <c r="H19" s="261" t="s">
        <v>3193</v>
      </c>
      <c r="I19" s="226" t="s">
        <v>3192</v>
      </c>
    </row>
    <row r="20" spans="1:9" x14ac:dyDescent="0.25">
      <c r="B20" s="1484" t="s">
        <v>390</v>
      </c>
      <c r="C20" s="252">
        <v>1</v>
      </c>
      <c r="D20" s="252">
        <v>1</v>
      </c>
      <c r="E20" s="273" t="s">
        <v>3168</v>
      </c>
      <c r="F20" s="265">
        <v>42736</v>
      </c>
      <c r="G20" s="264">
        <v>43070</v>
      </c>
      <c r="H20" s="263" t="s">
        <v>3191</v>
      </c>
      <c r="I20" s="272"/>
    </row>
    <row r="21" spans="1:9" x14ac:dyDescent="0.25">
      <c r="B21" s="1485"/>
      <c r="C21" s="14">
        <v>1</v>
      </c>
      <c r="D21" s="14">
        <v>1</v>
      </c>
      <c r="E21" s="268" t="s">
        <v>3190</v>
      </c>
      <c r="F21" s="184">
        <v>42736</v>
      </c>
      <c r="G21" s="22">
        <v>43070</v>
      </c>
      <c r="H21" s="183" t="s">
        <v>2085</v>
      </c>
      <c r="I21" s="15"/>
    </row>
    <row r="22" spans="1:9" x14ac:dyDescent="0.25">
      <c r="B22" s="1485"/>
      <c r="C22" s="14">
        <v>1</v>
      </c>
      <c r="D22" s="14">
        <v>1</v>
      </c>
      <c r="E22" s="268" t="s">
        <v>93</v>
      </c>
      <c r="F22" s="184">
        <v>42736</v>
      </c>
      <c r="G22" s="22">
        <v>43070</v>
      </c>
      <c r="H22" s="183" t="s">
        <v>3189</v>
      </c>
      <c r="I22" s="15"/>
    </row>
    <row r="23" spans="1:9" x14ac:dyDescent="0.25">
      <c r="B23" s="1485"/>
      <c r="C23" s="14">
        <v>1</v>
      </c>
      <c r="D23" s="14">
        <v>1</v>
      </c>
      <c r="E23" s="268" t="s">
        <v>3165</v>
      </c>
      <c r="F23" s="184">
        <v>42736</v>
      </c>
      <c r="G23" s="22">
        <v>43070</v>
      </c>
      <c r="H23" s="183" t="s">
        <v>3188</v>
      </c>
      <c r="I23" s="15"/>
    </row>
    <row r="24" spans="1:9" x14ac:dyDescent="0.25">
      <c r="B24" s="1485"/>
      <c r="C24" s="14">
        <v>1</v>
      </c>
      <c r="D24" s="14">
        <v>1</v>
      </c>
      <c r="E24" s="271" t="s">
        <v>3187</v>
      </c>
      <c r="F24" s="184">
        <v>42736</v>
      </c>
      <c r="G24" s="22">
        <v>43070</v>
      </c>
      <c r="H24" s="183" t="s">
        <v>3170</v>
      </c>
      <c r="I24" s="15"/>
    </row>
    <row r="25" spans="1:9" x14ac:dyDescent="0.25">
      <c r="B25" s="1485"/>
      <c r="C25" s="14">
        <v>1</v>
      </c>
      <c r="D25" s="14">
        <v>1</v>
      </c>
      <c r="E25" s="268" t="s">
        <v>3153</v>
      </c>
      <c r="F25" s="184">
        <v>42736</v>
      </c>
      <c r="G25" s="22">
        <v>43070</v>
      </c>
      <c r="H25" s="183" t="s">
        <v>3186</v>
      </c>
      <c r="I25" s="15"/>
    </row>
    <row r="26" spans="1:9" x14ac:dyDescent="0.25">
      <c r="B26" s="1485"/>
      <c r="C26" s="14">
        <v>1</v>
      </c>
      <c r="D26" s="14">
        <v>1</v>
      </c>
      <c r="E26" s="268" t="s">
        <v>857</v>
      </c>
      <c r="F26" s="184">
        <v>42736</v>
      </c>
      <c r="G26" s="22">
        <v>43070</v>
      </c>
      <c r="H26" s="183" t="s">
        <v>3185</v>
      </c>
      <c r="I26" s="15"/>
    </row>
    <row r="27" spans="1:9" ht="15.75" thickBot="1" x14ac:dyDescent="0.3">
      <c r="B27" s="1486"/>
      <c r="C27" s="75">
        <v>1</v>
      </c>
      <c r="D27" s="75">
        <v>2</v>
      </c>
      <c r="E27" s="270" t="s">
        <v>82</v>
      </c>
      <c r="F27" s="220">
        <v>42736</v>
      </c>
      <c r="G27" s="219">
        <v>43070</v>
      </c>
      <c r="H27" s="75" t="s">
        <v>3184</v>
      </c>
      <c r="I27" s="226"/>
    </row>
    <row r="28" spans="1:9" x14ac:dyDescent="0.25">
      <c r="B28" s="1484" t="s">
        <v>379</v>
      </c>
      <c r="C28" s="252">
        <v>1</v>
      </c>
      <c r="D28" s="252">
        <v>1</v>
      </c>
      <c r="E28" s="269" t="s">
        <v>3183</v>
      </c>
      <c r="F28" s="265">
        <v>43101</v>
      </c>
      <c r="G28" s="264">
        <v>43435</v>
      </c>
      <c r="H28" s="45" t="s">
        <v>3182</v>
      </c>
      <c r="I28" s="250"/>
    </row>
    <row r="29" spans="1:9" x14ac:dyDescent="0.25">
      <c r="B29" s="1485"/>
      <c r="C29" s="14">
        <v>1</v>
      </c>
      <c r="D29" s="14">
        <v>1</v>
      </c>
      <c r="E29" s="257" t="s">
        <v>3181</v>
      </c>
      <c r="F29" s="184">
        <v>43101</v>
      </c>
      <c r="G29" s="22">
        <v>43435</v>
      </c>
      <c r="H29" s="195" t="s">
        <v>3166</v>
      </c>
      <c r="I29" s="13"/>
    </row>
    <row r="30" spans="1:9" x14ac:dyDescent="0.25">
      <c r="B30" s="1485"/>
      <c r="C30" s="14">
        <v>1</v>
      </c>
      <c r="D30" s="14">
        <v>1</v>
      </c>
      <c r="E30" s="257" t="s">
        <v>3160</v>
      </c>
      <c r="F30" s="184">
        <v>43101</v>
      </c>
      <c r="G30" s="22">
        <v>43435</v>
      </c>
      <c r="H30" s="195" t="s">
        <v>3180</v>
      </c>
      <c r="I30" s="13"/>
    </row>
    <row r="31" spans="1:9" x14ac:dyDescent="0.25">
      <c r="B31" s="1485"/>
      <c r="C31" s="14">
        <v>1</v>
      </c>
      <c r="D31" s="14">
        <v>1</v>
      </c>
      <c r="E31" s="257" t="s">
        <v>3179</v>
      </c>
      <c r="F31" s="184">
        <v>43101</v>
      </c>
      <c r="G31" s="22">
        <v>43435</v>
      </c>
      <c r="H31" s="195" t="s">
        <v>3178</v>
      </c>
      <c r="I31" s="13"/>
    </row>
    <row r="32" spans="1:9" x14ac:dyDescent="0.25">
      <c r="B32" s="1485"/>
      <c r="C32" s="14">
        <v>1</v>
      </c>
      <c r="D32" s="14">
        <v>1</v>
      </c>
      <c r="E32" s="257" t="s">
        <v>3165</v>
      </c>
      <c r="F32" s="184">
        <v>43101</v>
      </c>
      <c r="G32" s="22">
        <v>43435</v>
      </c>
      <c r="H32" s="195" t="s">
        <v>2061</v>
      </c>
      <c r="I32" s="13"/>
    </row>
    <row r="33" spans="2:9" x14ac:dyDescent="0.25">
      <c r="B33" s="1485"/>
      <c r="C33" s="14">
        <v>1</v>
      </c>
      <c r="D33" s="14">
        <v>1</v>
      </c>
      <c r="E33" s="257" t="s">
        <v>3164</v>
      </c>
      <c r="F33" s="184">
        <v>43101</v>
      </c>
      <c r="G33" s="22">
        <v>43435</v>
      </c>
      <c r="H33" s="195" t="s">
        <v>3177</v>
      </c>
      <c r="I33" s="13"/>
    </row>
    <row r="34" spans="2:9" x14ac:dyDescent="0.25">
      <c r="B34" s="1485"/>
      <c r="C34" s="462">
        <v>1</v>
      </c>
      <c r="D34" s="462">
        <v>2</v>
      </c>
      <c r="E34" s="699" t="s">
        <v>3153</v>
      </c>
      <c r="F34" s="700">
        <v>43101</v>
      </c>
      <c r="G34" s="559">
        <v>43435</v>
      </c>
      <c r="H34" s="459" t="s">
        <v>3176</v>
      </c>
      <c r="I34" s="701"/>
    </row>
    <row r="35" spans="2:9" x14ac:dyDescent="0.25">
      <c r="B35" s="1485"/>
      <c r="C35" s="462">
        <v>1</v>
      </c>
      <c r="D35" s="462">
        <v>1</v>
      </c>
      <c r="E35" s="702" t="s">
        <v>857</v>
      </c>
      <c r="F35" s="700">
        <v>43101</v>
      </c>
      <c r="G35" s="559">
        <v>43435</v>
      </c>
      <c r="H35" s="459" t="s">
        <v>3175</v>
      </c>
      <c r="I35" s="701"/>
    </row>
    <row r="36" spans="2:9" x14ac:dyDescent="0.25">
      <c r="B36" s="1485"/>
      <c r="C36" s="462">
        <v>1</v>
      </c>
      <c r="D36" s="462">
        <v>2</v>
      </c>
      <c r="E36" s="702" t="s">
        <v>3174</v>
      </c>
      <c r="F36" s="700">
        <v>43101</v>
      </c>
      <c r="G36" s="559">
        <v>43435</v>
      </c>
      <c r="H36" s="459" t="s">
        <v>3173</v>
      </c>
      <c r="I36" s="701"/>
    </row>
    <row r="37" spans="2:9" ht="15.75" thickBot="1" x14ac:dyDescent="0.3">
      <c r="B37" s="1486"/>
      <c r="C37" s="75">
        <v>1</v>
      </c>
      <c r="D37" s="75">
        <v>1</v>
      </c>
      <c r="E37" s="262" t="s">
        <v>3172</v>
      </c>
      <c r="F37" s="220">
        <v>43101</v>
      </c>
      <c r="G37" s="219">
        <v>43435</v>
      </c>
      <c r="H37" s="255" t="s">
        <v>3171</v>
      </c>
      <c r="I37" s="267"/>
    </row>
    <row r="38" spans="2:9" x14ac:dyDescent="0.25">
      <c r="B38" s="1453" t="s">
        <v>359</v>
      </c>
      <c r="C38" s="252">
        <v>1</v>
      </c>
      <c r="D38" s="252">
        <v>1</v>
      </c>
      <c r="E38" s="266" t="s">
        <v>3160</v>
      </c>
      <c r="F38" s="265">
        <v>43466</v>
      </c>
      <c r="G38" s="264">
        <v>43800</v>
      </c>
      <c r="H38" s="263" t="s">
        <v>3170</v>
      </c>
      <c r="I38" s="250"/>
    </row>
    <row r="39" spans="2:9" x14ac:dyDescent="0.25">
      <c r="B39" s="1450"/>
      <c r="C39" s="14">
        <v>1</v>
      </c>
      <c r="D39" s="14">
        <v>1</v>
      </c>
      <c r="E39" s="258" t="s">
        <v>3156</v>
      </c>
      <c r="F39" s="184">
        <v>43466</v>
      </c>
      <c r="G39" s="22">
        <v>43800</v>
      </c>
      <c r="H39" s="183" t="s">
        <v>3169</v>
      </c>
      <c r="I39" s="13"/>
    </row>
    <row r="40" spans="2:9" x14ac:dyDescent="0.25">
      <c r="B40" s="1450"/>
      <c r="C40" s="14">
        <v>1</v>
      </c>
      <c r="D40" s="14">
        <v>1</v>
      </c>
      <c r="E40" s="258" t="s">
        <v>3168</v>
      </c>
      <c r="F40" s="184">
        <v>43466</v>
      </c>
      <c r="G40" s="22">
        <v>43800</v>
      </c>
      <c r="H40" s="183" t="s">
        <v>3167</v>
      </c>
      <c r="I40" s="13"/>
    </row>
    <row r="41" spans="2:9" x14ac:dyDescent="0.25">
      <c r="B41" s="1450"/>
      <c r="C41" s="14">
        <v>1</v>
      </c>
      <c r="D41" s="14">
        <v>1</v>
      </c>
      <c r="E41" s="258" t="s">
        <v>93</v>
      </c>
      <c r="F41" s="184">
        <v>43466</v>
      </c>
      <c r="G41" s="22">
        <v>43800</v>
      </c>
      <c r="H41" s="183" t="s">
        <v>3166</v>
      </c>
      <c r="I41" s="13"/>
    </row>
    <row r="42" spans="2:9" x14ac:dyDescent="0.25">
      <c r="B42" s="1450"/>
      <c r="C42" s="14">
        <v>1</v>
      </c>
      <c r="D42" s="14">
        <v>1</v>
      </c>
      <c r="E42" s="258" t="s">
        <v>3165</v>
      </c>
      <c r="F42" s="184">
        <v>43466</v>
      </c>
      <c r="G42" s="22">
        <v>43800</v>
      </c>
      <c r="H42" s="183" t="s">
        <v>2072</v>
      </c>
      <c r="I42" s="13"/>
    </row>
    <row r="43" spans="2:9" x14ac:dyDescent="0.25">
      <c r="B43" s="1450"/>
      <c r="C43" s="14">
        <v>1</v>
      </c>
      <c r="D43" s="14">
        <v>1</v>
      </c>
      <c r="E43" s="258" t="s">
        <v>3164</v>
      </c>
      <c r="F43" s="184">
        <v>43466</v>
      </c>
      <c r="G43" s="22">
        <v>43800</v>
      </c>
      <c r="H43" s="183" t="s">
        <v>2071</v>
      </c>
      <c r="I43" s="13"/>
    </row>
    <row r="44" spans="2:9" x14ac:dyDescent="0.25">
      <c r="B44" s="1450"/>
      <c r="C44" s="14">
        <v>1</v>
      </c>
      <c r="D44" s="14">
        <v>3</v>
      </c>
      <c r="E44" s="257" t="s">
        <v>3153</v>
      </c>
      <c r="F44" s="184">
        <v>43466</v>
      </c>
      <c r="G44" s="22">
        <v>43800</v>
      </c>
      <c r="H44" s="183" t="s">
        <v>3163</v>
      </c>
      <c r="I44" s="13"/>
    </row>
    <row r="45" spans="2:9" x14ac:dyDescent="0.25">
      <c r="B45" s="1450"/>
      <c r="C45" s="14">
        <v>1</v>
      </c>
      <c r="D45" s="14">
        <v>1</v>
      </c>
      <c r="E45" s="257" t="s">
        <v>857</v>
      </c>
      <c r="F45" s="184">
        <v>43466</v>
      </c>
      <c r="G45" s="22">
        <v>43800</v>
      </c>
      <c r="H45" s="183" t="s">
        <v>3162</v>
      </c>
      <c r="I45" s="13"/>
    </row>
    <row r="46" spans="2:9" ht="15.75" thickBot="1" x14ac:dyDescent="0.3">
      <c r="B46" s="1452"/>
      <c r="C46" s="75">
        <v>1</v>
      </c>
      <c r="D46" s="75">
        <v>1</v>
      </c>
      <c r="E46" s="262" t="s">
        <v>3150</v>
      </c>
      <c r="F46" s="220">
        <v>43466</v>
      </c>
      <c r="G46" s="219">
        <v>43800</v>
      </c>
      <c r="H46" s="261" t="s">
        <v>3161</v>
      </c>
      <c r="I46" s="43"/>
    </row>
    <row r="47" spans="2:9" x14ac:dyDescent="0.25">
      <c r="B47" s="1450" t="s">
        <v>477</v>
      </c>
      <c r="C47" s="27">
        <v>1</v>
      </c>
      <c r="D47" s="27">
        <v>1</v>
      </c>
      <c r="E47" s="260" t="s">
        <v>3160</v>
      </c>
      <c r="F47" s="201">
        <v>43831</v>
      </c>
      <c r="G47" s="200">
        <v>44075</v>
      </c>
      <c r="H47" s="199" t="s">
        <v>3159</v>
      </c>
      <c r="I47" s="259"/>
    </row>
    <row r="48" spans="2:9" x14ac:dyDescent="0.25">
      <c r="B48" s="1450"/>
      <c r="C48" s="14">
        <v>1</v>
      </c>
      <c r="D48" s="14">
        <v>1</v>
      </c>
      <c r="E48" s="258" t="s">
        <v>3158</v>
      </c>
      <c r="F48" s="184">
        <v>43831</v>
      </c>
      <c r="G48" s="22">
        <v>44075</v>
      </c>
      <c r="H48" s="183" t="s">
        <v>3157</v>
      </c>
      <c r="I48" s="13"/>
    </row>
    <row r="49" spans="2:9" x14ac:dyDescent="0.25">
      <c r="B49" s="1450"/>
      <c r="C49" s="14">
        <v>1</v>
      </c>
      <c r="D49" s="14">
        <v>1</v>
      </c>
      <c r="E49" s="258" t="s">
        <v>3156</v>
      </c>
      <c r="F49" s="184">
        <v>43831</v>
      </c>
      <c r="G49" s="22">
        <v>44075</v>
      </c>
      <c r="H49" s="183" t="s">
        <v>2143</v>
      </c>
      <c r="I49" s="13"/>
    </row>
    <row r="50" spans="2:9" x14ac:dyDescent="0.25">
      <c r="B50" s="1450"/>
      <c r="C50" s="14">
        <v>1</v>
      </c>
      <c r="D50" s="14">
        <v>1</v>
      </c>
      <c r="E50" s="258" t="s">
        <v>93</v>
      </c>
      <c r="F50" s="184">
        <v>43831</v>
      </c>
      <c r="G50" s="22">
        <v>44075</v>
      </c>
      <c r="H50" s="183" t="s">
        <v>2059</v>
      </c>
      <c r="I50" s="13"/>
    </row>
    <row r="51" spans="2:9" x14ac:dyDescent="0.25">
      <c r="B51" s="1450"/>
      <c r="C51" s="14">
        <v>1</v>
      </c>
      <c r="D51" s="14">
        <v>2</v>
      </c>
      <c r="E51" s="258" t="s">
        <v>3155</v>
      </c>
      <c r="F51" s="184">
        <v>43831</v>
      </c>
      <c r="G51" s="22">
        <v>44075</v>
      </c>
      <c r="H51" s="183" t="s">
        <v>3154</v>
      </c>
      <c r="I51" s="13"/>
    </row>
    <row r="52" spans="2:9" x14ac:dyDescent="0.25">
      <c r="B52" s="1450"/>
      <c r="C52" s="14">
        <v>1</v>
      </c>
      <c r="D52" s="14">
        <v>1</v>
      </c>
      <c r="E52" s="257" t="s">
        <v>3153</v>
      </c>
      <c r="F52" s="184">
        <v>43831</v>
      </c>
      <c r="G52" s="22">
        <v>44075</v>
      </c>
      <c r="H52" s="183" t="s">
        <v>3152</v>
      </c>
      <c r="I52" s="13"/>
    </row>
    <row r="53" spans="2:9" x14ac:dyDescent="0.25">
      <c r="B53" s="1450"/>
      <c r="C53" s="14">
        <v>1</v>
      </c>
      <c r="D53" s="14">
        <v>1</v>
      </c>
      <c r="E53" s="257" t="s">
        <v>857</v>
      </c>
      <c r="F53" s="184">
        <v>43831</v>
      </c>
      <c r="G53" s="22">
        <v>44075</v>
      </c>
      <c r="H53" s="183" t="s">
        <v>3151</v>
      </c>
      <c r="I53" s="13"/>
    </row>
    <row r="54" spans="2:9" x14ac:dyDescent="0.25">
      <c r="B54" s="1451"/>
      <c r="C54" s="14">
        <v>1</v>
      </c>
      <c r="D54" s="14">
        <v>1</v>
      </c>
      <c r="E54" s="257" t="s">
        <v>3150</v>
      </c>
      <c r="F54" s="184">
        <v>43831</v>
      </c>
      <c r="G54" s="22">
        <v>44075</v>
      </c>
      <c r="H54" s="183" t="s">
        <v>2073</v>
      </c>
      <c r="I54" s="13"/>
    </row>
  </sheetData>
  <mergeCells count="23">
    <mergeCell ref="B14:B19"/>
    <mergeCell ref="B20:B27"/>
    <mergeCell ref="B28:B37"/>
    <mergeCell ref="B38:B46"/>
    <mergeCell ref="B47:B54"/>
    <mergeCell ref="B8:D8"/>
    <mergeCell ref="F8:I8"/>
    <mergeCell ref="B9:D9"/>
    <mergeCell ref="F9:I9"/>
    <mergeCell ref="I12:I13"/>
    <mergeCell ref="B10:D10"/>
    <mergeCell ref="B12:B13"/>
    <mergeCell ref="C12:C13"/>
    <mergeCell ref="D12:D13"/>
    <mergeCell ref="E12:E13"/>
    <mergeCell ref="F10:I10"/>
    <mergeCell ref="F12:G12"/>
    <mergeCell ref="H12:H13"/>
    <mergeCell ref="F6:I6"/>
    <mergeCell ref="B2:I2"/>
    <mergeCell ref="F4:I4"/>
    <mergeCell ref="F5:I5"/>
    <mergeCell ref="F7:I7"/>
  </mergeCells>
  <pageMargins left="0.7" right="0.7" top="0.75" bottom="0.75" header="0.3" footer="0.3"/>
  <pageSetup scale="60" orientation="landscape" horizontalDpi="360" verticalDpi="36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
    <tabColor rgb="FF92D050"/>
  </sheetPr>
  <dimension ref="A1:N73"/>
  <sheetViews>
    <sheetView topLeftCell="A2" zoomScale="85" zoomScaleNormal="85" zoomScalePageLayoutView="70" workbookViewId="0">
      <selection activeCell="D16" sqref="D16"/>
    </sheetView>
  </sheetViews>
  <sheetFormatPr baseColWidth="10" defaultRowHeight="15" x14ac:dyDescent="0.25"/>
  <cols>
    <col min="1" max="2" width="11.42578125" style="814" customWidth="1"/>
    <col min="3" max="3" width="11.42578125" style="814"/>
    <col min="4" max="4" width="36.140625" style="814" customWidth="1"/>
    <col min="5" max="7" width="11.42578125" style="814" customWidth="1"/>
    <col min="8" max="8" width="22.5703125" style="814" customWidth="1"/>
    <col min="9" max="9" width="11.42578125" style="814"/>
    <col min="10" max="12" width="0" style="814" hidden="1" customWidth="1"/>
    <col min="13" max="16384" width="11.42578125" style="814"/>
  </cols>
  <sheetData>
    <row r="1" spans="1:12" x14ac:dyDescent="0.25">
      <c r="A1" s="1193"/>
      <c r="B1" s="1193"/>
      <c r="C1" s="1182"/>
      <c r="D1" s="1193"/>
      <c r="E1" s="1193"/>
      <c r="F1" s="1193"/>
      <c r="G1" s="1193"/>
      <c r="H1" s="1182"/>
    </row>
    <row r="2" spans="1:12" ht="15.75" customHeight="1" x14ac:dyDescent="0.25">
      <c r="A2" s="1194"/>
      <c r="B2" s="1195"/>
      <c r="C2" s="1196"/>
      <c r="D2" s="1496"/>
      <c r="E2" s="1496"/>
      <c r="F2" s="1496"/>
      <c r="G2" s="1496"/>
      <c r="H2" s="1182"/>
    </row>
    <row r="3" spans="1:12" x14ac:dyDescent="0.25">
      <c r="A3" s="1194"/>
      <c r="B3" s="1195"/>
      <c r="C3" s="1195"/>
      <c r="D3" s="1496" t="s">
        <v>3</v>
      </c>
      <c r="E3" s="1496"/>
      <c r="F3" s="1496"/>
      <c r="G3" s="1496"/>
      <c r="H3" s="1182"/>
    </row>
    <row r="4" spans="1:12" x14ac:dyDescent="0.25">
      <c r="A4" s="1194"/>
      <c r="B4" s="1195"/>
      <c r="C4" s="1195"/>
      <c r="D4" s="1496"/>
      <c r="E4" s="1496"/>
      <c r="F4" s="1496"/>
      <c r="G4" s="1496"/>
      <c r="H4" s="1182"/>
    </row>
    <row r="5" spans="1:12" x14ac:dyDescent="0.25">
      <c r="A5" s="1194"/>
      <c r="B5" s="1195"/>
      <c r="C5" s="1195"/>
      <c r="D5" s="1195"/>
      <c r="E5" s="1193"/>
      <c r="F5" s="1193"/>
      <c r="G5" s="1193"/>
      <c r="H5" s="1182"/>
    </row>
    <row r="6" spans="1:12" x14ac:dyDescent="0.25">
      <c r="A6" s="1628" t="s">
        <v>9032</v>
      </c>
      <c r="B6" s="1628"/>
      <c r="C6" s="1628"/>
      <c r="D6" s="1628"/>
      <c r="E6" s="1419"/>
      <c r="F6" s="1419" t="s">
        <v>9033</v>
      </c>
      <c r="G6" s="1419"/>
      <c r="H6" s="1419"/>
    </row>
    <row r="7" spans="1:12" ht="15" customHeight="1" x14ac:dyDescent="0.25">
      <c r="A7" s="1628" t="s">
        <v>9034</v>
      </c>
      <c r="B7" s="1628"/>
      <c r="C7" s="1628"/>
      <c r="D7" s="1628"/>
      <c r="E7" s="1420"/>
      <c r="F7" s="1629" t="s">
        <v>9035</v>
      </c>
      <c r="G7" s="1629"/>
      <c r="H7" s="1629"/>
    </row>
    <row r="8" spans="1:12" ht="15" customHeight="1" x14ac:dyDescent="0.25">
      <c r="A8" s="1627" t="s">
        <v>9036</v>
      </c>
      <c r="B8" s="1627"/>
      <c r="C8" s="1627"/>
      <c r="D8" s="1627"/>
      <c r="E8" s="1419"/>
      <c r="F8" s="1419" t="s">
        <v>9037</v>
      </c>
      <c r="G8" s="1419"/>
      <c r="H8" s="1419"/>
    </row>
    <row r="9" spans="1:12" ht="15.75" customHeight="1" x14ac:dyDescent="0.25">
      <c r="A9" s="1628" t="s">
        <v>9038</v>
      </c>
      <c r="B9" s="1628"/>
      <c r="C9" s="1628"/>
      <c r="D9" s="1182"/>
      <c r="E9" s="1421"/>
      <c r="F9" s="1421" t="s">
        <v>9039</v>
      </c>
      <c r="G9" s="1419"/>
      <c r="H9" s="1419"/>
    </row>
    <row r="10" spans="1:12" x14ac:dyDescent="0.25">
      <c r="A10" s="1628" t="s">
        <v>9040</v>
      </c>
      <c r="B10" s="1628"/>
      <c r="C10" s="1628"/>
      <c r="D10" s="1182"/>
      <c r="E10" s="1421"/>
      <c r="F10" s="1421" t="s">
        <v>9041</v>
      </c>
      <c r="G10" s="1419"/>
      <c r="H10" s="1419"/>
    </row>
    <row r="11" spans="1:12" x14ac:dyDescent="0.25">
      <c r="A11" s="1628" t="s">
        <v>9042</v>
      </c>
      <c r="B11" s="1628"/>
      <c r="C11" s="1628"/>
      <c r="D11" s="1182"/>
      <c r="E11" s="1419"/>
      <c r="F11" s="1419" t="s">
        <v>9043</v>
      </c>
      <c r="G11" s="1419"/>
      <c r="H11" s="1419"/>
    </row>
    <row r="12" spans="1:12" x14ac:dyDescent="0.25">
      <c r="A12" s="1419"/>
      <c r="B12" s="1182"/>
      <c r="C12" s="1182"/>
      <c r="D12" s="1182"/>
      <c r="E12" s="1182"/>
      <c r="F12" s="1182"/>
      <c r="G12" s="1182"/>
      <c r="H12" s="1182"/>
    </row>
    <row r="13" spans="1:12" ht="20.25" customHeight="1" x14ac:dyDescent="0.25">
      <c r="A13" s="1620" t="s">
        <v>4</v>
      </c>
      <c r="B13" s="1620" t="s">
        <v>5</v>
      </c>
      <c r="C13" s="1620" t="s">
        <v>12</v>
      </c>
      <c r="D13" s="1620" t="s">
        <v>6</v>
      </c>
      <c r="E13" s="1620" t="s">
        <v>7</v>
      </c>
      <c r="F13" s="1620"/>
      <c r="G13" s="1621" t="s">
        <v>11</v>
      </c>
      <c r="H13" s="1620" t="s">
        <v>8</v>
      </c>
    </row>
    <row r="14" spans="1:12" x14ac:dyDescent="0.25">
      <c r="A14" s="1621"/>
      <c r="B14" s="1621"/>
      <c r="C14" s="1621"/>
      <c r="D14" s="1621"/>
      <c r="E14" s="1422" t="s">
        <v>9</v>
      </c>
      <c r="F14" s="1422" t="s">
        <v>10</v>
      </c>
      <c r="G14" s="1626"/>
      <c r="H14" s="1621"/>
    </row>
    <row r="15" spans="1:12" ht="15" customHeight="1" x14ac:dyDescent="0.25">
      <c r="A15" s="1622" t="s">
        <v>9044</v>
      </c>
      <c r="B15" s="1423">
        <v>1</v>
      </c>
      <c r="C15" s="1424">
        <v>1</v>
      </c>
      <c r="D15" s="1425" t="s">
        <v>857</v>
      </c>
      <c r="E15" s="1426">
        <v>42802</v>
      </c>
      <c r="F15" s="1426">
        <v>43020</v>
      </c>
      <c r="G15" s="1427" t="s">
        <v>9045</v>
      </c>
      <c r="H15" s="1428" t="s">
        <v>9046</v>
      </c>
      <c r="L15" s="814" t="e">
        <f>MA</f>
        <v>#NAME?</v>
      </c>
    </row>
    <row r="16" spans="1:12" ht="15" customHeight="1" x14ac:dyDescent="0.25">
      <c r="A16" s="1622"/>
      <c r="B16" s="1423">
        <v>2</v>
      </c>
      <c r="C16" s="1424">
        <v>1</v>
      </c>
      <c r="D16" s="1425" t="s">
        <v>3209</v>
      </c>
      <c r="E16" s="1426">
        <v>42806</v>
      </c>
      <c r="F16" s="1426">
        <v>42887</v>
      </c>
      <c r="G16" s="1427" t="s">
        <v>3818</v>
      </c>
      <c r="H16" s="1184" t="s">
        <v>9047</v>
      </c>
    </row>
    <row r="17" spans="1:14" ht="15" customHeight="1" x14ac:dyDescent="0.25">
      <c r="A17" s="1622"/>
      <c r="B17" s="1423">
        <v>3</v>
      </c>
      <c r="C17" s="1424">
        <v>1</v>
      </c>
      <c r="D17" s="1425" t="s">
        <v>9048</v>
      </c>
      <c r="E17" s="1426">
        <v>42809</v>
      </c>
      <c r="F17" s="1426">
        <v>43056</v>
      </c>
      <c r="G17" s="1427" t="s">
        <v>9049</v>
      </c>
      <c r="H17" s="1184" t="s">
        <v>9050</v>
      </c>
    </row>
    <row r="18" spans="1:14" ht="15" customHeight="1" x14ac:dyDescent="0.25">
      <c r="A18" s="1622"/>
      <c r="B18" s="1423">
        <v>4</v>
      </c>
      <c r="C18" s="1424">
        <v>1</v>
      </c>
      <c r="D18" s="1425" t="s">
        <v>2606</v>
      </c>
      <c r="E18" s="1426">
        <v>42768</v>
      </c>
      <c r="F18" s="1426">
        <v>42822</v>
      </c>
      <c r="G18" s="1427" t="s">
        <v>9051</v>
      </c>
      <c r="H18" s="1184" t="s">
        <v>9052</v>
      </c>
      <c r="N18" s="814" t="s">
        <v>9053</v>
      </c>
    </row>
    <row r="19" spans="1:14" ht="15" customHeight="1" x14ac:dyDescent="0.25">
      <c r="A19" s="1622"/>
      <c r="B19" s="1423">
        <v>5</v>
      </c>
      <c r="C19" s="1424">
        <v>1</v>
      </c>
      <c r="D19" s="1425" t="s">
        <v>9054</v>
      </c>
      <c r="E19" s="1426">
        <v>42795</v>
      </c>
      <c r="F19" s="1426">
        <v>42919</v>
      </c>
      <c r="G19" s="1427" t="s">
        <v>9055</v>
      </c>
      <c r="H19" s="1184" t="s">
        <v>9056</v>
      </c>
    </row>
    <row r="20" spans="1:14" ht="15" customHeight="1" x14ac:dyDescent="0.25">
      <c r="A20" s="1622"/>
      <c r="B20" s="1423">
        <v>6</v>
      </c>
      <c r="C20" s="1424">
        <v>1</v>
      </c>
      <c r="D20" s="1425" t="s">
        <v>9057</v>
      </c>
      <c r="E20" s="1429" t="s">
        <v>9058</v>
      </c>
      <c r="F20" s="1429">
        <v>2017</v>
      </c>
      <c r="G20" s="1427" t="s">
        <v>9059</v>
      </c>
      <c r="H20" s="1184" t="s">
        <v>9060</v>
      </c>
    </row>
    <row r="21" spans="1:14" ht="15" customHeight="1" x14ac:dyDescent="0.25">
      <c r="A21" s="1622"/>
      <c r="B21" s="1423">
        <v>7</v>
      </c>
      <c r="C21" s="1424">
        <v>1</v>
      </c>
      <c r="D21" s="1425" t="s">
        <v>9061</v>
      </c>
      <c r="E21" s="1426">
        <v>43027</v>
      </c>
      <c r="F21" s="1426">
        <v>43027</v>
      </c>
      <c r="G21" s="1427" t="s">
        <v>9062</v>
      </c>
      <c r="H21" s="1184" t="s">
        <v>9063</v>
      </c>
    </row>
    <row r="22" spans="1:14" ht="15" customHeight="1" x14ac:dyDescent="0.25">
      <c r="A22" s="1622"/>
      <c r="B22" s="1423">
        <v>8</v>
      </c>
      <c r="C22" s="1424">
        <v>1</v>
      </c>
      <c r="D22" s="1425" t="s">
        <v>9064</v>
      </c>
      <c r="E22" s="1426">
        <v>42752</v>
      </c>
      <c r="F22" s="1426">
        <v>43087</v>
      </c>
      <c r="G22" s="1427" t="s">
        <v>9065</v>
      </c>
      <c r="H22" s="1184" t="s">
        <v>9066</v>
      </c>
    </row>
    <row r="23" spans="1:14" ht="15" customHeight="1" x14ac:dyDescent="0.25">
      <c r="A23" s="1622"/>
      <c r="B23" s="1423">
        <v>9</v>
      </c>
      <c r="C23" s="1424">
        <v>1</v>
      </c>
      <c r="D23" s="1425" t="s">
        <v>9067</v>
      </c>
      <c r="E23" s="1426">
        <v>42747</v>
      </c>
      <c r="F23" s="1426">
        <v>42747</v>
      </c>
      <c r="G23" s="1427" t="s">
        <v>9068</v>
      </c>
      <c r="H23" s="1184" t="s">
        <v>9069</v>
      </c>
    </row>
    <row r="24" spans="1:14" ht="15" customHeight="1" x14ac:dyDescent="0.25">
      <c r="A24" s="1622"/>
      <c r="B24" s="1423">
        <v>10</v>
      </c>
      <c r="C24" s="1424">
        <v>1</v>
      </c>
      <c r="D24" s="1425" t="s">
        <v>9070</v>
      </c>
      <c r="E24" s="1426">
        <v>42747</v>
      </c>
      <c r="F24" s="1426">
        <v>43054</v>
      </c>
      <c r="G24" s="1427" t="s">
        <v>9071</v>
      </c>
      <c r="H24" s="1184" t="s">
        <v>9072</v>
      </c>
    </row>
    <row r="25" spans="1:14" ht="15" customHeight="1" x14ac:dyDescent="0.25">
      <c r="A25" s="1622"/>
      <c r="B25" s="1423">
        <v>11</v>
      </c>
      <c r="C25" s="1424">
        <v>1</v>
      </c>
      <c r="D25" s="1425" t="s">
        <v>9073</v>
      </c>
      <c r="E25" s="1426">
        <v>42795</v>
      </c>
      <c r="F25" s="1426">
        <v>42919</v>
      </c>
      <c r="G25" s="1427" t="s">
        <v>9068</v>
      </c>
      <c r="H25" s="1184" t="s">
        <v>9069</v>
      </c>
    </row>
    <row r="26" spans="1:14" ht="15" customHeight="1" x14ac:dyDescent="0.25">
      <c r="A26" s="1622"/>
      <c r="B26" s="1423">
        <v>12</v>
      </c>
      <c r="C26" s="1424">
        <v>1</v>
      </c>
      <c r="D26" s="1425" t="s">
        <v>2137</v>
      </c>
      <c r="E26" s="1426">
        <v>42874</v>
      </c>
      <c r="F26" s="1426">
        <v>42917</v>
      </c>
      <c r="G26" s="1427" t="s">
        <v>2963</v>
      </c>
      <c r="H26" s="1184" t="s">
        <v>9074</v>
      </c>
    </row>
    <row r="27" spans="1:14" ht="15" customHeight="1" x14ac:dyDescent="0.25">
      <c r="A27" s="1622"/>
      <c r="B27" s="1423">
        <v>13</v>
      </c>
      <c r="C27" s="1424">
        <v>1</v>
      </c>
      <c r="D27" s="1425" t="s">
        <v>82</v>
      </c>
      <c r="E27" s="1426">
        <v>42736</v>
      </c>
      <c r="F27" s="1426">
        <v>42856</v>
      </c>
      <c r="G27" s="1427" t="s">
        <v>2900</v>
      </c>
      <c r="H27" s="1184" t="s">
        <v>9075</v>
      </c>
    </row>
    <row r="28" spans="1:14" ht="15" customHeight="1" x14ac:dyDescent="0.25">
      <c r="A28" s="1622"/>
      <c r="B28" s="1423">
        <v>14</v>
      </c>
      <c r="C28" s="1424">
        <v>1</v>
      </c>
      <c r="D28" s="1425" t="s">
        <v>9076</v>
      </c>
      <c r="E28" s="1426">
        <v>42895</v>
      </c>
      <c r="F28" s="1426">
        <v>43021</v>
      </c>
      <c r="G28" s="1427" t="s">
        <v>9077</v>
      </c>
      <c r="H28" s="1184" t="s">
        <v>9078</v>
      </c>
    </row>
    <row r="29" spans="1:14" ht="60" customHeight="1" x14ac:dyDescent="0.25">
      <c r="A29" s="1622"/>
      <c r="B29" s="1423">
        <v>15</v>
      </c>
      <c r="C29" s="1424">
        <v>1</v>
      </c>
      <c r="D29" s="1425" t="s">
        <v>3204</v>
      </c>
      <c r="E29" s="1426">
        <v>42736</v>
      </c>
      <c r="F29" s="1426">
        <v>43070</v>
      </c>
      <c r="G29" s="1427" t="s">
        <v>2933</v>
      </c>
      <c r="H29" s="1184" t="s">
        <v>9079</v>
      </c>
    </row>
    <row r="30" spans="1:14" ht="15" customHeight="1" x14ac:dyDescent="0.25">
      <c r="A30" s="1622"/>
      <c r="B30" s="1423">
        <v>16</v>
      </c>
      <c r="C30" s="1424">
        <v>1</v>
      </c>
      <c r="D30" s="1425" t="s">
        <v>9080</v>
      </c>
      <c r="E30" s="1426" t="s">
        <v>3819</v>
      </c>
      <c r="F30" s="1426">
        <v>42937</v>
      </c>
      <c r="G30" s="1427" t="s">
        <v>9081</v>
      </c>
      <c r="H30" s="1184" t="s">
        <v>9082</v>
      </c>
    </row>
    <row r="31" spans="1:14" ht="15" customHeight="1" x14ac:dyDescent="0.25">
      <c r="A31" s="1622"/>
      <c r="B31" s="1423">
        <v>17</v>
      </c>
      <c r="C31" s="1424">
        <v>1</v>
      </c>
      <c r="D31" s="1425" t="s">
        <v>9083</v>
      </c>
      <c r="E31" s="1426">
        <v>42798</v>
      </c>
      <c r="F31" s="1426">
        <v>42798</v>
      </c>
      <c r="G31" s="1427" t="s">
        <v>2966</v>
      </c>
      <c r="H31" s="1184" t="s">
        <v>9084</v>
      </c>
    </row>
    <row r="32" spans="1:14" ht="15" customHeight="1" x14ac:dyDescent="0.25">
      <c r="A32" s="1622"/>
      <c r="B32" s="1423">
        <v>18</v>
      </c>
      <c r="C32" s="1424">
        <v>1</v>
      </c>
      <c r="D32" s="1430" t="s">
        <v>9085</v>
      </c>
      <c r="E32" s="1431">
        <v>42959</v>
      </c>
      <c r="F32" s="1431">
        <v>42963</v>
      </c>
      <c r="G32" s="1432" t="s">
        <v>9065</v>
      </c>
      <c r="H32" s="1433" t="s">
        <v>9066</v>
      </c>
    </row>
    <row r="33" spans="1:8" ht="15" customHeight="1" x14ac:dyDescent="0.25">
      <c r="A33" s="1622"/>
      <c r="B33" s="1423">
        <v>19</v>
      </c>
      <c r="C33" s="1424">
        <v>1</v>
      </c>
      <c r="D33" s="1425" t="s">
        <v>9086</v>
      </c>
      <c r="E33" s="1429" t="s">
        <v>9058</v>
      </c>
      <c r="F33" s="1429" t="s">
        <v>9058</v>
      </c>
      <c r="G33" s="1427" t="s">
        <v>9087</v>
      </c>
      <c r="H33" s="1184" t="s">
        <v>9088</v>
      </c>
    </row>
    <row r="34" spans="1:8" ht="15" customHeight="1" x14ac:dyDescent="0.25">
      <c r="A34" s="1622" t="s">
        <v>9089</v>
      </c>
      <c r="B34" s="1423">
        <v>20</v>
      </c>
      <c r="C34" s="1434">
        <v>1</v>
      </c>
      <c r="D34" s="1435" t="s">
        <v>9090</v>
      </c>
      <c r="E34" s="1436">
        <v>43101</v>
      </c>
      <c r="F34" s="1436">
        <v>43465</v>
      </c>
      <c r="G34" s="1437" t="s">
        <v>2900</v>
      </c>
      <c r="H34" s="1438" t="s">
        <v>9075</v>
      </c>
    </row>
    <row r="35" spans="1:8" ht="15" customHeight="1" x14ac:dyDescent="0.25">
      <c r="A35" s="1622"/>
      <c r="B35" s="1423">
        <v>21</v>
      </c>
      <c r="C35" s="1424">
        <v>1</v>
      </c>
      <c r="D35" s="1425" t="s">
        <v>3204</v>
      </c>
      <c r="E35" s="1426">
        <v>43101</v>
      </c>
      <c r="F35" s="1426">
        <v>43465</v>
      </c>
      <c r="G35" s="1427" t="s">
        <v>9091</v>
      </c>
      <c r="H35" s="1184" t="s">
        <v>9092</v>
      </c>
    </row>
    <row r="36" spans="1:8" ht="15" customHeight="1" x14ac:dyDescent="0.25">
      <c r="A36" s="1622"/>
      <c r="B36" s="1423">
        <v>22</v>
      </c>
      <c r="C36" s="1424">
        <v>1</v>
      </c>
      <c r="D36" s="1425" t="s">
        <v>9070</v>
      </c>
      <c r="E36" s="1426">
        <v>43101</v>
      </c>
      <c r="F36" s="1426">
        <v>43465</v>
      </c>
      <c r="G36" s="1427" t="s">
        <v>9055</v>
      </c>
      <c r="H36" s="1184" t="s">
        <v>9056</v>
      </c>
    </row>
    <row r="37" spans="1:8" ht="15" customHeight="1" x14ac:dyDescent="0.25">
      <c r="A37" s="1622"/>
      <c r="B37" s="1423">
        <v>23</v>
      </c>
      <c r="C37" s="1424">
        <v>1</v>
      </c>
      <c r="D37" s="1425" t="s">
        <v>2606</v>
      </c>
      <c r="E37" s="1426">
        <v>43101</v>
      </c>
      <c r="F37" s="1426">
        <v>43465</v>
      </c>
      <c r="G37" s="1427" t="s">
        <v>9093</v>
      </c>
      <c r="H37" s="1184" t="s">
        <v>9094</v>
      </c>
    </row>
    <row r="38" spans="1:8" ht="15" customHeight="1" x14ac:dyDescent="0.25">
      <c r="A38" s="1622"/>
      <c r="B38" s="1423">
        <v>24</v>
      </c>
      <c r="C38" s="1424">
        <v>1</v>
      </c>
      <c r="D38" s="1425" t="s">
        <v>3209</v>
      </c>
      <c r="E38" s="1426">
        <v>43101</v>
      </c>
      <c r="F38" s="1426">
        <v>43465</v>
      </c>
      <c r="G38" s="1427" t="s">
        <v>9095</v>
      </c>
      <c r="H38" s="1184" t="s">
        <v>9096</v>
      </c>
    </row>
    <row r="39" spans="1:8" ht="15" customHeight="1" x14ac:dyDescent="0.25">
      <c r="A39" s="1622"/>
      <c r="B39" s="1423">
        <v>25</v>
      </c>
      <c r="C39" s="1424">
        <v>1</v>
      </c>
      <c r="D39" s="1425" t="s">
        <v>857</v>
      </c>
      <c r="E39" s="1426">
        <v>43101</v>
      </c>
      <c r="F39" s="1426">
        <v>43465</v>
      </c>
      <c r="G39" s="1427" t="s">
        <v>9097</v>
      </c>
      <c r="H39" s="1184" t="s">
        <v>9098</v>
      </c>
    </row>
    <row r="40" spans="1:8" ht="32.25" customHeight="1" x14ac:dyDescent="0.25">
      <c r="A40" s="1622"/>
      <c r="B40" s="1423">
        <v>26</v>
      </c>
      <c r="C40" s="1424">
        <v>1</v>
      </c>
      <c r="D40" s="1425" t="s">
        <v>9099</v>
      </c>
      <c r="E40" s="1426">
        <v>43101</v>
      </c>
      <c r="F40" s="1426">
        <v>43465</v>
      </c>
      <c r="G40" s="1427" t="s">
        <v>9100</v>
      </c>
      <c r="H40" s="1184" t="s">
        <v>9101</v>
      </c>
    </row>
    <row r="41" spans="1:8" ht="15" customHeight="1" x14ac:dyDescent="0.25">
      <c r="A41" s="1622"/>
      <c r="B41" s="1423">
        <v>27</v>
      </c>
      <c r="C41" s="1424">
        <v>1</v>
      </c>
      <c r="D41" s="1425" t="s">
        <v>82</v>
      </c>
      <c r="E41" s="1426">
        <v>43101</v>
      </c>
      <c r="F41" s="1426">
        <v>43465</v>
      </c>
      <c r="G41" s="1427" t="s">
        <v>2910</v>
      </c>
      <c r="H41" s="1184" t="s">
        <v>9102</v>
      </c>
    </row>
    <row r="42" spans="1:8" ht="15" customHeight="1" x14ac:dyDescent="0.25">
      <c r="A42" s="1622"/>
      <c r="B42" s="1423">
        <v>28</v>
      </c>
      <c r="C42" s="1424">
        <v>1</v>
      </c>
      <c r="D42" s="1425" t="s">
        <v>9103</v>
      </c>
      <c r="E42" s="1426">
        <v>43101</v>
      </c>
      <c r="F42" s="1426">
        <v>43465</v>
      </c>
      <c r="G42" s="1427" t="s">
        <v>9104</v>
      </c>
      <c r="H42" s="1184" t="s">
        <v>9105</v>
      </c>
    </row>
    <row r="43" spans="1:8" ht="15" customHeight="1" x14ac:dyDescent="0.25">
      <c r="A43" s="1622"/>
      <c r="B43" s="1423">
        <v>29</v>
      </c>
      <c r="C43" s="1434">
        <v>1</v>
      </c>
      <c r="D43" s="1425" t="s">
        <v>2225</v>
      </c>
      <c r="E43" s="1426">
        <v>43101</v>
      </c>
      <c r="F43" s="1426">
        <v>43465</v>
      </c>
      <c r="G43" s="1427" t="s">
        <v>9106</v>
      </c>
      <c r="H43" s="1184" t="s">
        <v>9107</v>
      </c>
    </row>
    <row r="44" spans="1:8" ht="15" customHeight="1" x14ac:dyDescent="0.25">
      <c r="A44" s="1622"/>
      <c r="B44" s="1423">
        <v>30</v>
      </c>
      <c r="C44" s="1424">
        <v>1</v>
      </c>
      <c r="D44" s="1425" t="s">
        <v>3206</v>
      </c>
      <c r="E44" s="1426">
        <v>43101</v>
      </c>
      <c r="F44" s="1426">
        <v>43465</v>
      </c>
      <c r="G44" s="1427" t="s">
        <v>9108</v>
      </c>
      <c r="H44" s="1184" t="s">
        <v>9109</v>
      </c>
    </row>
    <row r="45" spans="1:8" ht="15" customHeight="1" x14ac:dyDescent="0.25">
      <c r="A45" s="1622" t="s">
        <v>9110</v>
      </c>
      <c r="B45" s="1423">
        <v>31</v>
      </c>
      <c r="C45" s="1434">
        <v>1</v>
      </c>
      <c r="D45" s="1435" t="s">
        <v>9111</v>
      </c>
      <c r="E45" s="1436">
        <v>43518</v>
      </c>
      <c r="F45" s="1436">
        <v>43692</v>
      </c>
      <c r="G45" s="1437" t="s">
        <v>9112</v>
      </c>
      <c r="H45" s="1438" t="s">
        <v>9113</v>
      </c>
    </row>
    <row r="46" spans="1:8" ht="15" customHeight="1" x14ac:dyDescent="0.25">
      <c r="A46" s="1622"/>
      <c r="B46" s="1423">
        <v>32</v>
      </c>
      <c r="C46" s="1424">
        <v>1</v>
      </c>
      <c r="D46" s="1425" t="s">
        <v>3209</v>
      </c>
      <c r="E46" s="1426">
        <v>43523</v>
      </c>
      <c r="F46" s="1426">
        <v>43803</v>
      </c>
      <c r="G46" s="1427" t="s">
        <v>2966</v>
      </c>
      <c r="H46" s="1439" t="s">
        <v>9114</v>
      </c>
    </row>
    <row r="47" spans="1:8" ht="15" customHeight="1" x14ac:dyDescent="0.25">
      <c r="A47" s="1622"/>
      <c r="B47" s="1423">
        <v>33</v>
      </c>
      <c r="C47" s="1424">
        <v>1</v>
      </c>
      <c r="D47" s="1425" t="s">
        <v>9115</v>
      </c>
      <c r="E47" s="1436">
        <v>43482</v>
      </c>
      <c r="F47" s="1436">
        <v>43560</v>
      </c>
      <c r="G47" s="1427" t="s">
        <v>9116</v>
      </c>
      <c r="H47" s="1184" t="s">
        <v>9117</v>
      </c>
    </row>
    <row r="48" spans="1:8" ht="15" customHeight="1" x14ac:dyDescent="0.25">
      <c r="A48" s="1622"/>
      <c r="B48" s="1423">
        <v>34</v>
      </c>
      <c r="C48" s="1424">
        <v>1</v>
      </c>
      <c r="D48" s="1425" t="s">
        <v>2258</v>
      </c>
      <c r="E48" s="1436">
        <v>43629</v>
      </c>
      <c r="F48" s="1436">
        <v>43809</v>
      </c>
      <c r="G48" s="1427" t="s">
        <v>9093</v>
      </c>
      <c r="H48" s="1184" t="s">
        <v>9094</v>
      </c>
    </row>
    <row r="49" spans="1:8" ht="15" customHeight="1" x14ac:dyDescent="0.25">
      <c r="A49" s="1622"/>
      <c r="B49" s="1423">
        <v>35</v>
      </c>
      <c r="C49" s="1424">
        <v>1</v>
      </c>
      <c r="D49" s="1425" t="s">
        <v>3204</v>
      </c>
      <c r="E49" s="1436">
        <v>43501</v>
      </c>
      <c r="F49" s="1436">
        <v>43529</v>
      </c>
      <c r="G49" s="1427" t="s">
        <v>9049</v>
      </c>
      <c r="H49" s="1184" t="s">
        <v>9050</v>
      </c>
    </row>
    <row r="50" spans="1:8" ht="15" customHeight="1" x14ac:dyDescent="0.25">
      <c r="A50" s="1622"/>
      <c r="B50" s="1423">
        <v>36</v>
      </c>
      <c r="C50" s="1424">
        <v>1</v>
      </c>
      <c r="D50" s="1425" t="s">
        <v>2606</v>
      </c>
      <c r="E50" s="1436">
        <v>43496</v>
      </c>
      <c r="F50" s="1436">
        <v>43759</v>
      </c>
      <c r="G50" s="1427" t="s">
        <v>9051</v>
      </c>
      <c r="H50" s="1184" t="s">
        <v>9118</v>
      </c>
    </row>
    <row r="51" spans="1:8" ht="15" customHeight="1" x14ac:dyDescent="0.25">
      <c r="A51" s="1622"/>
      <c r="B51" s="1423">
        <v>37</v>
      </c>
      <c r="C51" s="1424">
        <v>1</v>
      </c>
      <c r="D51" s="1425" t="s">
        <v>3206</v>
      </c>
      <c r="E51" s="1436">
        <v>43556</v>
      </c>
      <c r="F51" s="1436">
        <v>43811</v>
      </c>
      <c r="G51" s="1427" t="s">
        <v>9106</v>
      </c>
      <c r="H51" s="1184" t="s">
        <v>9107</v>
      </c>
    </row>
    <row r="52" spans="1:8" ht="15" customHeight="1" x14ac:dyDescent="0.25">
      <c r="A52" s="1622"/>
      <c r="B52" s="1423">
        <v>38</v>
      </c>
      <c r="C52" s="1424">
        <v>1</v>
      </c>
      <c r="D52" s="1425" t="s">
        <v>2225</v>
      </c>
      <c r="E52" s="1436">
        <v>43551</v>
      </c>
      <c r="F52" s="1436">
        <v>43809</v>
      </c>
      <c r="G52" s="1427" t="s">
        <v>2967</v>
      </c>
      <c r="H52" s="1184" t="s">
        <v>9119</v>
      </c>
    </row>
    <row r="53" spans="1:8" ht="15" customHeight="1" x14ac:dyDescent="0.25">
      <c r="A53" s="1622"/>
      <c r="B53" s="1423">
        <v>39</v>
      </c>
      <c r="C53" s="1424">
        <v>1</v>
      </c>
      <c r="D53" s="1425" t="s">
        <v>9120</v>
      </c>
      <c r="E53" s="1436">
        <v>2017</v>
      </c>
      <c r="F53" s="1436">
        <v>2017</v>
      </c>
      <c r="G53" s="1427" t="s">
        <v>3818</v>
      </c>
      <c r="H53" s="1184" t="s">
        <v>9047</v>
      </c>
    </row>
    <row r="54" spans="1:8" ht="15" customHeight="1" x14ac:dyDescent="0.25">
      <c r="A54" s="1622"/>
      <c r="B54" s="1423">
        <v>40</v>
      </c>
      <c r="C54" s="1427">
        <v>1</v>
      </c>
      <c r="D54" s="1425" t="s">
        <v>857</v>
      </c>
      <c r="E54" s="1426">
        <v>43556</v>
      </c>
      <c r="F54" s="1426">
        <v>43630</v>
      </c>
      <c r="G54" s="1427" t="s">
        <v>9121</v>
      </c>
      <c r="H54" s="1184" t="s">
        <v>9122</v>
      </c>
    </row>
    <row r="55" spans="1:8" ht="15" customHeight="1" x14ac:dyDescent="0.25">
      <c r="A55" s="1623" t="s">
        <v>9123</v>
      </c>
      <c r="B55" s="1423">
        <v>41</v>
      </c>
      <c r="C55" s="1427">
        <v>1</v>
      </c>
      <c r="D55" s="1425" t="s">
        <v>1350</v>
      </c>
      <c r="E55" s="1426">
        <v>43831</v>
      </c>
      <c r="F55" s="1426">
        <v>44078</v>
      </c>
      <c r="G55" s="1427" t="s">
        <v>9124</v>
      </c>
      <c r="H55" s="1184" t="s">
        <v>9125</v>
      </c>
    </row>
    <row r="56" spans="1:8" x14ac:dyDescent="0.25">
      <c r="A56" s="1624"/>
      <c r="B56" s="1423">
        <v>42</v>
      </c>
      <c r="C56" s="1427">
        <v>1</v>
      </c>
      <c r="D56" s="1425" t="s">
        <v>3208</v>
      </c>
      <c r="E56" s="1426">
        <v>43831</v>
      </c>
      <c r="F56" s="1426">
        <v>44078</v>
      </c>
      <c r="G56" s="1427" t="s">
        <v>9126</v>
      </c>
      <c r="H56" s="1184" t="s">
        <v>9127</v>
      </c>
    </row>
    <row r="57" spans="1:8" x14ac:dyDescent="0.25">
      <c r="A57" s="1624"/>
      <c r="B57" s="1423">
        <v>43</v>
      </c>
      <c r="C57" s="1427">
        <v>1</v>
      </c>
      <c r="D57" s="1425" t="s">
        <v>3207</v>
      </c>
      <c r="E57" s="1426">
        <v>43831</v>
      </c>
      <c r="F57" s="1426">
        <v>44078</v>
      </c>
      <c r="G57" s="1427" t="s">
        <v>9062</v>
      </c>
      <c r="H57" s="1184" t="s">
        <v>9063</v>
      </c>
    </row>
    <row r="58" spans="1:8" x14ac:dyDescent="0.25">
      <c r="A58" s="1624"/>
      <c r="B58" s="1423">
        <v>44</v>
      </c>
      <c r="C58" s="1427">
        <v>1</v>
      </c>
      <c r="D58" s="1425" t="s">
        <v>3206</v>
      </c>
      <c r="E58" s="1426">
        <v>43831</v>
      </c>
      <c r="F58" s="1426">
        <v>44078</v>
      </c>
      <c r="G58" s="1427" t="s">
        <v>1984</v>
      </c>
      <c r="H58" s="1184" t="s">
        <v>9128</v>
      </c>
    </row>
    <row r="59" spans="1:8" ht="24.75" customHeight="1" x14ac:dyDescent="0.25">
      <c r="A59" s="1624"/>
      <c r="B59" s="1440">
        <v>45</v>
      </c>
      <c r="C59" s="1440">
        <v>1</v>
      </c>
      <c r="D59" s="1441" t="s">
        <v>3205</v>
      </c>
      <c r="E59" s="1442">
        <v>43831</v>
      </c>
      <c r="F59" s="1442">
        <v>44078</v>
      </c>
      <c r="G59" s="1440">
        <v>13</v>
      </c>
      <c r="H59" s="1443" t="s">
        <v>9129</v>
      </c>
    </row>
    <row r="60" spans="1:8" x14ac:dyDescent="0.25">
      <c r="A60" s="1624"/>
      <c r="B60" s="1423">
        <v>46</v>
      </c>
      <c r="C60" s="1427">
        <v>1</v>
      </c>
      <c r="D60" s="1425" t="s">
        <v>3204</v>
      </c>
      <c r="E60" s="1426">
        <v>43831</v>
      </c>
      <c r="F60" s="1426">
        <v>44078</v>
      </c>
      <c r="G60" s="1427" t="s">
        <v>9068</v>
      </c>
      <c r="H60" s="1184" t="s">
        <v>9069</v>
      </c>
    </row>
    <row r="61" spans="1:8" ht="30.75" customHeight="1" x14ac:dyDescent="0.25">
      <c r="A61" s="1624"/>
      <c r="B61" s="1423">
        <v>47</v>
      </c>
      <c r="C61" s="1427">
        <v>1</v>
      </c>
      <c r="D61" s="1184" t="s">
        <v>9130</v>
      </c>
      <c r="E61" s="1444">
        <v>43831</v>
      </c>
      <c r="F61" s="1444">
        <v>44078</v>
      </c>
      <c r="G61" s="1445" t="s">
        <v>9131</v>
      </c>
      <c r="H61" s="1184" t="s">
        <v>9132</v>
      </c>
    </row>
    <row r="62" spans="1:8" ht="19.5" customHeight="1" x14ac:dyDescent="0.25">
      <c r="A62" s="1624"/>
      <c r="B62" s="1423">
        <v>48</v>
      </c>
      <c r="C62" s="1427">
        <v>1</v>
      </c>
      <c r="D62" s="1425" t="s">
        <v>9133</v>
      </c>
      <c r="E62" s="1444">
        <v>44079</v>
      </c>
      <c r="F62" s="1444">
        <v>44180</v>
      </c>
      <c r="G62" s="1427" t="s">
        <v>9093</v>
      </c>
      <c r="H62" s="1184" t="s">
        <v>9094</v>
      </c>
    </row>
    <row r="63" spans="1:8" ht="24" customHeight="1" x14ac:dyDescent="0.25">
      <c r="A63" s="1624"/>
      <c r="B63" s="1423">
        <v>49</v>
      </c>
      <c r="C63" s="1427">
        <v>1</v>
      </c>
      <c r="D63" s="1425" t="s">
        <v>9134</v>
      </c>
      <c r="E63" s="1444">
        <v>44079</v>
      </c>
      <c r="F63" s="1444">
        <v>44180</v>
      </c>
      <c r="G63" s="1445" t="s">
        <v>9135</v>
      </c>
      <c r="H63" s="1184" t="s">
        <v>9118</v>
      </c>
    </row>
    <row r="64" spans="1:8" ht="24" customHeight="1" x14ac:dyDescent="0.25">
      <c r="A64" s="1625"/>
      <c r="B64" s="1423">
        <v>50</v>
      </c>
      <c r="C64" s="1427">
        <v>1</v>
      </c>
      <c r="D64" s="1425" t="s">
        <v>9136</v>
      </c>
      <c r="E64" s="1444">
        <v>44079</v>
      </c>
      <c r="F64" s="1444">
        <v>44180</v>
      </c>
      <c r="G64" s="1445" t="s">
        <v>9137</v>
      </c>
      <c r="H64" s="1184" t="s">
        <v>9138</v>
      </c>
    </row>
    <row r="65" spans="1:8" x14ac:dyDescent="0.25">
      <c r="A65" s="1183"/>
      <c r="B65" s="1182"/>
      <c r="C65" s="1182"/>
      <c r="D65" s="1182"/>
      <c r="E65" s="1182"/>
      <c r="F65" s="1182"/>
      <c r="G65" s="1182"/>
      <c r="H65" s="1182"/>
    </row>
    <row r="66" spans="1:8" x14ac:dyDescent="0.25">
      <c r="A66" s="1182"/>
      <c r="B66" s="1182"/>
      <c r="C66" s="1182"/>
      <c r="D66" s="1182"/>
      <c r="E66" s="1182"/>
      <c r="F66" s="1182"/>
      <c r="G66" s="1182"/>
      <c r="H66" s="1182"/>
    </row>
    <row r="67" spans="1:8" x14ac:dyDescent="0.25">
      <c r="A67" s="1182"/>
      <c r="B67" s="1182"/>
      <c r="C67" s="1182"/>
      <c r="D67" s="1182"/>
      <c r="E67" s="1182"/>
      <c r="F67" s="1182"/>
      <c r="G67" s="1182"/>
      <c r="H67" s="1182"/>
    </row>
    <row r="68" spans="1:8" x14ac:dyDescent="0.25">
      <c r="A68" s="1182"/>
      <c r="B68" s="1182"/>
      <c r="C68" s="1182"/>
      <c r="D68" s="1182"/>
      <c r="E68" s="1182"/>
      <c r="F68" s="1182"/>
      <c r="G68" s="1182"/>
      <c r="H68" s="1182"/>
    </row>
    <row r="69" spans="1:8" x14ac:dyDescent="0.25">
      <c r="A69" s="1182"/>
      <c r="B69" s="1182"/>
      <c r="C69" s="1182"/>
      <c r="D69" s="1182"/>
      <c r="E69" s="1182"/>
      <c r="F69" s="1182"/>
      <c r="G69" s="1182"/>
      <c r="H69" s="1182"/>
    </row>
    <row r="70" spans="1:8" x14ac:dyDescent="0.25">
      <c r="A70" s="1182"/>
      <c r="B70" s="1182"/>
      <c r="C70" s="1182"/>
      <c r="D70" s="1182"/>
      <c r="E70" s="1182"/>
      <c r="F70" s="1182"/>
      <c r="G70" s="1182"/>
      <c r="H70" s="1182"/>
    </row>
    <row r="71" spans="1:8" x14ac:dyDescent="0.25">
      <c r="A71" s="1182"/>
      <c r="B71" s="1182"/>
      <c r="C71" s="1182"/>
      <c r="D71" s="1182"/>
      <c r="E71" s="1182"/>
      <c r="F71" s="1182"/>
      <c r="G71" s="1182"/>
      <c r="H71" s="1182"/>
    </row>
    <row r="72" spans="1:8" x14ac:dyDescent="0.25">
      <c r="A72" s="1182"/>
      <c r="B72" s="1182"/>
      <c r="C72" s="1182"/>
      <c r="D72" s="1182"/>
      <c r="E72" s="1182"/>
      <c r="F72" s="1182"/>
      <c r="G72" s="1182"/>
      <c r="H72" s="1182"/>
    </row>
    <row r="73" spans="1:8" x14ac:dyDescent="0.25">
      <c r="A73" s="1182"/>
      <c r="B73" s="1182"/>
      <c r="C73" s="1182"/>
      <c r="D73" s="1182"/>
      <c r="E73" s="1182"/>
      <c r="F73" s="1182"/>
      <c r="G73" s="1182"/>
      <c r="H73" s="1182"/>
    </row>
  </sheetData>
  <mergeCells count="21">
    <mergeCell ref="D2:G2"/>
    <mergeCell ref="D3:G3"/>
    <mergeCell ref="D4:G4"/>
    <mergeCell ref="A6:D6"/>
    <mergeCell ref="A7:D7"/>
    <mergeCell ref="F7:H7"/>
    <mergeCell ref="A8:D8"/>
    <mergeCell ref="A9:C9"/>
    <mergeCell ref="A10:C10"/>
    <mergeCell ref="A11:C11"/>
    <mergeCell ref="A13:A14"/>
    <mergeCell ref="B13:B14"/>
    <mergeCell ref="C13:C14"/>
    <mergeCell ref="D13:D14"/>
    <mergeCell ref="H13:H14"/>
    <mergeCell ref="A15:A33"/>
    <mergeCell ref="A34:A44"/>
    <mergeCell ref="A45:A54"/>
    <mergeCell ref="A55:A64"/>
    <mergeCell ref="E13:F13"/>
    <mergeCell ref="G13:G14"/>
  </mergeCells>
  <pageMargins left="0.70866141732283472" right="0.70866141732283472" top="0.74803149606299213" bottom="0.74803149606299213" header="0.31496062992125984" footer="0.31496062992125984"/>
  <pageSetup scale="60" orientation="landscape" horizontalDpi="360" verticalDpi="36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54"/>
  <sheetViews>
    <sheetView zoomScale="73" zoomScaleNormal="73" workbookViewId="0">
      <selection activeCell="A2" sqref="A2"/>
    </sheetView>
  </sheetViews>
  <sheetFormatPr baseColWidth="10" defaultRowHeight="12.75" x14ac:dyDescent="0.2"/>
  <cols>
    <col min="1" max="2" width="11.42578125" style="71"/>
    <col min="3" max="3" width="36.42578125" style="71" customWidth="1"/>
    <col min="4" max="4" width="11.42578125" style="71"/>
    <col min="5" max="5" width="58.140625" style="71" customWidth="1"/>
    <col min="6" max="7" width="11.42578125" style="71"/>
    <col min="8" max="8" width="13.7109375" style="71" customWidth="1"/>
    <col min="9" max="9" width="35.140625" style="71" customWidth="1"/>
    <col min="10" max="16384" width="11.42578125" style="71"/>
  </cols>
  <sheetData>
    <row r="2" spans="2:9" x14ac:dyDescent="0.2">
      <c r="B2" s="1481" t="s">
        <v>3</v>
      </c>
      <c r="C2" s="1481"/>
      <c r="D2" s="1481"/>
      <c r="E2" s="1481"/>
      <c r="F2" s="1481"/>
      <c r="G2" s="1481"/>
      <c r="H2" s="1481"/>
      <c r="I2" s="1481"/>
    </row>
    <row r="3" spans="2:9" x14ac:dyDescent="0.2">
      <c r="C3" s="207"/>
    </row>
    <row r="4" spans="2:9" x14ac:dyDescent="0.2">
      <c r="B4" s="1482" t="s">
        <v>3814</v>
      </c>
      <c r="C4" s="1482"/>
      <c r="D4" s="1482"/>
      <c r="F4" s="1482" t="s">
        <v>475</v>
      </c>
      <c r="G4" s="1482"/>
      <c r="H4" s="1482"/>
      <c r="I4" s="1482"/>
    </row>
    <row r="5" spans="2:9" x14ac:dyDescent="0.2">
      <c r="B5" s="1482" t="s">
        <v>14</v>
      </c>
      <c r="C5" s="1482"/>
      <c r="D5" s="1482"/>
      <c r="F5" s="1482" t="s">
        <v>2166</v>
      </c>
      <c r="G5" s="1482"/>
      <c r="H5" s="1482"/>
      <c r="I5" s="1482"/>
    </row>
    <row r="6" spans="2:9" x14ac:dyDescent="0.2">
      <c r="B6" s="1482" t="s">
        <v>3813</v>
      </c>
      <c r="C6" s="1482"/>
      <c r="D6" s="1482"/>
      <c r="F6" s="1483" t="s">
        <v>3812</v>
      </c>
      <c r="G6" s="1482"/>
      <c r="H6" s="1482"/>
      <c r="I6" s="1482"/>
    </row>
    <row r="7" spans="2:9" x14ac:dyDescent="0.2">
      <c r="B7" s="1482" t="s">
        <v>3811</v>
      </c>
      <c r="C7" s="1482"/>
      <c r="D7" s="1482"/>
      <c r="F7" s="1482" t="s">
        <v>3815</v>
      </c>
      <c r="G7" s="1482"/>
      <c r="H7" s="1482"/>
      <c r="I7" s="1482"/>
    </row>
    <row r="8" spans="2:9" ht="15.75" customHeight="1" x14ac:dyDescent="0.2">
      <c r="B8" s="1482" t="s">
        <v>3810</v>
      </c>
      <c r="C8" s="1482"/>
      <c r="D8" s="1482"/>
      <c r="F8" s="1483" t="s">
        <v>3816</v>
      </c>
      <c r="G8" s="1482"/>
      <c r="H8" s="1482"/>
      <c r="I8" s="1482"/>
    </row>
    <row r="9" spans="2:9" x14ac:dyDescent="0.2">
      <c r="B9" s="1482" t="s">
        <v>3809</v>
      </c>
      <c r="C9" s="1482"/>
      <c r="D9" s="1482"/>
      <c r="F9" s="1483" t="s">
        <v>3817</v>
      </c>
      <c r="G9" s="1482"/>
      <c r="H9" s="1482"/>
      <c r="I9" s="1482"/>
    </row>
    <row r="10" spans="2:9" x14ac:dyDescent="0.2">
      <c r="B10" s="1482" t="s">
        <v>3808</v>
      </c>
      <c r="C10" s="1482"/>
      <c r="D10" s="1482"/>
      <c r="F10" s="1482" t="s">
        <v>2172</v>
      </c>
      <c r="G10" s="1482"/>
      <c r="H10" s="1482"/>
      <c r="I10" s="1482"/>
    </row>
    <row r="11" spans="2:9" ht="13.5" thickBot="1" x14ac:dyDescent="0.25">
      <c r="B11" s="209"/>
    </row>
    <row r="12" spans="2:9" ht="20.25" customHeight="1" thickBot="1" x14ac:dyDescent="0.25">
      <c r="B12" s="1633" t="s">
        <v>4</v>
      </c>
      <c r="C12" s="1633" t="s">
        <v>5</v>
      </c>
      <c r="D12" s="1633" t="s">
        <v>12</v>
      </c>
      <c r="E12" s="1633" t="s">
        <v>6</v>
      </c>
      <c r="F12" s="1635" t="s">
        <v>7</v>
      </c>
      <c r="G12" s="1636"/>
      <c r="H12" s="1633" t="s">
        <v>11</v>
      </c>
      <c r="I12" s="1633" t="s">
        <v>8</v>
      </c>
    </row>
    <row r="13" spans="2:9" ht="13.5" thickBot="1" x14ac:dyDescent="0.25">
      <c r="B13" s="1634"/>
      <c r="C13" s="1634"/>
      <c r="D13" s="1634"/>
      <c r="E13" s="1634"/>
      <c r="F13" s="324" t="s">
        <v>9</v>
      </c>
      <c r="G13" s="325" t="s">
        <v>10</v>
      </c>
      <c r="H13" s="1634"/>
      <c r="I13" s="1634"/>
    </row>
    <row r="14" spans="2:9" s="209" customFormat="1" ht="13.5" thickBot="1" x14ac:dyDescent="0.3">
      <c r="B14" s="1630" t="s">
        <v>359</v>
      </c>
      <c r="C14" s="240">
        <v>1</v>
      </c>
      <c r="D14" s="240">
        <v>16</v>
      </c>
      <c r="E14" s="326" t="s">
        <v>3807</v>
      </c>
      <c r="F14" s="327">
        <v>43668</v>
      </c>
      <c r="G14" s="328" t="s">
        <v>3781</v>
      </c>
      <c r="H14" s="328" t="s">
        <v>3806</v>
      </c>
      <c r="I14" s="329"/>
    </row>
    <row r="15" spans="2:9" s="209" customFormat="1" ht="13.5" thickBot="1" x14ac:dyDescent="0.3">
      <c r="B15" s="1631"/>
      <c r="C15" s="794">
        <v>2</v>
      </c>
      <c r="D15" s="330">
        <v>1</v>
      </c>
      <c r="E15" s="50" t="s">
        <v>3805</v>
      </c>
      <c r="F15" s="20">
        <v>43668</v>
      </c>
      <c r="G15" s="18" t="s">
        <v>3781</v>
      </c>
      <c r="H15" s="18" t="s">
        <v>3804</v>
      </c>
      <c r="I15" s="331"/>
    </row>
    <row r="16" spans="2:9" s="209" customFormat="1" ht="13.5" thickBot="1" x14ac:dyDescent="0.3">
      <c r="B16" s="1631"/>
      <c r="C16" s="794">
        <v>3</v>
      </c>
      <c r="D16" s="330">
        <v>2</v>
      </c>
      <c r="E16" s="50" t="s">
        <v>3803</v>
      </c>
      <c r="F16" s="20">
        <v>43668</v>
      </c>
      <c r="G16" s="18" t="s">
        <v>3781</v>
      </c>
      <c r="H16" s="18" t="s">
        <v>1332</v>
      </c>
      <c r="I16" s="332"/>
    </row>
    <row r="17" spans="2:9" s="333" customFormat="1" ht="13.5" thickBot="1" x14ac:dyDescent="0.3">
      <c r="B17" s="1631"/>
      <c r="C17" s="794">
        <v>4</v>
      </c>
      <c r="D17" s="330">
        <v>2</v>
      </c>
      <c r="E17" s="50" t="s">
        <v>3802</v>
      </c>
      <c r="F17" s="20">
        <v>43668</v>
      </c>
      <c r="G17" s="18" t="s">
        <v>3781</v>
      </c>
      <c r="H17" s="18" t="s">
        <v>3801</v>
      </c>
      <c r="I17" s="331"/>
    </row>
    <row r="18" spans="2:9" s="333" customFormat="1" ht="13.5" thickBot="1" x14ac:dyDescent="0.3">
      <c r="B18" s="1631"/>
      <c r="C18" s="794">
        <v>5</v>
      </c>
      <c r="D18" s="330">
        <v>4</v>
      </c>
      <c r="E18" s="50" t="s">
        <v>3800</v>
      </c>
      <c r="F18" s="20">
        <v>43668</v>
      </c>
      <c r="G18" s="18" t="s">
        <v>3781</v>
      </c>
      <c r="H18" s="18" t="s">
        <v>3799</v>
      </c>
      <c r="I18" s="332"/>
    </row>
    <row r="19" spans="2:9" ht="13.5" thickBot="1" x14ac:dyDescent="0.25">
      <c r="B19" s="1631"/>
      <c r="C19" s="794">
        <v>6</v>
      </c>
      <c r="D19" s="330">
        <v>1</v>
      </c>
      <c r="E19" s="50" t="s">
        <v>3798</v>
      </c>
      <c r="F19" s="20">
        <v>43668</v>
      </c>
      <c r="G19" s="18" t="s">
        <v>3781</v>
      </c>
      <c r="H19" s="18" t="s">
        <v>1334</v>
      </c>
      <c r="I19" s="334"/>
    </row>
    <row r="20" spans="2:9" ht="13.5" thickBot="1" x14ac:dyDescent="0.25">
      <c r="B20" s="1631"/>
      <c r="C20" s="794">
        <v>7</v>
      </c>
      <c r="D20" s="330">
        <v>1</v>
      </c>
      <c r="E20" s="50" t="s">
        <v>3797</v>
      </c>
      <c r="F20" s="20">
        <v>43668</v>
      </c>
      <c r="G20" s="18" t="s">
        <v>3781</v>
      </c>
      <c r="H20" s="18" t="s">
        <v>3796</v>
      </c>
      <c r="I20" s="334"/>
    </row>
    <row r="21" spans="2:9" ht="13.5" thickBot="1" x14ac:dyDescent="0.25">
      <c r="B21" s="1631"/>
      <c r="C21" s="794">
        <v>8</v>
      </c>
      <c r="D21" s="330">
        <v>2</v>
      </c>
      <c r="E21" s="50" t="s">
        <v>3795</v>
      </c>
      <c r="F21" s="20">
        <v>43668</v>
      </c>
      <c r="G21" s="18" t="s">
        <v>3781</v>
      </c>
      <c r="H21" s="18" t="s">
        <v>3794</v>
      </c>
      <c r="I21" s="334"/>
    </row>
    <row r="22" spans="2:9" ht="13.5" thickBot="1" x14ac:dyDescent="0.25">
      <c r="B22" s="1631"/>
      <c r="C22" s="794">
        <v>9</v>
      </c>
      <c r="D22" s="330">
        <v>2</v>
      </c>
      <c r="E22" s="50" t="s">
        <v>3793</v>
      </c>
      <c r="F22" s="20">
        <v>43668</v>
      </c>
      <c r="G22" s="18" t="s">
        <v>3781</v>
      </c>
      <c r="H22" s="18" t="s">
        <v>3792</v>
      </c>
      <c r="I22" s="334"/>
    </row>
    <row r="23" spans="2:9" ht="13.5" thickBot="1" x14ac:dyDescent="0.25">
      <c r="B23" s="1631"/>
      <c r="C23" s="794">
        <v>10</v>
      </c>
      <c r="D23" s="330">
        <v>2</v>
      </c>
      <c r="E23" s="50" t="s">
        <v>3791</v>
      </c>
      <c r="F23" s="20">
        <v>43668</v>
      </c>
      <c r="G23" s="18" t="s">
        <v>3781</v>
      </c>
      <c r="H23" s="18" t="s">
        <v>3790</v>
      </c>
      <c r="I23" s="334"/>
    </row>
    <row r="24" spans="2:9" ht="13.5" thickBot="1" x14ac:dyDescent="0.25">
      <c r="B24" s="1631"/>
      <c r="C24" s="794">
        <v>11</v>
      </c>
      <c r="D24" s="330">
        <v>2</v>
      </c>
      <c r="E24" s="50" t="s">
        <v>3789</v>
      </c>
      <c r="F24" s="20">
        <v>43668</v>
      </c>
      <c r="G24" s="18" t="s">
        <v>3781</v>
      </c>
      <c r="H24" s="18" t="s">
        <v>3788</v>
      </c>
      <c r="I24" s="334"/>
    </row>
    <row r="25" spans="2:9" ht="13.5" thickBot="1" x14ac:dyDescent="0.25">
      <c r="B25" s="1631"/>
      <c r="C25" s="794">
        <v>12</v>
      </c>
      <c r="D25" s="330">
        <v>1</v>
      </c>
      <c r="E25" s="50" t="s">
        <v>3127</v>
      </c>
      <c r="F25" s="20">
        <v>43668</v>
      </c>
      <c r="G25" s="18" t="s">
        <v>3781</v>
      </c>
      <c r="H25" s="18" t="s">
        <v>3787</v>
      </c>
      <c r="I25" s="334"/>
    </row>
    <row r="26" spans="2:9" ht="13.5" thickBot="1" x14ac:dyDescent="0.25">
      <c r="B26" s="1631"/>
      <c r="C26" s="794">
        <v>13</v>
      </c>
      <c r="D26" s="330">
        <v>2</v>
      </c>
      <c r="E26" s="50" t="s">
        <v>3786</v>
      </c>
      <c r="F26" s="20">
        <v>43668</v>
      </c>
      <c r="G26" s="18" t="s">
        <v>3781</v>
      </c>
      <c r="H26" s="18" t="s">
        <v>3785</v>
      </c>
      <c r="I26" s="334"/>
    </row>
    <row r="27" spans="2:9" ht="13.5" thickBot="1" x14ac:dyDescent="0.25">
      <c r="B27" s="1631"/>
      <c r="C27" s="794">
        <v>14</v>
      </c>
      <c r="D27" s="330">
        <v>2</v>
      </c>
      <c r="E27" s="50" t="s">
        <v>3784</v>
      </c>
      <c r="F27" s="20">
        <v>43668</v>
      </c>
      <c r="G27" s="18" t="s">
        <v>3781</v>
      </c>
      <c r="H27" s="18" t="s">
        <v>3783</v>
      </c>
      <c r="I27" s="334"/>
    </row>
    <row r="28" spans="2:9" ht="13.5" thickBot="1" x14ac:dyDescent="0.25">
      <c r="B28" s="1632"/>
      <c r="C28" s="794">
        <v>15</v>
      </c>
      <c r="D28" s="256">
        <v>2</v>
      </c>
      <c r="E28" s="335" t="s">
        <v>3782</v>
      </c>
      <c r="F28" s="278">
        <v>43668</v>
      </c>
      <c r="G28" s="323" t="s">
        <v>3781</v>
      </c>
      <c r="H28" s="323" t="s">
        <v>3780</v>
      </c>
      <c r="I28" s="336"/>
    </row>
    <row r="29" spans="2:9" x14ac:dyDescent="0.2">
      <c r="B29" s="232"/>
      <c r="C29" s="232"/>
      <c r="D29" s="232"/>
      <c r="E29" s="337"/>
      <c r="F29" s="338"/>
      <c r="G29" s="338"/>
      <c r="H29" s="338"/>
    </row>
    <row r="30" spans="2:9" x14ac:dyDescent="0.2">
      <c r="B30" s="232"/>
      <c r="C30" s="232"/>
      <c r="D30" s="232"/>
      <c r="E30" s="337"/>
      <c r="F30" s="338"/>
      <c r="G30" s="338"/>
      <c r="H30" s="338"/>
    </row>
    <row r="31" spans="2:9" x14ac:dyDescent="0.2">
      <c r="B31" s="232"/>
      <c r="C31" s="232"/>
      <c r="D31" s="232"/>
      <c r="E31" s="337"/>
      <c r="F31" s="338"/>
      <c r="G31" s="338"/>
      <c r="H31" s="338"/>
    </row>
    <row r="32" spans="2:9" x14ac:dyDescent="0.2">
      <c r="B32" s="232"/>
      <c r="C32" s="232"/>
      <c r="D32" s="232"/>
      <c r="E32" s="337"/>
      <c r="F32" s="338"/>
      <c r="G32" s="338"/>
      <c r="H32" s="338"/>
    </row>
    <row r="33" spans="2:8" x14ac:dyDescent="0.2">
      <c r="B33" s="232"/>
      <c r="C33" s="232"/>
      <c r="D33" s="232"/>
      <c r="E33" s="337"/>
      <c r="F33" s="338"/>
      <c r="G33" s="338"/>
      <c r="H33" s="338"/>
    </row>
    <row r="34" spans="2:8" x14ac:dyDescent="0.2">
      <c r="B34" s="232"/>
      <c r="C34" s="232"/>
      <c r="D34" s="232"/>
      <c r="E34" s="337"/>
      <c r="F34" s="338"/>
      <c r="G34" s="339"/>
      <c r="H34" s="339"/>
    </row>
    <row r="35" spans="2:8" x14ac:dyDescent="0.2">
      <c r="B35" s="232"/>
      <c r="C35" s="232"/>
      <c r="D35" s="232"/>
      <c r="E35" s="337"/>
      <c r="F35" s="338"/>
      <c r="G35" s="338"/>
      <c r="H35" s="338"/>
    </row>
    <row r="36" spans="2:8" x14ac:dyDescent="0.2">
      <c r="B36" s="232"/>
      <c r="C36" s="232"/>
      <c r="D36" s="232"/>
      <c r="E36" s="337"/>
      <c r="F36" s="338"/>
      <c r="G36" s="338"/>
      <c r="H36" s="338"/>
    </row>
    <row r="37" spans="2:8" x14ac:dyDescent="0.2">
      <c r="B37" s="232"/>
      <c r="C37" s="232"/>
      <c r="D37" s="232"/>
      <c r="E37" s="337"/>
      <c r="F37" s="338"/>
      <c r="G37" s="338"/>
      <c r="H37" s="338"/>
    </row>
    <row r="38" spans="2:8" x14ac:dyDescent="0.2">
      <c r="B38" s="232"/>
      <c r="C38" s="232"/>
      <c r="D38" s="232"/>
      <c r="E38" s="337"/>
      <c r="F38" s="338"/>
      <c r="G38" s="338"/>
      <c r="H38" s="338"/>
    </row>
    <row r="39" spans="2:8" x14ac:dyDescent="0.2">
      <c r="B39" s="232"/>
      <c r="C39" s="232"/>
      <c r="D39" s="232"/>
      <c r="E39" s="337"/>
      <c r="F39" s="338"/>
      <c r="G39" s="338"/>
      <c r="H39" s="338"/>
    </row>
    <row r="40" spans="2:8" x14ac:dyDescent="0.2">
      <c r="B40" s="232"/>
      <c r="C40" s="232"/>
      <c r="D40" s="232"/>
      <c r="E40" s="337"/>
      <c r="F40" s="338"/>
      <c r="G40" s="338"/>
      <c r="H40" s="338"/>
    </row>
    <row r="41" spans="2:8" x14ac:dyDescent="0.2">
      <c r="B41" s="232"/>
      <c r="C41" s="232"/>
      <c r="D41" s="232"/>
      <c r="E41" s="337"/>
      <c r="F41" s="338"/>
      <c r="G41" s="339"/>
      <c r="H41" s="339"/>
    </row>
    <row r="42" spans="2:8" x14ac:dyDescent="0.2">
      <c r="B42" s="232"/>
      <c r="C42" s="232"/>
      <c r="D42" s="232"/>
      <c r="E42" s="337"/>
      <c r="F42" s="338"/>
      <c r="G42" s="338"/>
      <c r="H42" s="338"/>
    </row>
    <row r="43" spans="2:8" x14ac:dyDescent="0.2">
      <c r="B43" s="232"/>
      <c r="C43" s="232"/>
      <c r="D43" s="232"/>
      <c r="E43" s="337"/>
      <c r="F43" s="338"/>
      <c r="G43" s="338"/>
      <c r="H43" s="338"/>
    </row>
    <row r="44" spans="2:8" x14ac:dyDescent="0.2">
      <c r="B44" s="232"/>
      <c r="C44" s="232"/>
      <c r="D44" s="232"/>
      <c r="E44" s="337"/>
      <c r="F44" s="338"/>
      <c r="G44" s="338"/>
      <c r="H44" s="338"/>
    </row>
    <row r="45" spans="2:8" x14ac:dyDescent="0.2">
      <c r="B45" s="232"/>
      <c r="C45" s="232"/>
      <c r="D45" s="232"/>
      <c r="E45" s="337"/>
      <c r="F45" s="338"/>
      <c r="G45" s="338"/>
      <c r="H45" s="338"/>
    </row>
    <row r="46" spans="2:8" x14ac:dyDescent="0.2">
      <c r="B46" s="232"/>
      <c r="C46" s="232"/>
      <c r="D46" s="232"/>
      <c r="E46" s="337"/>
      <c r="F46" s="338"/>
      <c r="G46" s="338"/>
      <c r="H46" s="338"/>
    </row>
    <row r="47" spans="2:8" x14ac:dyDescent="0.2">
      <c r="B47" s="232"/>
      <c r="C47" s="232"/>
      <c r="D47" s="232"/>
      <c r="E47" s="337"/>
      <c r="F47" s="338"/>
      <c r="G47" s="338"/>
      <c r="H47" s="338"/>
    </row>
    <row r="48" spans="2:8" x14ac:dyDescent="0.2">
      <c r="B48" s="232"/>
      <c r="C48" s="232"/>
      <c r="D48" s="232"/>
      <c r="E48" s="337"/>
      <c r="F48" s="338"/>
      <c r="G48" s="339"/>
      <c r="H48" s="339"/>
    </row>
    <row r="49" spans="2:8" x14ac:dyDescent="0.2">
      <c r="B49" s="232"/>
      <c r="C49" s="232"/>
      <c r="D49" s="232"/>
      <c r="E49" s="337"/>
      <c r="F49" s="338"/>
      <c r="G49" s="338"/>
      <c r="H49" s="338"/>
    </row>
    <row r="50" spans="2:8" x14ac:dyDescent="0.2">
      <c r="B50" s="232"/>
      <c r="C50" s="232"/>
      <c r="D50" s="232"/>
      <c r="E50" s="337"/>
      <c r="F50" s="338"/>
      <c r="G50" s="338"/>
      <c r="H50" s="338"/>
    </row>
    <row r="51" spans="2:8" x14ac:dyDescent="0.2">
      <c r="B51" s="232"/>
      <c r="C51" s="232"/>
      <c r="D51" s="232"/>
      <c r="E51" s="337"/>
      <c r="F51" s="338"/>
      <c r="G51" s="338"/>
      <c r="H51" s="338"/>
    </row>
    <row r="52" spans="2:8" x14ac:dyDescent="0.2">
      <c r="B52" s="232"/>
      <c r="C52" s="232"/>
      <c r="D52" s="232"/>
      <c r="E52" s="337"/>
      <c r="F52" s="338"/>
      <c r="G52" s="338"/>
      <c r="H52" s="338"/>
    </row>
    <row r="53" spans="2:8" x14ac:dyDescent="0.2">
      <c r="B53" s="232"/>
      <c r="C53" s="232"/>
      <c r="D53" s="232"/>
      <c r="E53" s="337"/>
      <c r="F53" s="338"/>
      <c r="G53" s="338"/>
      <c r="H53" s="338"/>
    </row>
    <row r="54" spans="2:8" x14ac:dyDescent="0.2">
      <c r="B54" s="232"/>
      <c r="C54" s="232"/>
      <c r="D54" s="232"/>
      <c r="E54" s="337"/>
      <c r="F54" s="338"/>
      <c r="G54" s="339"/>
      <c r="H54" s="339"/>
    </row>
  </sheetData>
  <mergeCells count="23">
    <mergeCell ref="B6:D6"/>
    <mergeCell ref="F6:I6"/>
    <mergeCell ref="B2:I2"/>
    <mergeCell ref="B4:D4"/>
    <mergeCell ref="F4:I4"/>
    <mergeCell ref="B5:D5"/>
    <mergeCell ref="F5:I5"/>
    <mergeCell ref="B7:D7"/>
    <mergeCell ref="F7:I7"/>
    <mergeCell ref="B8:D8"/>
    <mergeCell ref="F8:I8"/>
    <mergeCell ref="B9:D9"/>
    <mergeCell ref="F9:I9"/>
    <mergeCell ref="B14:B28"/>
    <mergeCell ref="I12:I13"/>
    <mergeCell ref="B10:D10"/>
    <mergeCell ref="B12:B13"/>
    <mergeCell ref="C12:C13"/>
    <mergeCell ref="D12:D13"/>
    <mergeCell ref="E12:E13"/>
    <mergeCell ref="F12:G12"/>
    <mergeCell ref="H12:H13"/>
    <mergeCell ref="F10:I10"/>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92D050"/>
  </sheetPr>
  <dimension ref="B1:L500"/>
  <sheetViews>
    <sheetView view="pageLayout" zoomScaleNormal="100" workbookViewId="0">
      <selection activeCell="B1" sqref="B1:I1"/>
    </sheetView>
  </sheetViews>
  <sheetFormatPr baseColWidth="10" defaultColWidth="11.42578125" defaultRowHeight="15" x14ac:dyDescent="0.25"/>
  <cols>
    <col min="3" max="3" width="16.42578125" customWidth="1"/>
    <col min="4" max="4" width="14.140625" customWidth="1"/>
    <col min="5" max="5" width="50.42578125" customWidth="1"/>
    <col min="6" max="6" width="13" customWidth="1"/>
    <col min="9" max="9" width="35.140625" customWidth="1"/>
  </cols>
  <sheetData>
    <row r="1" spans="2:12" x14ac:dyDescent="0.25">
      <c r="B1" s="1645" t="s">
        <v>7543</v>
      </c>
      <c r="C1" s="1645"/>
      <c r="D1" s="1645"/>
      <c r="E1" s="1645"/>
      <c r="F1" s="1645"/>
      <c r="G1" s="1645"/>
      <c r="H1" s="1645"/>
      <c r="I1" s="1645"/>
    </row>
    <row r="2" spans="2:12" x14ac:dyDescent="0.25">
      <c r="C2" s="2"/>
    </row>
    <row r="3" spans="2:12" x14ac:dyDescent="0.25">
      <c r="B3" s="168" t="s">
        <v>1767</v>
      </c>
      <c r="C3" s="168"/>
      <c r="D3" s="168"/>
      <c r="F3" s="1455" t="s">
        <v>475</v>
      </c>
      <c r="G3" s="1455"/>
      <c r="H3" s="1455"/>
      <c r="I3" s="1455"/>
    </row>
    <row r="4" spans="2:12" x14ac:dyDescent="0.25">
      <c r="B4" s="168" t="s">
        <v>1766</v>
      </c>
      <c r="C4" s="168"/>
      <c r="D4" s="168"/>
      <c r="F4" s="1455" t="s">
        <v>482</v>
      </c>
      <c r="G4" s="1455"/>
      <c r="H4" s="1455"/>
      <c r="I4" s="1455"/>
    </row>
    <row r="5" spans="2:12" x14ac:dyDescent="0.25">
      <c r="B5" s="229" t="s">
        <v>1765</v>
      </c>
      <c r="C5" s="168"/>
      <c r="D5" s="168"/>
      <c r="F5" s="1457" t="s">
        <v>1768</v>
      </c>
      <c r="G5" s="1455"/>
      <c r="H5" s="1455"/>
      <c r="I5" s="1455"/>
    </row>
    <row r="6" spans="2:12" x14ac:dyDescent="0.25">
      <c r="B6" s="168" t="s">
        <v>1764</v>
      </c>
      <c r="C6" s="168"/>
      <c r="D6" s="168"/>
      <c r="F6" s="1455" t="s">
        <v>1769</v>
      </c>
      <c r="G6" s="1455"/>
      <c r="H6" s="1455"/>
      <c r="I6" s="1455"/>
    </row>
    <row r="7" spans="2:12" ht="15.75" customHeight="1" x14ac:dyDescent="0.25">
      <c r="B7" s="1455" t="s">
        <v>1763</v>
      </c>
      <c r="C7" s="1455"/>
      <c r="D7" s="1455"/>
      <c r="F7" s="1457" t="s">
        <v>1770</v>
      </c>
      <c r="G7" s="1455"/>
      <c r="H7" s="1455"/>
      <c r="I7" s="1455"/>
    </row>
    <row r="8" spans="2:12" x14ac:dyDescent="0.25">
      <c r="B8" s="1455" t="s">
        <v>1762</v>
      </c>
      <c r="C8" s="1455"/>
      <c r="D8" s="1455"/>
      <c r="F8" s="1457" t="s">
        <v>1771</v>
      </c>
      <c r="G8" s="1455"/>
      <c r="H8" s="1455"/>
      <c r="I8" s="1455"/>
    </row>
    <row r="9" spans="2:12" x14ac:dyDescent="0.25">
      <c r="B9" s="1457" t="s">
        <v>1761</v>
      </c>
      <c r="C9" s="1455"/>
      <c r="D9" s="1455"/>
      <c r="F9" s="1455" t="s">
        <v>323</v>
      </c>
      <c r="G9" s="1455"/>
      <c r="H9" s="1455"/>
      <c r="I9" s="1455"/>
    </row>
    <row r="10" spans="2:12" x14ac:dyDescent="0.25">
      <c r="B10" s="1"/>
      <c r="I10" s="673" t="s">
        <v>6855</v>
      </c>
    </row>
    <row r="11" spans="2:12" ht="20.25" customHeight="1" x14ac:dyDescent="0.25">
      <c r="B11" s="1456" t="s">
        <v>4</v>
      </c>
      <c r="C11" s="1456" t="s">
        <v>5</v>
      </c>
      <c r="D11" s="1456" t="s">
        <v>12</v>
      </c>
      <c r="E11" s="1456" t="s">
        <v>6</v>
      </c>
      <c r="F11" s="1456" t="s">
        <v>7</v>
      </c>
      <c r="G11" s="1456"/>
      <c r="H11" s="70" t="s">
        <v>11</v>
      </c>
      <c r="I11" s="1456" t="s">
        <v>8</v>
      </c>
      <c r="J11" s="1456" t="s">
        <v>6889</v>
      </c>
    </row>
    <row r="12" spans="2:12" x14ac:dyDescent="0.25">
      <c r="B12" s="1456"/>
      <c r="C12" s="1456"/>
      <c r="D12" s="1456"/>
      <c r="E12" s="1456"/>
      <c r="F12" s="70" t="s">
        <v>9</v>
      </c>
      <c r="G12" s="70" t="s">
        <v>10</v>
      </c>
      <c r="H12" s="70"/>
      <c r="I12" s="1456"/>
      <c r="J12" s="1456"/>
    </row>
    <row r="13" spans="2:12" ht="28.5" customHeight="1" x14ac:dyDescent="0.25">
      <c r="B13" s="1650" t="s">
        <v>6890</v>
      </c>
      <c r="C13" s="823">
        <v>1</v>
      </c>
      <c r="D13" s="823" t="s">
        <v>405</v>
      </c>
      <c r="E13" s="824" t="s">
        <v>6891</v>
      </c>
      <c r="F13" s="825">
        <v>29657</v>
      </c>
      <c r="G13" s="825">
        <v>29733</v>
      </c>
      <c r="H13" s="823" t="s">
        <v>6892</v>
      </c>
      <c r="I13" s="1649" t="s">
        <v>6893</v>
      </c>
      <c r="J13" s="1649"/>
      <c r="K13" s="826"/>
      <c r="L13" s="826" t="s">
        <v>6894</v>
      </c>
    </row>
    <row r="14" spans="2:12" ht="32.25" customHeight="1" x14ac:dyDescent="0.25">
      <c r="B14" s="1650"/>
      <c r="C14" s="823">
        <v>2</v>
      </c>
      <c r="D14" s="823" t="s">
        <v>405</v>
      </c>
      <c r="E14" s="824" t="s">
        <v>6895</v>
      </c>
      <c r="F14" s="825">
        <v>30317</v>
      </c>
      <c r="G14" s="825">
        <v>30681</v>
      </c>
      <c r="H14" s="823" t="s">
        <v>6896</v>
      </c>
      <c r="I14" s="1649" t="s">
        <v>6897</v>
      </c>
      <c r="J14" s="1649"/>
      <c r="K14" s="826"/>
      <c r="L14" s="826" t="s">
        <v>6894</v>
      </c>
    </row>
    <row r="15" spans="2:12" ht="37.5" customHeight="1" x14ac:dyDescent="0.25">
      <c r="B15" s="1650"/>
      <c r="C15" s="823">
        <v>3</v>
      </c>
      <c r="D15" s="823" t="s">
        <v>405</v>
      </c>
      <c r="E15" s="824" t="s">
        <v>1679</v>
      </c>
      <c r="F15" s="825">
        <v>32143</v>
      </c>
      <c r="G15" s="825">
        <v>32508</v>
      </c>
      <c r="H15" s="823" t="s">
        <v>6898</v>
      </c>
      <c r="I15" s="1649" t="s">
        <v>6899</v>
      </c>
      <c r="J15" s="1649"/>
      <c r="K15" s="826"/>
      <c r="L15" s="826" t="s">
        <v>6894</v>
      </c>
    </row>
    <row r="16" spans="2:12" ht="40.5" customHeight="1" x14ac:dyDescent="0.25">
      <c r="B16" s="1650"/>
      <c r="C16" s="823">
        <v>4</v>
      </c>
      <c r="D16" s="823" t="s">
        <v>405</v>
      </c>
      <c r="E16" s="824" t="s">
        <v>1679</v>
      </c>
      <c r="F16" s="825">
        <v>32525</v>
      </c>
      <c r="G16" s="825">
        <v>32847</v>
      </c>
      <c r="H16" s="823" t="s">
        <v>6900</v>
      </c>
      <c r="I16" s="1649" t="s">
        <v>6899</v>
      </c>
      <c r="J16" s="1649"/>
      <c r="K16" s="826"/>
      <c r="L16" s="826" t="s">
        <v>6894</v>
      </c>
    </row>
    <row r="17" spans="2:12" ht="41.25" customHeight="1" x14ac:dyDescent="0.25">
      <c r="B17" s="1650"/>
      <c r="C17" s="823">
        <v>5</v>
      </c>
      <c r="D17" s="823" t="s">
        <v>405</v>
      </c>
      <c r="E17" s="824" t="s">
        <v>1679</v>
      </c>
      <c r="F17" s="825">
        <v>33003</v>
      </c>
      <c r="G17" s="825">
        <v>33220</v>
      </c>
      <c r="H17" s="823" t="s">
        <v>6901</v>
      </c>
      <c r="I17" s="1649" t="s">
        <v>6899</v>
      </c>
      <c r="J17" s="1649"/>
      <c r="K17" s="826"/>
      <c r="L17" s="826" t="s">
        <v>6894</v>
      </c>
    </row>
    <row r="18" spans="2:12" ht="30" customHeight="1" x14ac:dyDescent="0.25">
      <c r="B18" s="1650"/>
      <c r="C18" s="823">
        <v>6</v>
      </c>
      <c r="D18" s="823" t="s">
        <v>405</v>
      </c>
      <c r="E18" s="824" t="s">
        <v>1679</v>
      </c>
      <c r="F18" s="825">
        <v>33278</v>
      </c>
      <c r="G18" s="825">
        <v>33571</v>
      </c>
      <c r="H18" s="823" t="s">
        <v>6896</v>
      </c>
      <c r="I18" s="1649" t="s">
        <v>6899</v>
      </c>
      <c r="J18" s="1649"/>
      <c r="K18" s="826"/>
      <c r="L18" s="826" t="s">
        <v>6894</v>
      </c>
    </row>
    <row r="19" spans="2:12" ht="30" customHeight="1" x14ac:dyDescent="0.25">
      <c r="B19" s="1650"/>
      <c r="C19" s="823">
        <v>7</v>
      </c>
      <c r="D19" s="823" t="s">
        <v>405</v>
      </c>
      <c r="E19" s="824" t="s">
        <v>6902</v>
      </c>
      <c r="F19" s="825">
        <v>33543</v>
      </c>
      <c r="G19" s="825">
        <v>33573</v>
      </c>
      <c r="H19" s="823" t="s">
        <v>6892</v>
      </c>
      <c r="I19" s="1649" t="s">
        <v>6903</v>
      </c>
      <c r="J19" s="1649"/>
      <c r="K19" s="826"/>
      <c r="L19" s="826" t="s">
        <v>6894</v>
      </c>
    </row>
    <row r="20" spans="2:12" ht="30" customHeight="1" x14ac:dyDescent="0.25">
      <c r="B20" s="1650"/>
      <c r="C20" s="823">
        <v>8</v>
      </c>
      <c r="D20" s="823" t="s">
        <v>405</v>
      </c>
      <c r="E20" s="824" t="s">
        <v>1679</v>
      </c>
      <c r="F20" s="825">
        <v>33625</v>
      </c>
      <c r="G20" s="825">
        <v>33826</v>
      </c>
      <c r="H20" s="823" t="s">
        <v>6904</v>
      </c>
      <c r="I20" s="1649" t="s">
        <v>6899</v>
      </c>
      <c r="J20" s="1649"/>
      <c r="K20" s="826"/>
      <c r="L20" s="826" t="s">
        <v>6894</v>
      </c>
    </row>
    <row r="21" spans="2:12" ht="30" customHeight="1" x14ac:dyDescent="0.25">
      <c r="B21" s="1650"/>
      <c r="C21" s="823">
        <v>9</v>
      </c>
      <c r="D21" s="823" t="s">
        <v>405</v>
      </c>
      <c r="E21" s="824" t="s">
        <v>1679</v>
      </c>
      <c r="F21" s="825">
        <v>33604</v>
      </c>
      <c r="G21" s="825">
        <v>33969</v>
      </c>
      <c r="H21" s="823" t="s">
        <v>6905</v>
      </c>
      <c r="I21" s="1649" t="s">
        <v>6899</v>
      </c>
      <c r="J21" s="1649"/>
      <c r="K21" s="826"/>
      <c r="L21" s="826" t="s">
        <v>6894</v>
      </c>
    </row>
    <row r="22" spans="2:12" ht="30" customHeight="1" x14ac:dyDescent="0.25">
      <c r="B22" s="1650"/>
      <c r="C22" s="823">
        <v>10</v>
      </c>
      <c r="D22" s="823" t="s">
        <v>405</v>
      </c>
      <c r="E22" s="824" t="s">
        <v>6906</v>
      </c>
      <c r="F22" s="825">
        <v>33648</v>
      </c>
      <c r="G22" s="825">
        <v>33808</v>
      </c>
      <c r="H22" s="823" t="s">
        <v>6907</v>
      </c>
      <c r="I22" s="1649" t="s">
        <v>6908</v>
      </c>
      <c r="J22" s="1649"/>
      <c r="K22" s="826"/>
      <c r="L22" s="826" t="s">
        <v>6466</v>
      </c>
    </row>
    <row r="23" spans="2:12" ht="30" customHeight="1" x14ac:dyDescent="0.25">
      <c r="B23" s="1650"/>
      <c r="C23" s="823">
        <v>11</v>
      </c>
      <c r="D23" s="823" t="s">
        <v>405</v>
      </c>
      <c r="E23" s="824" t="s">
        <v>1679</v>
      </c>
      <c r="F23" s="825">
        <v>33990</v>
      </c>
      <c r="G23" s="825">
        <v>34324</v>
      </c>
      <c r="H23" s="823" t="s">
        <v>6909</v>
      </c>
      <c r="I23" s="1649" t="s">
        <v>6899</v>
      </c>
      <c r="J23" s="1649"/>
      <c r="K23" s="826"/>
      <c r="L23" s="826" t="s">
        <v>6894</v>
      </c>
    </row>
    <row r="24" spans="2:12" x14ac:dyDescent="0.25">
      <c r="B24" s="1650"/>
      <c r="C24" s="823">
        <v>12</v>
      </c>
      <c r="D24" s="823" t="s">
        <v>405</v>
      </c>
      <c r="E24" s="824" t="s">
        <v>1786</v>
      </c>
      <c r="F24" s="825">
        <v>34059</v>
      </c>
      <c r="G24" s="825">
        <v>34059</v>
      </c>
      <c r="H24" s="823" t="s">
        <v>6910</v>
      </c>
      <c r="I24" s="1649" t="s">
        <v>6911</v>
      </c>
      <c r="J24" s="1649"/>
      <c r="K24" s="826"/>
      <c r="L24" s="826" t="s">
        <v>6894</v>
      </c>
    </row>
    <row r="25" spans="2:12" ht="23.25" x14ac:dyDescent="0.25">
      <c r="B25" s="1650"/>
      <c r="C25" s="823">
        <v>13</v>
      </c>
      <c r="D25" s="823" t="s">
        <v>405</v>
      </c>
      <c r="E25" s="824" t="s">
        <v>6912</v>
      </c>
      <c r="F25" s="825">
        <v>33970</v>
      </c>
      <c r="G25" s="825">
        <v>34304</v>
      </c>
      <c r="H25" s="823" t="s">
        <v>6913</v>
      </c>
      <c r="I25" s="1649" t="s">
        <v>6914</v>
      </c>
      <c r="J25" s="1649"/>
      <c r="K25" s="826"/>
      <c r="L25" s="826" t="s">
        <v>6605</v>
      </c>
    </row>
    <row r="26" spans="2:12" x14ac:dyDescent="0.25">
      <c r="B26" s="1650"/>
      <c r="C26" s="823">
        <v>14</v>
      </c>
      <c r="D26" s="823" t="s">
        <v>405</v>
      </c>
      <c r="E26" s="826" t="s">
        <v>6915</v>
      </c>
      <c r="F26" s="825">
        <v>34058</v>
      </c>
      <c r="G26" s="825">
        <v>34272</v>
      </c>
      <c r="H26" s="823" t="s">
        <v>6916</v>
      </c>
      <c r="I26" s="1649" t="s">
        <v>6917</v>
      </c>
      <c r="J26" s="1649"/>
      <c r="K26" s="826"/>
      <c r="L26" s="826" t="s">
        <v>6894</v>
      </c>
    </row>
    <row r="27" spans="2:12" x14ac:dyDescent="0.25">
      <c r="B27" s="1650"/>
      <c r="C27" s="823">
        <v>15</v>
      </c>
      <c r="D27" s="823" t="s">
        <v>405</v>
      </c>
      <c r="E27" s="824" t="s">
        <v>6918</v>
      </c>
      <c r="F27" s="825">
        <v>34380</v>
      </c>
      <c r="G27" s="825">
        <v>34698</v>
      </c>
      <c r="H27" s="823" t="s">
        <v>6919</v>
      </c>
      <c r="I27" s="1649" t="s">
        <v>6920</v>
      </c>
      <c r="J27" s="1649"/>
      <c r="K27" s="826"/>
      <c r="L27" s="826" t="s">
        <v>6894</v>
      </c>
    </row>
    <row r="28" spans="2:12" x14ac:dyDescent="0.25">
      <c r="B28" s="1650"/>
      <c r="C28" s="827">
        <v>16</v>
      </c>
      <c r="D28" s="827" t="s">
        <v>405</v>
      </c>
      <c r="E28" s="826" t="s">
        <v>6921</v>
      </c>
      <c r="F28" s="828">
        <v>34347</v>
      </c>
      <c r="G28" s="828">
        <v>34696</v>
      </c>
      <c r="H28" s="827" t="s">
        <v>6922</v>
      </c>
      <c r="I28" s="1649" t="s">
        <v>6920</v>
      </c>
      <c r="J28" s="1649"/>
      <c r="K28" s="826"/>
      <c r="L28" s="826" t="s">
        <v>6894</v>
      </c>
    </row>
    <row r="29" spans="2:12" x14ac:dyDescent="0.25">
      <c r="B29" s="1650"/>
      <c r="C29" s="823">
        <v>17</v>
      </c>
      <c r="D29" s="823" t="s">
        <v>405</v>
      </c>
      <c r="E29" s="826" t="s">
        <v>6923</v>
      </c>
      <c r="F29" s="825">
        <v>34352</v>
      </c>
      <c r="G29" s="825">
        <v>34682</v>
      </c>
      <c r="H29" s="823" t="s">
        <v>6924</v>
      </c>
      <c r="I29" s="1649" t="s">
        <v>6925</v>
      </c>
      <c r="J29" s="1649"/>
      <c r="K29" s="826"/>
      <c r="L29" s="826" t="s">
        <v>6894</v>
      </c>
    </row>
    <row r="30" spans="2:12" ht="45.75" x14ac:dyDescent="0.25">
      <c r="B30" s="1650"/>
      <c r="C30" s="823">
        <v>18</v>
      </c>
      <c r="D30" s="823" t="s">
        <v>405</v>
      </c>
      <c r="E30" s="824" t="s">
        <v>6926</v>
      </c>
      <c r="F30" s="825">
        <v>34352</v>
      </c>
      <c r="G30" s="825">
        <v>34689</v>
      </c>
      <c r="H30" s="823" t="s">
        <v>6927</v>
      </c>
      <c r="I30" s="1649" t="s">
        <v>6928</v>
      </c>
      <c r="J30" s="1649"/>
      <c r="K30" s="826"/>
      <c r="L30" s="826" t="s">
        <v>6929</v>
      </c>
    </row>
    <row r="31" spans="2:12" x14ac:dyDescent="0.25">
      <c r="B31" s="1650"/>
      <c r="C31" s="823">
        <v>19</v>
      </c>
      <c r="D31" s="823" t="s">
        <v>405</v>
      </c>
      <c r="E31" s="824" t="s">
        <v>6930</v>
      </c>
      <c r="F31" s="825">
        <v>34357</v>
      </c>
      <c r="G31" s="825">
        <v>34616</v>
      </c>
      <c r="H31" s="823" t="s">
        <v>6931</v>
      </c>
      <c r="I31" s="1649" t="s">
        <v>6932</v>
      </c>
      <c r="J31" s="1649"/>
      <c r="K31" s="826"/>
      <c r="L31" s="826" t="s">
        <v>6894</v>
      </c>
    </row>
    <row r="32" spans="2:12" x14ac:dyDescent="0.25">
      <c r="B32" s="1650"/>
      <c r="C32" s="823">
        <v>20</v>
      </c>
      <c r="D32" s="823" t="s">
        <v>405</v>
      </c>
      <c r="E32" s="824" t="s">
        <v>6933</v>
      </c>
      <c r="F32" s="825">
        <v>34694</v>
      </c>
      <c r="G32" s="825">
        <v>34366</v>
      </c>
      <c r="H32" s="823" t="s">
        <v>6934</v>
      </c>
      <c r="I32" s="1649" t="s">
        <v>6935</v>
      </c>
      <c r="J32" s="1649"/>
      <c r="K32" s="826"/>
      <c r="L32" s="826" t="s">
        <v>6894</v>
      </c>
    </row>
    <row r="33" spans="2:12" ht="23.25" x14ac:dyDescent="0.25">
      <c r="B33" s="1650"/>
      <c r="C33" s="823">
        <v>21</v>
      </c>
      <c r="D33" s="823" t="s">
        <v>405</v>
      </c>
      <c r="E33" s="826" t="s">
        <v>6936</v>
      </c>
      <c r="F33" s="825">
        <v>34578</v>
      </c>
      <c r="G33" s="825">
        <v>35033</v>
      </c>
      <c r="H33" s="823" t="s">
        <v>6937</v>
      </c>
      <c r="I33" s="1649" t="s">
        <v>6938</v>
      </c>
      <c r="J33" s="1649"/>
      <c r="K33" s="826"/>
      <c r="L33" s="826" t="s">
        <v>6939</v>
      </c>
    </row>
    <row r="34" spans="2:12" x14ac:dyDescent="0.25">
      <c r="B34" s="1650"/>
      <c r="C34" s="823">
        <v>22</v>
      </c>
      <c r="D34" s="823" t="s">
        <v>405</v>
      </c>
      <c r="E34" s="826" t="s">
        <v>6940</v>
      </c>
      <c r="F34" s="825">
        <v>35309</v>
      </c>
      <c r="G34" s="825">
        <v>35389</v>
      </c>
      <c r="H34" s="823" t="s">
        <v>6941</v>
      </c>
      <c r="I34" s="1649" t="s">
        <v>6942</v>
      </c>
      <c r="J34" s="1649"/>
      <c r="K34" s="826"/>
      <c r="L34" s="826" t="s">
        <v>6894</v>
      </c>
    </row>
    <row r="35" spans="2:12" ht="23.25" x14ac:dyDescent="0.25">
      <c r="B35" s="1650"/>
      <c r="C35" s="823">
        <v>23</v>
      </c>
      <c r="D35" s="823" t="s">
        <v>405</v>
      </c>
      <c r="E35" s="824" t="s">
        <v>6943</v>
      </c>
      <c r="F35" s="825">
        <v>35431</v>
      </c>
      <c r="G35" s="825">
        <v>35795</v>
      </c>
      <c r="H35" s="823" t="s">
        <v>6944</v>
      </c>
      <c r="I35" s="1649" t="s">
        <v>2164</v>
      </c>
      <c r="J35" s="1649"/>
      <c r="K35" s="826"/>
      <c r="L35" s="826" t="s">
        <v>6466</v>
      </c>
    </row>
    <row r="36" spans="2:12" x14ac:dyDescent="0.25">
      <c r="B36" s="1650"/>
      <c r="C36" s="823">
        <v>24</v>
      </c>
      <c r="D36" s="823" t="s">
        <v>405</v>
      </c>
      <c r="E36" s="826" t="s">
        <v>6945</v>
      </c>
      <c r="F36" s="825">
        <v>35865</v>
      </c>
      <c r="G36" s="825" t="s">
        <v>6946</v>
      </c>
      <c r="H36" s="823" t="s">
        <v>6947</v>
      </c>
      <c r="I36" s="1649" t="s">
        <v>6948</v>
      </c>
      <c r="J36" s="1649"/>
      <c r="K36" s="826"/>
      <c r="L36" s="826" t="s">
        <v>6894</v>
      </c>
    </row>
    <row r="37" spans="2:12" x14ac:dyDescent="0.25">
      <c r="B37" s="1650"/>
      <c r="C37" s="823">
        <v>25</v>
      </c>
      <c r="D37" s="823" t="s">
        <v>405</v>
      </c>
      <c r="E37" s="824" t="s">
        <v>6949</v>
      </c>
      <c r="F37" s="825">
        <v>35871</v>
      </c>
      <c r="G37" s="825">
        <v>36049</v>
      </c>
      <c r="H37" s="823" t="s">
        <v>6950</v>
      </c>
      <c r="I37" s="1649" t="s">
        <v>6951</v>
      </c>
      <c r="J37" s="1649"/>
      <c r="K37" s="826"/>
      <c r="L37" s="826" t="s">
        <v>6894</v>
      </c>
    </row>
    <row r="38" spans="2:12" x14ac:dyDescent="0.25">
      <c r="B38" s="1650"/>
      <c r="C38" s="823">
        <v>26</v>
      </c>
      <c r="D38" s="823" t="s">
        <v>405</v>
      </c>
      <c r="E38" s="826" t="s">
        <v>6952</v>
      </c>
      <c r="F38" s="825">
        <v>35867</v>
      </c>
      <c r="G38" s="825">
        <v>36143</v>
      </c>
      <c r="H38" s="823" t="s">
        <v>6953</v>
      </c>
      <c r="I38" s="1649" t="s">
        <v>6954</v>
      </c>
      <c r="J38" s="1649"/>
      <c r="K38" s="826"/>
      <c r="L38" s="826" t="s">
        <v>6894</v>
      </c>
    </row>
    <row r="39" spans="2:12" x14ac:dyDescent="0.25">
      <c r="B39" s="1650"/>
      <c r="C39" s="823">
        <v>27</v>
      </c>
      <c r="D39" s="823" t="s">
        <v>405</v>
      </c>
      <c r="E39" s="824" t="s">
        <v>6955</v>
      </c>
      <c r="F39" s="825">
        <v>35867</v>
      </c>
      <c r="G39" s="825">
        <v>35999</v>
      </c>
      <c r="H39" s="823" t="s">
        <v>6956</v>
      </c>
      <c r="I39" s="1649" t="s">
        <v>6957</v>
      </c>
      <c r="J39" s="1649"/>
      <c r="K39" s="826"/>
      <c r="L39" s="826" t="s">
        <v>6894</v>
      </c>
    </row>
    <row r="40" spans="2:12" x14ac:dyDescent="0.25">
      <c r="B40" s="1650"/>
      <c r="C40" s="823">
        <v>28</v>
      </c>
      <c r="D40" s="823" t="s">
        <v>405</v>
      </c>
      <c r="E40" s="824" t="s">
        <v>6958</v>
      </c>
      <c r="F40" s="825">
        <v>36264</v>
      </c>
      <c r="G40" s="823" t="s">
        <v>6959</v>
      </c>
      <c r="H40" s="823" t="s">
        <v>6953</v>
      </c>
      <c r="I40" s="1649" t="s">
        <v>6960</v>
      </c>
      <c r="J40" s="1649"/>
      <c r="K40" s="826"/>
      <c r="L40" s="826" t="s">
        <v>6894</v>
      </c>
    </row>
    <row r="41" spans="2:12" x14ac:dyDescent="0.25">
      <c r="B41" s="1650"/>
      <c r="C41" s="823">
        <v>29</v>
      </c>
      <c r="D41" s="823" t="s">
        <v>405</v>
      </c>
      <c r="E41" s="826" t="s">
        <v>6961</v>
      </c>
      <c r="F41" s="825">
        <v>36346</v>
      </c>
      <c r="G41" s="825">
        <v>36411</v>
      </c>
      <c r="H41" s="823" t="s">
        <v>6962</v>
      </c>
      <c r="I41" s="1649" t="s">
        <v>6963</v>
      </c>
      <c r="J41" s="1649"/>
      <c r="K41" s="826"/>
      <c r="L41" s="826" t="s">
        <v>6894</v>
      </c>
    </row>
    <row r="42" spans="2:12" x14ac:dyDescent="0.25">
      <c r="B42" s="1650"/>
      <c r="C42" s="823">
        <v>30</v>
      </c>
      <c r="D42" s="823" t="s">
        <v>405</v>
      </c>
      <c r="E42" s="824" t="s">
        <v>6964</v>
      </c>
      <c r="F42" s="825">
        <v>36278</v>
      </c>
      <c r="G42" s="825">
        <v>36463</v>
      </c>
      <c r="H42" s="823" t="s">
        <v>6965</v>
      </c>
      <c r="I42" s="1649" t="s">
        <v>6899</v>
      </c>
      <c r="J42" s="1649"/>
      <c r="K42" s="826"/>
      <c r="L42" s="826" t="s">
        <v>6894</v>
      </c>
    </row>
    <row r="43" spans="2:12" x14ac:dyDescent="0.25">
      <c r="B43" s="1650"/>
      <c r="C43" s="823">
        <v>31</v>
      </c>
      <c r="D43" s="823" t="s">
        <v>405</v>
      </c>
      <c r="E43" s="824" t="s">
        <v>6966</v>
      </c>
      <c r="F43" s="825">
        <v>36318</v>
      </c>
      <c r="G43" s="825">
        <v>36501</v>
      </c>
      <c r="H43" s="823" t="s">
        <v>6967</v>
      </c>
      <c r="I43" s="1649" t="s">
        <v>6968</v>
      </c>
      <c r="J43" s="1649"/>
      <c r="K43" s="826"/>
      <c r="L43" s="826" t="s">
        <v>6894</v>
      </c>
    </row>
    <row r="44" spans="2:12" x14ac:dyDescent="0.25">
      <c r="B44" s="1650"/>
      <c r="C44" s="823">
        <v>32</v>
      </c>
      <c r="D44" s="823" t="s">
        <v>405</v>
      </c>
      <c r="E44" s="824" t="s">
        <v>6969</v>
      </c>
      <c r="F44" s="825">
        <v>36214</v>
      </c>
      <c r="G44" s="825">
        <v>36356</v>
      </c>
      <c r="H44" s="823" t="s">
        <v>6970</v>
      </c>
      <c r="I44" s="1649" t="s">
        <v>6971</v>
      </c>
      <c r="J44" s="1649"/>
      <c r="K44" s="826"/>
      <c r="L44" s="826" t="s">
        <v>6894</v>
      </c>
    </row>
    <row r="45" spans="2:12" x14ac:dyDescent="0.25">
      <c r="B45" s="1650"/>
      <c r="C45" s="823">
        <v>33</v>
      </c>
      <c r="D45" s="823" t="s">
        <v>405</v>
      </c>
      <c r="E45" s="826" t="s">
        <v>6972</v>
      </c>
      <c r="F45" s="825">
        <v>36273</v>
      </c>
      <c r="G45" s="825">
        <v>36431</v>
      </c>
      <c r="H45" s="823" t="s">
        <v>6973</v>
      </c>
      <c r="I45" s="1649" t="s">
        <v>6974</v>
      </c>
      <c r="J45" s="1649"/>
      <c r="K45" s="826"/>
      <c r="L45" s="826" t="s">
        <v>6894</v>
      </c>
    </row>
    <row r="46" spans="2:12" x14ac:dyDescent="0.25">
      <c r="B46" s="1650"/>
      <c r="C46" s="823">
        <v>34</v>
      </c>
      <c r="D46" s="823" t="s">
        <v>405</v>
      </c>
      <c r="E46" s="826" t="s">
        <v>6975</v>
      </c>
      <c r="F46" s="825">
        <v>36172</v>
      </c>
      <c r="G46" s="825">
        <v>36362</v>
      </c>
      <c r="H46" s="823" t="s">
        <v>6976</v>
      </c>
      <c r="I46" s="1649" t="s">
        <v>6977</v>
      </c>
      <c r="J46" s="1649"/>
      <c r="K46" s="826"/>
      <c r="L46" s="826" t="s">
        <v>6894</v>
      </c>
    </row>
    <row r="47" spans="2:12" x14ac:dyDescent="0.25">
      <c r="B47" s="1650"/>
      <c r="C47" s="823">
        <v>35</v>
      </c>
      <c r="D47" s="823" t="s">
        <v>405</v>
      </c>
      <c r="E47" s="826" t="s">
        <v>6978</v>
      </c>
      <c r="F47" s="825">
        <v>36377</v>
      </c>
      <c r="G47" s="825">
        <v>36507</v>
      </c>
      <c r="H47" s="823" t="s">
        <v>6979</v>
      </c>
      <c r="I47" s="1649" t="s">
        <v>6980</v>
      </c>
      <c r="J47" s="1649"/>
      <c r="K47" s="826"/>
      <c r="L47" s="826" t="s">
        <v>6894</v>
      </c>
    </row>
    <row r="48" spans="2:12" x14ac:dyDescent="0.25">
      <c r="B48" s="1650"/>
      <c r="C48" s="823">
        <v>36</v>
      </c>
      <c r="D48" s="823" t="s">
        <v>405</v>
      </c>
      <c r="E48" s="826" t="s">
        <v>6981</v>
      </c>
      <c r="F48" s="825">
        <v>36301</v>
      </c>
      <c r="G48" s="825">
        <v>36344</v>
      </c>
      <c r="H48" s="823" t="s">
        <v>6982</v>
      </c>
      <c r="I48" s="1649" t="s">
        <v>6983</v>
      </c>
      <c r="J48" s="1649"/>
      <c r="K48" s="826"/>
      <c r="L48" s="826" t="s">
        <v>6894</v>
      </c>
    </row>
    <row r="49" spans="2:12" x14ac:dyDescent="0.25">
      <c r="B49" s="1650"/>
      <c r="C49" s="823">
        <v>37</v>
      </c>
      <c r="D49" s="823" t="s">
        <v>405</v>
      </c>
      <c r="E49" s="826" t="s">
        <v>6984</v>
      </c>
      <c r="F49" s="825">
        <v>36183</v>
      </c>
      <c r="G49" s="825">
        <v>36297</v>
      </c>
      <c r="H49" s="823" t="s">
        <v>6985</v>
      </c>
      <c r="I49" s="1649" t="s">
        <v>6986</v>
      </c>
      <c r="J49" s="1649"/>
      <c r="K49" s="826"/>
      <c r="L49" s="826" t="s">
        <v>6894</v>
      </c>
    </row>
    <row r="50" spans="2:12" x14ac:dyDescent="0.25">
      <c r="B50" s="1650"/>
      <c r="C50" s="823">
        <v>38</v>
      </c>
      <c r="D50" s="823" t="s">
        <v>405</v>
      </c>
      <c r="E50" s="824" t="s">
        <v>6987</v>
      </c>
      <c r="F50" s="825">
        <v>36303</v>
      </c>
      <c r="G50" s="825">
        <v>36510</v>
      </c>
      <c r="H50" s="823" t="s">
        <v>6988</v>
      </c>
      <c r="I50" s="1649" t="s">
        <v>6989</v>
      </c>
      <c r="J50" s="1649"/>
      <c r="K50" s="826"/>
      <c r="L50" s="826" t="s">
        <v>6894</v>
      </c>
    </row>
    <row r="51" spans="2:12" x14ac:dyDescent="0.25">
      <c r="B51" s="1650"/>
      <c r="C51" s="823">
        <v>39</v>
      </c>
      <c r="D51" s="823" t="s">
        <v>6990</v>
      </c>
      <c r="E51" s="824" t="s">
        <v>6991</v>
      </c>
      <c r="F51" s="825">
        <v>36215</v>
      </c>
      <c r="G51" s="825">
        <v>36487</v>
      </c>
      <c r="H51" s="823" t="s">
        <v>6992</v>
      </c>
      <c r="I51" s="1649" t="s">
        <v>6899</v>
      </c>
      <c r="J51" s="1649"/>
      <c r="K51" s="826"/>
      <c r="L51" s="826" t="s">
        <v>6894</v>
      </c>
    </row>
    <row r="52" spans="2:12" x14ac:dyDescent="0.25">
      <c r="B52" s="1650"/>
      <c r="C52" s="823">
        <v>40</v>
      </c>
      <c r="D52" s="823" t="s">
        <v>6993</v>
      </c>
      <c r="E52" s="824" t="s">
        <v>6991</v>
      </c>
      <c r="F52" s="825">
        <v>36215</v>
      </c>
      <c r="G52" s="825">
        <v>36487</v>
      </c>
      <c r="H52" s="823" t="s">
        <v>6994</v>
      </c>
      <c r="I52" s="1649" t="s">
        <v>6899</v>
      </c>
      <c r="J52" s="1649"/>
      <c r="K52" s="826"/>
      <c r="L52" s="826" t="s">
        <v>6894</v>
      </c>
    </row>
    <row r="53" spans="2:12" x14ac:dyDescent="0.25">
      <c r="B53" s="1650"/>
      <c r="C53" s="823">
        <v>41</v>
      </c>
      <c r="D53" s="823" t="s">
        <v>6995</v>
      </c>
      <c r="E53" s="824" t="s">
        <v>6991</v>
      </c>
      <c r="F53" s="825">
        <v>36215</v>
      </c>
      <c r="G53" s="825">
        <v>36487</v>
      </c>
      <c r="H53" s="823" t="s">
        <v>6996</v>
      </c>
      <c r="I53" s="1649" t="s">
        <v>6899</v>
      </c>
      <c r="J53" s="1649"/>
      <c r="K53" s="826"/>
      <c r="L53" s="826" t="s">
        <v>6894</v>
      </c>
    </row>
    <row r="54" spans="2:12" ht="23.25" x14ac:dyDescent="0.25">
      <c r="B54" s="1650" t="s">
        <v>6997</v>
      </c>
      <c r="C54" s="823">
        <v>1</v>
      </c>
      <c r="D54" s="829" t="s">
        <v>6990</v>
      </c>
      <c r="E54" s="826" t="s">
        <v>6998</v>
      </c>
      <c r="F54" s="825">
        <v>36352</v>
      </c>
      <c r="G54" s="825">
        <v>36525</v>
      </c>
      <c r="H54" s="823" t="s">
        <v>6999</v>
      </c>
      <c r="I54" s="1649" t="s">
        <v>7000</v>
      </c>
      <c r="J54" s="1649"/>
      <c r="K54" s="826"/>
      <c r="L54" s="826" t="s">
        <v>6894</v>
      </c>
    </row>
    <row r="55" spans="2:12" ht="23.25" x14ac:dyDescent="0.25">
      <c r="B55" s="1650"/>
      <c r="C55" s="823">
        <v>2</v>
      </c>
      <c r="D55" s="823" t="s">
        <v>6993</v>
      </c>
      <c r="E55" s="826" t="s">
        <v>6998</v>
      </c>
      <c r="F55" s="825">
        <v>36352</v>
      </c>
      <c r="G55" s="825">
        <v>36525</v>
      </c>
      <c r="H55" s="823" t="s">
        <v>7001</v>
      </c>
      <c r="I55" s="1649" t="s">
        <v>7000</v>
      </c>
      <c r="J55" s="1649"/>
      <c r="K55" s="826"/>
      <c r="L55" s="826" t="s">
        <v>6894</v>
      </c>
    </row>
    <row r="56" spans="2:12" ht="23.25" x14ac:dyDescent="0.25">
      <c r="B56" s="1650"/>
      <c r="C56" s="823">
        <v>3</v>
      </c>
      <c r="D56" s="823" t="s">
        <v>6995</v>
      </c>
      <c r="E56" s="826" t="s">
        <v>6998</v>
      </c>
      <c r="F56" s="825">
        <v>36352</v>
      </c>
      <c r="G56" s="825">
        <v>36525</v>
      </c>
      <c r="H56" s="823" t="s">
        <v>6944</v>
      </c>
      <c r="I56" s="1649" t="s">
        <v>7000</v>
      </c>
      <c r="J56" s="1649"/>
      <c r="K56" s="826"/>
      <c r="L56" s="826" t="s">
        <v>6894</v>
      </c>
    </row>
    <row r="57" spans="2:12" x14ac:dyDescent="0.25">
      <c r="B57" s="1650"/>
      <c r="C57" s="823">
        <v>4</v>
      </c>
      <c r="D57" s="823" t="s">
        <v>405</v>
      </c>
      <c r="E57" s="826" t="s">
        <v>7002</v>
      </c>
      <c r="F57" s="825">
        <v>36389</v>
      </c>
      <c r="G57" s="825">
        <v>36525</v>
      </c>
      <c r="H57" s="823" t="s">
        <v>6898</v>
      </c>
      <c r="I57" s="1649" t="s">
        <v>7003</v>
      </c>
      <c r="J57" s="1649"/>
      <c r="K57" s="826"/>
      <c r="L57" s="826" t="s">
        <v>6894</v>
      </c>
    </row>
    <row r="58" spans="2:12" x14ac:dyDescent="0.25">
      <c r="B58" s="1650"/>
      <c r="C58" s="823">
        <v>5</v>
      </c>
      <c r="D58" s="823" t="s">
        <v>405</v>
      </c>
      <c r="E58" s="826" t="s">
        <v>7004</v>
      </c>
      <c r="F58" s="825">
        <v>36161</v>
      </c>
      <c r="G58" s="825">
        <v>36525</v>
      </c>
      <c r="H58" s="823" t="s">
        <v>7005</v>
      </c>
      <c r="I58" s="1649" t="s">
        <v>7006</v>
      </c>
      <c r="J58" s="1649"/>
      <c r="K58" s="826"/>
      <c r="L58" s="826" t="s">
        <v>6894</v>
      </c>
    </row>
    <row r="59" spans="2:12" x14ac:dyDescent="0.25">
      <c r="B59" s="1650"/>
      <c r="C59" s="823">
        <v>6</v>
      </c>
      <c r="D59" s="823" t="s">
        <v>6990</v>
      </c>
      <c r="E59" s="824" t="s">
        <v>7007</v>
      </c>
      <c r="F59" s="825">
        <v>36161</v>
      </c>
      <c r="G59" s="825">
        <v>36525</v>
      </c>
      <c r="H59" s="823" t="s">
        <v>7008</v>
      </c>
      <c r="I59" s="1649" t="s">
        <v>7009</v>
      </c>
      <c r="J59" s="1649"/>
      <c r="K59" s="826"/>
      <c r="L59" s="826" t="s">
        <v>6894</v>
      </c>
    </row>
    <row r="60" spans="2:12" ht="23.25" x14ac:dyDescent="0.25">
      <c r="B60" s="1650"/>
      <c r="C60" s="823">
        <v>7</v>
      </c>
      <c r="D60" s="823" t="s">
        <v>6993</v>
      </c>
      <c r="E60" s="824" t="s">
        <v>7007</v>
      </c>
      <c r="F60" s="825">
        <v>36161</v>
      </c>
      <c r="G60" s="825">
        <v>36525</v>
      </c>
      <c r="H60" s="823" t="s">
        <v>7010</v>
      </c>
      <c r="I60" s="1649" t="s">
        <v>7009</v>
      </c>
      <c r="J60" s="1649"/>
      <c r="K60" s="826"/>
      <c r="L60" s="826" t="s">
        <v>7011</v>
      </c>
    </row>
    <row r="61" spans="2:12" x14ac:dyDescent="0.25">
      <c r="B61" s="1650"/>
      <c r="C61" s="823">
        <v>8</v>
      </c>
      <c r="D61" s="823" t="s">
        <v>6995</v>
      </c>
      <c r="E61" s="824" t="s">
        <v>7007</v>
      </c>
      <c r="F61" s="825">
        <v>36161</v>
      </c>
      <c r="G61" s="825">
        <v>36525</v>
      </c>
      <c r="H61" s="823" t="s">
        <v>7001</v>
      </c>
      <c r="I61" s="1649" t="s">
        <v>7009</v>
      </c>
      <c r="J61" s="1649"/>
      <c r="K61" s="826"/>
      <c r="L61" s="826" t="s">
        <v>6894</v>
      </c>
    </row>
    <row r="62" spans="2:12" x14ac:dyDescent="0.25">
      <c r="B62" s="1650"/>
      <c r="C62" s="823">
        <v>9</v>
      </c>
      <c r="D62" s="823" t="s">
        <v>405</v>
      </c>
      <c r="E62" s="824" t="s">
        <v>7012</v>
      </c>
      <c r="F62" s="825">
        <v>36161</v>
      </c>
      <c r="G62" s="825">
        <v>36525</v>
      </c>
      <c r="H62" s="823" t="s">
        <v>7013</v>
      </c>
      <c r="I62" s="1649" t="s">
        <v>7014</v>
      </c>
      <c r="J62" s="1649"/>
      <c r="K62" s="826"/>
      <c r="L62" s="826" t="s">
        <v>6894</v>
      </c>
    </row>
    <row r="63" spans="2:12" x14ac:dyDescent="0.25">
      <c r="B63" s="1650"/>
      <c r="C63" s="823">
        <v>10</v>
      </c>
      <c r="D63" s="823" t="s">
        <v>405</v>
      </c>
      <c r="E63" s="826" t="s">
        <v>7015</v>
      </c>
      <c r="F63" s="825">
        <v>36161</v>
      </c>
      <c r="G63" s="825">
        <v>36525</v>
      </c>
      <c r="H63" s="823" t="s">
        <v>6931</v>
      </c>
      <c r="I63" s="1649" t="s">
        <v>7016</v>
      </c>
      <c r="J63" s="1649"/>
      <c r="K63" s="826"/>
      <c r="L63" s="826" t="s">
        <v>6894</v>
      </c>
    </row>
    <row r="64" spans="2:12" ht="23.25" x14ac:dyDescent="0.25">
      <c r="B64" s="1650"/>
      <c r="C64" s="823">
        <v>11</v>
      </c>
      <c r="D64" s="823" t="s">
        <v>405</v>
      </c>
      <c r="E64" s="826" t="s">
        <v>7017</v>
      </c>
      <c r="F64" s="825">
        <v>36161</v>
      </c>
      <c r="G64" s="825">
        <v>36525</v>
      </c>
      <c r="H64" s="823" t="s">
        <v>7018</v>
      </c>
      <c r="I64" s="1649" t="s">
        <v>7019</v>
      </c>
      <c r="J64" s="1649"/>
      <c r="K64" s="826"/>
      <c r="L64" s="826" t="s">
        <v>7020</v>
      </c>
    </row>
    <row r="65" spans="2:12" ht="23.25" x14ac:dyDescent="0.25">
      <c r="B65" s="1650"/>
      <c r="C65" s="823">
        <v>12</v>
      </c>
      <c r="D65" s="823" t="s">
        <v>6990</v>
      </c>
      <c r="E65" s="824" t="s">
        <v>7021</v>
      </c>
      <c r="F65" s="823" t="s">
        <v>7022</v>
      </c>
      <c r="G65" s="823" t="s">
        <v>7022</v>
      </c>
      <c r="H65" s="823" t="s">
        <v>7023</v>
      </c>
      <c r="I65" s="1649" t="s">
        <v>7024</v>
      </c>
      <c r="J65" s="1649"/>
      <c r="K65" s="826"/>
      <c r="L65" s="826" t="s">
        <v>7020</v>
      </c>
    </row>
    <row r="66" spans="2:12" ht="23.25" x14ac:dyDescent="0.25">
      <c r="B66" s="1650"/>
      <c r="C66" s="823">
        <v>13</v>
      </c>
      <c r="D66" s="823" t="s">
        <v>6993</v>
      </c>
      <c r="E66" s="824" t="s">
        <v>7021</v>
      </c>
      <c r="F66" s="823" t="s">
        <v>7022</v>
      </c>
      <c r="G66" s="823" t="s">
        <v>7022</v>
      </c>
      <c r="H66" s="823" t="s">
        <v>7025</v>
      </c>
      <c r="I66" s="1649" t="s">
        <v>7024</v>
      </c>
      <c r="J66" s="1649"/>
      <c r="K66" s="826"/>
      <c r="L66" s="826" t="s">
        <v>6466</v>
      </c>
    </row>
    <row r="67" spans="2:12" x14ac:dyDescent="0.25">
      <c r="B67" s="1650"/>
      <c r="C67" s="823">
        <v>14</v>
      </c>
      <c r="D67" s="823" t="s">
        <v>6995</v>
      </c>
      <c r="E67" s="824" t="s">
        <v>7021</v>
      </c>
      <c r="F67" s="823" t="s">
        <v>7022</v>
      </c>
      <c r="G67" s="823" t="s">
        <v>7022</v>
      </c>
      <c r="H67" s="823" t="s">
        <v>7026</v>
      </c>
      <c r="I67" s="1649" t="s">
        <v>7024</v>
      </c>
      <c r="J67" s="1649"/>
      <c r="K67" s="826"/>
      <c r="L67" s="826" t="s">
        <v>6894</v>
      </c>
    </row>
    <row r="68" spans="2:12" x14ac:dyDescent="0.25">
      <c r="B68" s="1650"/>
      <c r="C68" s="823">
        <v>15</v>
      </c>
      <c r="D68" s="823" t="s">
        <v>405</v>
      </c>
      <c r="E68" s="826" t="s">
        <v>7027</v>
      </c>
      <c r="F68" s="825">
        <v>36676</v>
      </c>
      <c r="G68" s="825">
        <v>36875</v>
      </c>
      <c r="H68" s="823" t="s">
        <v>7028</v>
      </c>
      <c r="I68" s="1649" t="s">
        <v>7029</v>
      </c>
      <c r="J68" s="1649"/>
      <c r="K68" s="826"/>
      <c r="L68" s="826" t="s">
        <v>6894</v>
      </c>
    </row>
    <row r="69" spans="2:12" x14ac:dyDescent="0.25">
      <c r="B69" s="1650"/>
      <c r="C69" s="823">
        <v>16</v>
      </c>
      <c r="D69" s="823" t="s">
        <v>405</v>
      </c>
      <c r="E69" s="824" t="s">
        <v>7030</v>
      </c>
      <c r="F69" s="825">
        <v>36809</v>
      </c>
      <c r="G69" s="825">
        <v>36872</v>
      </c>
      <c r="H69" s="823" t="s">
        <v>7031</v>
      </c>
      <c r="I69" s="1649" t="s">
        <v>7009</v>
      </c>
      <c r="J69" s="1649"/>
      <c r="K69" s="826"/>
      <c r="L69" s="826" t="s">
        <v>6894</v>
      </c>
    </row>
    <row r="70" spans="2:12" x14ac:dyDescent="0.25">
      <c r="B70" s="1650"/>
      <c r="C70" s="823">
        <v>17</v>
      </c>
      <c r="D70" s="823" t="s">
        <v>405</v>
      </c>
      <c r="E70" s="824" t="s">
        <v>7032</v>
      </c>
      <c r="F70" s="825">
        <v>36623</v>
      </c>
      <c r="G70" s="825">
        <v>36843</v>
      </c>
      <c r="H70" s="823" t="s">
        <v>7033</v>
      </c>
      <c r="I70" s="1649" t="s">
        <v>7034</v>
      </c>
      <c r="J70" s="1649"/>
      <c r="K70" s="826"/>
      <c r="L70" s="826" t="s">
        <v>6894</v>
      </c>
    </row>
    <row r="71" spans="2:12" x14ac:dyDescent="0.25">
      <c r="B71" s="1650"/>
      <c r="C71" s="823">
        <v>18</v>
      </c>
      <c r="D71" s="823" t="s">
        <v>405</v>
      </c>
      <c r="E71" s="824" t="s">
        <v>7035</v>
      </c>
      <c r="F71" s="825">
        <v>36623</v>
      </c>
      <c r="G71" s="825">
        <v>36843</v>
      </c>
      <c r="H71" s="823" t="s">
        <v>7036</v>
      </c>
      <c r="I71" s="1649" t="s">
        <v>6971</v>
      </c>
      <c r="J71" s="1649"/>
      <c r="K71" s="826"/>
      <c r="L71" s="826" t="s">
        <v>6894</v>
      </c>
    </row>
    <row r="72" spans="2:12" ht="23.25" x14ac:dyDescent="0.25">
      <c r="B72" s="1650"/>
      <c r="C72" s="823">
        <v>19</v>
      </c>
      <c r="D72" s="823" t="s">
        <v>405</v>
      </c>
      <c r="E72" s="826" t="s">
        <v>7037</v>
      </c>
      <c r="F72" s="825">
        <v>36731</v>
      </c>
      <c r="G72" s="825">
        <v>36806</v>
      </c>
      <c r="H72" s="823" t="s">
        <v>7001</v>
      </c>
      <c r="I72" s="1649" t="s">
        <v>7038</v>
      </c>
      <c r="J72" s="1649"/>
      <c r="K72" s="826"/>
      <c r="L72" s="826" t="s">
        <v>6466</v>
      </c>
    </row>
    <row r="73" spans="2:12" ht="23.25" x14ac:dyDescent="0.25">
      <c r="B73" s="1650"/>
      <c r="C73" s="823">
        <v>20</v>
      </c>
      <c r="D73" s="823" t="s">
        <v>405</v>
      </c>
      <c r="E73" s="824" t="s">
        <v>7039</v>
      </c>
      <c r="F73" s="825">
        <v>36548</v>
      </c>
      <c r="G73" s="825">
        <v>36855</v>
      </c>
      <c r="H73" s="823" t="s">
        <v>7036</v>
      </c>
      <c r="I73" s="1649" t="s">
        <v>7040</v>
      </c>
      <c r="J73" s="1649"/>
      <c r="K73" s="826"/>
      <c r="L73" s="826" t="s">
        <v>6466</v>
      </c>
    </row>
    <row r="74" spans="2:12" ht="45.75" x14ac:dyDescent="0.25">
      <c r="B74" s="1650"/>
      <c r="C74" s="823">
        <v>21</v>
      </c>
      <c r="D74" s="823" t="s">
        <v>405</v>
      </c>
      <c r="E74" s="826" t="s">
        <v>7041</v>
      </c>
      <c r="F74" s="825">
        <v>36699</v>
      </c>
      <c r="G74" s="825">
        <v>36872</v>
      </c>
      <c r="H74" s="823" t="s">
        <v>7042</v>
      </c>
      <c r="I74" s="1649" t="s">
        <v>7043</v>
      </c>
      <c r="J74" s="1649"/>
      <c r="K74" s="826"/>
      <c r="L74" s="826" t="s">
        <v>7044</v>
      </c>
    </row>
    <row r="75" spans="2:12" ht="23.25" x14ac:dyDescent="0.25">
      <c r="B75" s="1650"/>
      <c r="C75" s="823">
        <v>22</v>
      </c>
      <c r="D75" s="823" t="s">
        <v>405</v>
      </c>
      <c r="E75" s="824" t="s">
        <v>7045</v>
      </c>
      <c r="F75" s="825">
        <v>36686</v>
      </c>
      <c r="G75" s="825">
        <v>36842</v>
      </c>
      <c r="H75" s="823" t="s">
        <v>7046</v>
      </c>
      <c r="I75" s="1649" t="s">
        <v>7047</v>
      </c>
      <c r="J75" s="1649"/>
      <c r="K75" s="826"/>
      <c r="L75" s="826" t="s">
        <v>6466</v>
      </c>
    </row>
    <row r="76" spans="2:12" ht="23.25" x14ac:dyDescent="0.25">
      <c r="B76" s="1650"/>
      <c r="C76" s="823">
        <v>23</v>
      </c>
      <c r="D76" s="823" t="s">
        <v>405</v>
      </c>
      <c r="E76" s="824" t="s">
        <v>7048</v>
      </c>
      <c r="F76" s="825">
        <v>36726</v>
      </c>
      <c r="G76" s="825">
        <v>36883</v>
      </c>
      <c r="H76" s="823" t="s">
        <v>7036</v>
      </c>
      <c r="I76" s="1649" t="s">
        <v>7049</v>
      </c>
      <c r="J76" s="1649"/>
      <c r="K76" s="826"/>
      <c r="L76" s="826" t="s">
        <v>6439</v>
      </c>
    </row>
    <row r="77" spans="2:12" ht="23.25" x14ac:dyDescent="0.25">
      <c r="B77" s="1650"/>
      <c r="C77" s="823">
        <v>24</v>
      </c>
      <c r="D77" s="823" t="s">
        <v>405</v>
      </c>
      <c r="E77" s="826" t="s">
        <v>7050</v>
      </c>
      <c r="F77" s="825">
        <v>36716</v>
      </c>
      <c r="G77" s="825">
        <v>36872</v>
      </c>
      <c r="H77" s="823" t="s">
        <v>7051</v>
      </c>
      <c r="I77" s="1649" t="s">
        <v>7052</v>
      </c>
      <c r="J77" s="1649"/>
      <c r="K77" s="826"/>
      <c r="L77" s="826" t="s">
        <v>6466</v>
      </c>
    </row>
    <row r="78" spans="2:12" x14ac:dyDescent="0.25">
      <c r="B78" s="1650"/>
      <c r="C78" s="823">
        <v>25</v>
      </c>
      <c r="D78" s="823" t="s">
        <v>405</v>
      </c>
      <c r="E78" s="826" t="s">
        <v>7053</v>
      </c>
      <c r="F78" s="825">
        <v>36679</v>
      </c>
      <c r="G78" s="825">
        <v>36872</v>
      </c>
      <c r="H78" s="823" t="s">
        <v>7054</v>
      </c>
      <c r="I78" s="1649" t="s">
        <v>7055</v>
      </c>
      <c r="J78" s="1649"/>
      <c r="K78" s="826"/>
      <c r="L78" s="826" t="s">
        <v>6894</v>
      </c>
    </row>
    <row r="79" spans="2:12" x14ac:dyDescent="0.25">
      <c r="B79" s="1650"/>
      <c r="C79" s="823">
        <v>26</v>
      </c>
      <c r="D79" s="823" t="s">
        <v>405</v>
      </c>
      <c r="E79" s="824" t="s">
        <v>7056</v>
      </c>
      <c r="F79" s="825">
        <v>36714</v>
      </c>
      <c r="G79" s="825">
        <v>36868</v>
      </c>
      <c r="H79" s="823" t="s">
        <v>7057</v>
      </c>
      <c r="I79" s="1649" t="s">
        <v>7058</v>
      </c>
      <c r="J79" s="1649"/>
      <c r="K79" s="826"/>
      <c r="L79" s="826" t="s">
        <v>6894</v>
      </c>
    </row>
    <row r="80" spans="2:12" ht="23.25" x14ac:dyDescent="0.25">
      <c r="B80" s="1650"/>
      <c r="C80" s="823">
        <v>27</v>
      </c>
      <c r="D80" s="823" t="s">
        <v>405</v>
      </c>
      <c r="E80" s="826" t="s">
        <v>7059</v>
      </c>
      <c r="F80" s="825">
        <v>36676</v>
      </c>
      <c r="G80" s="825">
        <v>36890</v>
      </c>
      <c r="H80" s="823" t="s">
        <v>7060</v>
      </c>
      <c r="I80" s="1649" t="s">
        <v>7061</v>
      </c>
      <c r="J80" s="1649"/>
      <c r="K80" s="826"/>
      <c r="L80" s="826" t="s">
        <v>7062</v>
      </c>
    </row>
    <row r="81" spans="2:12" x14ac:dyDescent="0.25">
      <c r="B81" s="1650"/>
      <c r="C81" s="823">
        <v>28</v>
      </c>
      <c r="D81" s="823" t="s">
        <v>405</v>
      </c>
      <c r="E81" s="826" t="s">
        <v>7063</v>
      </c>
      <c r="F81" s="825">
        <v>36548</v>
      </c>
      <c r="G81" s="825">
        <v>36676</v>
      </c>
      <c r="H81" s="823" t="s">
        <v>7054</v>
      </c>
      <c r="I81" s="1649" t="s">
        <v>7064</v>
      </c>
      <c r="J81" s="1649"/>
      <c r="K81" s="826"/>
      <c r="L81" s="826" t="s">
        <v>6894</v>
      </c>
    </row>
    <row r="82" spans="2:12" x14ac:dyDescent="0.25">
      <c r="B82" s="1650"/>
      <c r="C82" s="823">
        <v>29</v>
      </c>
      <c r="D82" s="823" t="s">
        <v>405</v>
      </c>
      <c r="E82" s="826" t="s">
        <v>7065</v>
      </c>
      <c r="F82" s="825">
        <v>36537</v>
      </c>
      <c r="G82" s="825">
        <v>36676</v>
      </c>
      <c r="H82" s="823" t="s">
        <v>7010</v>
      </c>
      <c r="I82" s="1649" t="s">
        <v>7066</v>
      </c>
      <c r="J82" s="1649"/>
      <c r="K82" s="826"/>
      <c r="L82" s="826" t="s">
        <v>6894</v>
      </c>
    </row>
    <row r="83" spans="2:12" ht="45.75" x14ac:dyDescent="0.25">
      <c r="B83" s="1650"/>
      <c r="C83" s="823">
        <v>30</v>
      </c>
      <c r="D83" s="823" t="s">
        <v>405</v>
      </c>
      <c r="E83" s="826" t="s">
        <v>7067</v>
      </c>
      <c r="F83" s="825">
        <v>36628</v>
      </c>
      <c r="G83" s="825">
        <v>36734</v>
      </c>
      <c r="H83" s="823" t="s">
        <v>7068</v>
      </c>
      <c r="I83" s="1649" t="s">
        <v>7069</v>
      </c>
      <c r="J83" s="1649"/>
      <c r="K83" s="826"/>
      <c r="L83" s="826" t="s">
        <v>7070</v>
      </c>
    </row>
    <row r="84" spans="2:12" x14ac:dyDescent="0.25">
      <c r="B84" s="1650" t="s">
        <v>7071</v>
      </c>
      <c r="C84" s="823">
        <v>1</v>
      </c>
      <c r="D84" s="823" t="s">
        <v>405</v>
      </c>
      <c r="E84" s="826" t="s">
        <v>7072</v>
      </c>
      <c r="F84" s="825">
        <v>36568</v>
      </c>
      <c r="G84" s="825">
        <v>36676</v>
      </c>
      <c r="H84" s="823" t="s">
        <v>7073</v>
      </c>
      <c r="I84" s="1649" t="s">
        <v>7074</v>
      </c>
      <c r="J84" s="1649"/>
      <c r="K84" s="826"/>
      <c r="L84" s="826" t="s">
        <v>6894</v>
      </c>
    </row>
    <row r="85" spans="2:12" ht="23.25" x14ac:dyDescent="0.25">
      <c r="B85" s="1650"/>
      <c r="C85" s="823">
        <v>2</v>
      </c>
      <c r="D85" s="823" t="s">
        <v>405</v>
      </c>
      <c r="E85" s="826" t="s">
        <v>7075</v>
      </c>
      <c r="F85" s="825">
        <v>36597</v>
      </c>
      <c r="G85" s="825">
        <v>36677</v>
      </c>
      <c r="H85" s="823" t="s">
        <v>7076</v>
      </c>
      <c r="I85" s="1649" t="s">
        <v>7077</v>
      </c>
      <c r="J85" s="1649"/>
      <c r="K85" s="826"/>
      <c r="L85" s="826" t="s">
        <v>6466</v>
      </c>
    </row>
    <row r="86" spans="2:12" x14ac:dyDescent="0.25">
      <c r="B86" s="1650"/>
      <c r="C86" s="823">
        <v>3</v>
      </c>
      <c r="D86" s="823" t="s">
        <v>405</v>
      </c>
      <c r="E86" s="824" t="s">
        <v>7078</v>
      </c>
      <c r="F86" s="825">
        <v>36716</v>
      </c>
      <c r="G86" s="825">
        <v>36873</v>
      </c>
      <c r="H86" s="823" t="s">
        <v>7005</v>
      </c>
      <c r="I86" s="1649" t="s">
        <v>7079</v>
      </c>
      <c r="J86" s="1649"/>
      <c r="K86" s="826"/>
      <c r="L86" s="826" t="s">
        <v>6894</v>
      </c>
    </row>
    <row r="87" spans="2:12" x14ac:dyDescent="0.25">
      <c r="B87" s="1650"/>
      <c r="C87" s="823">
        <v>4</v>
      </c>
      <c r="D87" s="823" t="s">
        <v>405</v>
      </c>
      <c r="E87" s="826" t="s">
        <v>7080</v>
      </c>
      <c r="F87" s="825">
        <v>36709</v>
      </c>
      <c r="G87" s="825">
        <v>36872</v>
      </c>
      <c r="H87" s="823" t="s">
        <v>6985</v>
      </c>
      <c r="I87" s="1649" t="s">
        <v>7081</v>
      </c>
      <c r="J87" s="1649"/>
      <c r="K87" s="826"/>
      <c r="L87" s="826" t="s">
        <v>6894</v>
      </c>
    </row>
    <row r="88" spans="2:12" x14ac:dyDescent="0.25">
      <c r="B88" s="1650"/>
      <c r="C88" s="823">
        <v>5</v>
      </c>
      <c r="D88" s="823" t="s">
        <v>405</v>
      </c>
      <c r="E88" s="824" t="s">
        <v>7082</v>
      </c>
      <c r="F88" s="825">
        <v>36526</v>
      </c>
      <c r="G88" s="825">
        <v>36872</v>
      </c>
      <c r="H88" s="823" t="s">
        <v>7083</v>
      </c>
      <c r="I88" s="1649" t="s">
        <v>5306</v>
      </c>
      <c r="J88" s="1649"/>
      <c r="K88" s="826"/>
      <c r="L88" s="826" t="s">
        <v>6894</v>
      </c>
    </row>
    <row r="89" spans="2:12" x14ac:dyDescent="0.25">
      <c r="B89" s="1650"/>
      <c r="C89" s="823">
        <v>6</v>
      </c>
      <c r="D89" s="823" t="s">
        <v>405</v>
      </c>
      <c r="E89" s="824" t="s">
        <v>7084</v>
      </c>
      <c r="F89" s="825">
        <v>36716</v>
      </c>
      <c r="G89" s="825">
        <v>36872</v>
      </c>
      <c r="H89" s="823" t="s">
        <v>7085</v>
      </c>
      <c r="I89" s="1649" t="s">
        <v>7086</v>
      </c>
      <c r="J89" s="1649"/>
      <c r="K89" s="826"/>
      <c r="L89" s="826" t="s">
        <v>6894</v>
      </c>
    </row>
    <row r="90" spans="2:12" x14ac:dyDescent="0.25">
      <c r="B90" s="1650"/>
      <c r="C90" s="823">
        <v>7</v>
      </c>
      <c r="D90" s="823" t="s">
        <v>405</v>
      </c>
      <c r="E90" s="824" t="s">
        <v>1166</v>
      </c>
      <c r="F90" s="825">
        <v>36655</v>
      </c>
      <c r="G90" s="825">
        <v>36873</v>
      </c>
      <c r="H90" s="823" t="s">
        <v>6941</v>
      </c>
      <c r="I90" s="1649" t="s">
        <v>7087</v>
      </c>
      <c r="J90" s="1649"/>
      <c r="K90" s="826"/>
      <c r="L90" s="826" t="s">
        <v>6894</v>
      </c>
    </row>
    <row r="91" spans="2:12" ht="23.25" x14ac:dyDescent="0.25">
      <c r="B91" s="1650"/>
      <c r="C91" s="823">
        <v>8</v>
      </c>
      <c r="D91" s="823" t="s">
        <v>405</v>
      </c>
      <c r="E91" s="826" t="s">
        <v>7088</v>
      </c>
      <c r="F91" s="825">
        <v>36714</v>
      </c>
      <c r="G91" s="825">
        <v>36843</v>
      </c>
      <c r="H91" s="823" t="s">
        <v>7089</v>
      </c>
      <c r="I91" s="1649" t="s">
        <v>7090</v>
      </c>
      <c r="J91" s="1649"/>
      <c r="K91" s="826"/>
      <c r="L91" s="826" t="s">
        <v>6466</v>
      </c>
    </row>
    <row r="92" spans="2:12" x14ac:dyDescent="0.25">
      <c r="B92" s="1650"/>
      <c r="C92" s="823">
        <v>9</v>
      </c>
      <c r="D92" s="823" t="s">
        <v>405</v>
      </c>
      <c r="E92" s="826" t="s">
        <v>7091</v>
      </c>
      <c r="F92" s="825">
        <v>36729</v>
      </c>
      <c r="G92" s="825">
        <v>36872</v>
      </c>
      <c r="H92" s="823" t="s">
        <v>7092</v>
      </c>
      <c r="I92" s="1649" t="s">
        <v>7093</v>
      </c>
      <c r="J92" s="1649"/>
      <c r="K92" s="826"/>
      <c r="L92" s="826" t="s">
        <v>6894</v>
      </c>
    </row>
    <row r="93" spans="2:12" x14ac:dyDescent="0.25">
      <c r="B93" s="1650"/>
      <c r="C93" s="823">
        <v>10</v>
      </c>
      <c r="D93" s="823" t="s">
        <v>405</v>
      </c>
      <c r="E93" s="826" t="s">
        <v>7094</v>
      </c>
      <c r="F93" s="825">
        <v>36537</v>
      </c>
      <c r="G93" s="825">
        <v>36716</v>
      </c>
      <c r="H93" s="823" t="s">
        <v>7095</v>
      </c>
      <c r="I93" s="1649" t="s">
        <v>7096</v>
      </c>
      <c r="J93" s="1649"/>
      <c r="K93" s="826"/>
      <c r="L93" s="826" t="s">
        <v>6894</v>
      </c>
    </row>
    <row r="94" spans="2:12" x14ac:dyDescent="0.25">
      <c r="B94" s="1650"/>
      <c r="C94" s="823">
        <v>11</v>
      </c>
      <c r="D94" s="823" t="s">
        <v>405</v>
      </c>
      <c r="E94" s="826" t="s">
        <v>7097</v>
      </c>
      <c r="F94" s="825">
        <v>36537</v>
      </c>
      <c r="G94" s="825">
        <v>36716</v>
      </c>
      <c r="H94" s="823" t="s">
        <v>7098</v>
      </c>
      <c r="I94" s="1649" t="s">
        <v>7099</v>
      </c>
      <c r="J94" s="1649"/>
      <c r="K94" s="826"/>
      <c r="L94" s="826" t="s">
        <v>6894</v>
      </c>
    </row>
    <row r="95" spans="2:12" x14ac:dyDescent="0.25">
      <c r="B95" s="1650"/>
      <c r="C95" s="823">
        <v>12</v>
      </c>
      <c r="D95" s="823" t="s">
        <v>405</v>
      </c>
      <c r="E95" s="826" t="s">
        <v>7100</v>
      </c>
      <c r="F95" s="825">
        <v>36537</v>
      </c>
      <c r="G95" s="825">
        <v>36676</v>
      </c>
      <c r="H95" s="823" t="s">
        <v>6965</v>
      </c>
      <c r="I95" s="1649" t="s">
        <v>7081</v>
      </c>
      <c r="J95" s="1649"/>
      <c r="K95" s="826"/>
      <c r="L95" s="826" t="s">
        <v>6894</v>
      </c>
    </row>
    <row r="96" spans="2:12" ht="23.25" x14ac:dyDescent="0.25">
      <c r="B96" s="1650"/>
      <c r="C96" s="823">
        <v>13</v>
      </c>
      <c r="D96" s="823" t="s">
        <v>405</v>
      </c>
      <c r="E96" s="826" t="s">
        <v>7101</v>
      </c>
      <c r="F96" s="825" t="s">
        <v>7102</v>
      </c>
      <c r="G96" s="825">
        <v>36676</v>
      </c>
      <c r="H96" s="823" t="s">
        <v>7103</v>
      </c>
      <c r="I96" s="1649" t="s">
        <v>7104</v>
      </c>
      <c r="J96" s="1649"/>
      <c r="K96" s="826"/>
      <c r="L96" s="826" t="s">
        <v>6894</v>
      </c>
    </row>
    <row r="97" spans="2:12" x14ac:dyDescent="0.25">
      <c r="B97" s="1650"/>
      <c r="C97" s="823">
        <v>14</v>
      </c>
      <c r="D97" s="823" t="s">
        <v>405</v>
      </c>
      <c r="E97" s="826" t="s">
        <v>7105</v>
      </c>
      <c r="F97" s="825">
        <v>36527</v>
      </c>
      <c r="G97" s="825">
        <v>36676</v>
      </c>
      <c r="H97" s="823" t="s">
        <v>7054</v>
      </c>
      <c r="I97" s="1649" t="s">
        <v>7106</v>
      </c>
      <c r="J97" s="1649"/>
      <c r="K97" s="826"/>
      <c r="L97" s="826" t="s">
        <v>6894</v>
      </c>
    </row>
    <row r="98" spans="2:12" x14ac:dyDescent="0.25">
      <c r="B98" s="1650"/>
      <c r="C98" s="823">
        <v>15</v>
      </c>
      <c r="D98" s="823" t="s">
        <v>405</v>
      </c>
      <c r="E98" s="826" t="s">
        <v>7107</v>
      </c>
      <c r="F98" s="825">
        <v>36559</v>
      </c>
      <c r="G98" s="825">
        <v>36720</v>
      </c>
      <c r="H98" s="823" t="s">
        <v>7108</v>
      </c>
      <c r="I98" s="1649" t="s">
        <v>7109</v>
      </c>
      <c r="J98" s="1649"/>
      <c r="K98" s="826"/>
      <c r="L98" s="826" t="s">
        <v>6894</v>
      </c>
    </row>
    <row r="99" spans="2:12" ht="23.25" x14ac:dyDescent="0.25">
      <c r="B99" s="1650"/>
      <c r="C99" s="823">
        <v>16</v>
      </c>
      <c r="D99" s="823" t="s">
        <v>405</v>
      </c>
      <c r="E99" s="824" t="s">
        <v>1679</v>
      </c>
      <c r="F99" s="825">
        <v>36588</v>
      </c>
      <c r="G99" s="825">
        <v>36820</v>
      </c>
      <c r="H99" s="823" t="s">
        <v>7110</v>
      </c>
      <c r="I99" s="1649" t="s">
        <v>7111</v>
      </c>
      <c r="J99" s="1649"/>
      <c r="K99" s="826"/>
      <c r="L99" s="826" t="s">
        <v>6439</v>
      </c>
    </row>
    <row r="100" spans="2:12" x14ac:dyDescent="0.25">
      <c r="B100" s="1650"/>
      <c r="C100" s="823">
        <v>17</v>
      </c>
      <c r="D100" s="823" t="s">
        <v>405</v>
      </c>
      <c r="E100" s="824" t="s">
        <v>7112</v>
      </c>
      <c r="F100" s="825">
        <v>36586</v>
      </c>
      <c r="G100" s="825">
        <v>36872</v>
      </c>
      <c r="H100" s="823" t="s">
        <v>7001</v>
      </c>
      <c r="I100" s="1649" t="s">
        <v>2164</v>
      </c>
      <c r="J100" s="1649"/>
      <c r="K100" s="826"/>
      <c r="L100" s="826" t="s">
        <v>6894</v>
      </c>
    </row>
    <row r="101" spans="2:12" x14ac:dyDescent="0.25">
      <c r="B101" s="1650"/>
      <c r="C101" s="823">
        <v>18</v>
      </c>
      <c r="D101" s="823" t="s">
        <v>405</v>
      </c>
      <c r="E101" s="824" t="s">
        <v>7113</v>
      </c>
      <c r="F101" s="825">
        <v>36716</v>
      </c>
      <c r="G101" s="825">
        <v>36664</v>
      </c>
      <c r="H101" s="823" t="s">
        <v>7057</v>
      </c>
      <c r="I101" s="1649" t="s">
        <v>7114</v>
      </c>
      <c r="J101" s="1649"/>
      <c r="K101" s="826"/>
      <c r="L101" s="826" t="s">
        <v>6894</v>
      </c>
    </row>
    <row r="102" spans="2:12" ht="23.25" x14ac:dyDescent="0.25">
      <c r="B102" s="1650"/>
      <c r="C102" s="823">
        <v>19</v>
      </c>
      <c r="D102" s="823" t="s">
        <v>405</v>
      </c>
      <c r="E102" s="824" t="s">
        <v>7115</v>
      </c>
      <c r="F102" s="825">
        <v>36716</v>
      </c>
      <c r="G102" s="825">
        <v>36664</v>
      </c>
      <c r="H102" s="823" t="s">
        <v>7010</v>
      </c>
      <c r="I102" s="1649" t="s">
        <v>7116</v>
      </c>
      <c r="J102" s="1649"/>
      <c r="K102" s="826"/>
      <c r="L102" s="826" t="s">
        <v>6466</v>
      </c>
    </row>
    <row r="103" spans="2:12" x14ac:dyDescent="0.25">
      <c r="B103" s="1650"/>
      <c r="C103" s="823">
        <v>20</v>
      </c>
      <c r="D103" s="823" t="s">
        <v>405</v>
      </c>
      <c r="E103" s="826" t="s">
        <v>7117</v>
      </c>
      <c r="F103" s="825">
        <v>36676</v>
      </c>
      <c r="G103" s="825">
        <v>36664</v>
      </c>
      <c r="H103" s="823" t="s">
        <v>7118</v>
      </c>
      <c r="I103" s="1649" t="s">
        <v>7119</v>
      </c>
      <c r="J103" s="1649"/>
      <c r="K103" s="826"/>
      <c r="L103" s="826" t="s">
        <v>6894</v>
      </c>
    </row>
    <row r="104" spans="2:12" x14ac:dyDescent="0.25">
      <c r="B104" s="1650"/>
      <c r="C104" s="823">
        <v>21</v>
      </c>
      <c r="D104" s="823" t="s">
        <v>405</v>
      </c>
      <c r="E104" s="826" t="s">
        <v>7120</v>
      </c>
      <c r="F104" s="825">
        <v>36747</v>
      </c>
      <c r="G104" s="825">
        <v>36876</v>
      </c>
      <c r="H104" s="823" t="s">
        <v>7031</v>
      </c>
      <c r="I104" s="1649" t="s">
        <v>7121</v>
      </c>
      <c r="J104" s="1649"/>
      <c r="K104" s="826"/>
      <c r="L104" s="826" t="s">
        <v>6894</v>
      </c>
    </row>
    <row r="105" spans="2:12" ht="23.25" x14ac:dyDescent="0.25">
      <c r="B105" s="1650"/>
      <c r="C105" s="823">
        <v>22</v>
      </c>
      <c r="D105" s="823" t="s">
        <v>405</v>
      </c>
      <c r="E105" s="826" t="s">
        <v>7122</v>
      </c>
      <c r="F105" s="825">
        <v>36669</v>
      </c>
      <c r="G105" s="825">
        <v>36757</v>
      </c>
      <c r="H105" s="823" t="s">
        <v>7123</v>
      </c>
      <c r="I105" s="1649" t="s">
        <v>7124</v>
      </c>
      <c r="J105" s="1649"/>
      <c r="K105" s="826"/>
      <c r="L105" s="826" t="s">
        <v>7020</v>
      </c>
    </row>
    <row r="106" spans="2:12" x14ac:dyDescent="0.25">
      <c r="B106" s="1650"/>
      <c r="C106" s="823">
        <v>23</v>
      </c>
      <c r="D106" s="823" t="s">
        <v>405</v>
      </c>
      <c r="E106" s="826" t="s">
        <v>7125</v>
      </c>
      <c r="F106" s="825">
        <v>36526</v>
      </c>
      <c r="G106" s="825">
        <v>36891</v>
      </c>
      <c r="H106" s="823" t="s">
        <v>7126</v>
      </c>
      <c r="I106" s="1649" t="s">
        <v>7127</v>
      </c>
      <c r="J106" s="1649"/>
      <c r="K106" s="826"/>
      <c r="L106" s="826" t="s">
        <v>6894</v>
      </c>
    </row>
    <row r="107" spans="2:12" x14ac:dyDescent="0.25">
      <c r="B107" s="1650"/>
      <c r="C107" s="823">
        <v>24</v>
      </c>
      <c r="D107" s="823" t="s">
        <v>405</v>
      </c>
      <c r="E107" s="826" t="s">
        <v>7128</v>
      </c>
      <c r="F107" s="825">
        <v>36526</v>
      </c>
      <c r="G107" s="825">
        <v>36891</v>
      </c>
      <c r="H107" s="823" t="s">
        <v>7010</v>
      </c>
      <c r="I107" s="1649" t="s">
        <v>7129</v>
      </c>
      <c r="J107" s="1649"/>
      <c r="K107" s="826"/>
      <c r="L107" s="826" t="s">
        <v>6894</v>
      </c>
    </row>
    <row r="108" spans="2:12" x14ac:dyDescent="0.25">
      <c r="B108" s="1650"/>
      <c r="C108" s="823">
        <v>25</v>
      </c>
      <c r="D108" s="823" t="s">
        <v>405</v>
      </c>
      <c r="E108" s="826" t="s">
        <v>7130</v>
      </c>
      <c r="F108" s="825">
        <v>36526</v>
      </c>
      <c r="G108" s="825">
        <v>36891</v>
      </c>
      <c r="H108" s="823" t="s">
        <v>6901</v>
      </c>
      <c r="I108" s="1649" t="s">
        <v>7131</v>
      </c>
      <c r="J108" s="1649"/>
      <c r="K108" s="826"/>
      <c r="L108" s="826" t="s">
        <v>6894</v>
      </c>
    </row>
    <row r="109" spans="2:12" ht="45.75" x14ac:dyDescent="0.25">
      <c r="B109" s="1650"/>
      <c r="C109" s="823">
        <v>26</v>
      </c>
      <c r="D109" s="823" t="s">
        <v>405</v>
      </c>
      <c r="E109" s="826" t="s">
        <v>7132</v>
      </c>
      <c r="F109" s="825">
        <v>36526</v>
      </c>
      <c r="G109" s="825">
        <v>36891</v>
      </c>
      <c r="H109" s="823" t="s">
        <v>7133</v>
      </c>
      <c r="I109" s="1649" t="s">
        <v>7086</v>
      </c>
      <c r="J109" s="1649"/>
      <c r="K109" s="826"/>
      <c r="L109" s="826" t="s">
        <v>7134</v>
      </c>
    </row>
    <row r="110" spans="2:12" x14ac:dyDescent="0.25">
      <c r="B110" s="1650"/>
      <c r="C110" s="823">
        <v>27</v>
      </c>
      <c r="D110" s="823" t="s">
        <v>405</v>
      </c>
      <c r="E110" s="826" t="s">
        <v>7135</v>
      </c>
      <c r="F110" s="825">
        <v>36526</v>
      </c>
      <c r="G110" s="825">
        <v>36891</v>
      </c>
      <c r="H110" s="823" t="s">
        <v>7136</v>
      </c>
      <c r="I110" s="1649" t="s">
        <v>2164</v>
      </c>
      <c r="J110" s="1649"/>
      <c r="K110" s="826"/>
      <c r="L110" s="826" t="s">
        <v>6894</v>
      </c>
    </row>
    <row r="111" spans="2:12" x14ac:dyDescent="0.25">
      <c r="B111" s="1650"/>
      <c r="C111" s="823">
        <v>28</v>
      </c>
      <c r="D111" s="823" t="s">
        <v>405</v>
      </c>
      <c r="E111" s="826" t="s">
        <v>7137</v>
      </c>
      <c r="F111" s="825">
        <v>36526</v>
      </c>
      <c r="G111" s="825">
        <v>36891</v>
      </c>
      <c r="H111" s="823" t="s">
        <v>7138</v>
      </c>
      <c r="I111" s="1649" t="s">
        <v>7139</v>
      </c>
      <c r="J111" s="1649"/>
      <c r="K111" s="826"/>
      <c r="L111" s="826" t="s">
        <v>6894</v>
      </c>
    </row>
    <row r="112" spans="2:12" ht="45.75" x14ac:dyDescent="0.25">
      <c r="B112" s="1650"/>
      <c r="C112" s="823">
        <v>29</v>
      </c>
      <c r="D112" s="823" t="s">
        <v>405</v>
      </c>
      <c r="E112" s="826" t="s">
        <v>7140</v>
      </c>
      <c r="F112" s="825">
        <v>36526</v>
      </c>
      <c r="G112" s="825">
        <v>36891</v>
      </c>
      <c r="H112" s="823" t="s">
        <v>7141</v>
      </c>
      <c r="I112" s="1649" t="s">
        <v>7139</v>
      </c>
      <c r="J112" s="1649"/>
      <c r="K112" s="826"/>
      <c r="L112" s="826" t="s">
        <v>7142</v>
      </c>
    </row>
    <row r="113" spans="2:12" ht="23.25" x14ac:dyDescent="0.25">
      <c r="B113" s="1650"/>
      <c r="C113" s="823">
        <v>30</v>
      </c>
      <c r="D113" s="823" t="s">
        <v>405</v>
      </c>
      <c r="E113" s="826" t="s">
        <v>7143</v>
      </c>
      <c r="F113" s="825">
        <v>36526</v>
      </c>
      <c r="G113" s="825">
        <v>36891</v>
      </c>
      <c r="H113" s="823" t="s">
        <v>7144</v>
      </c>
      <c r="I113" s="1649" t="s">
        <v>7139</v>
      </c>
      <c r="J113" s="1649"/>
      <c r="K113" s="826"/>
      <c r="L113" s="826" t="s">
        <v>6424</v>
      </c>
    </row>
    <row r="114" spans="2:12" ht="23.25" x14ac:dyDescent="0.25">
      <c r="B114" s="1650"/>
      <c r="C114" s="823">
        <v>31</v>
      </c>
      <c r="D114" s="823" t="s">
        <v>405</v>
      </c>
      <c r="E114" s="826" t="s">
        <v>7145</v>
      </c>
      <c r="F114" s="825">
        <v>36526</v>
      </c>
      <c r="G114" s="825">
        <v>36891</v>
      </c>
      <c r="H114" s="823" t="s">
        <v>6999</v>
      </c>
      <c r="I114" s="1649" t="s">
        <v>7146</v>
      </c>
      <c r="J114" s="1649"/>
      <c r="K114" s="826"/>
      <c r="L114" s="826" t="s">
        <v>6605</v>
      </c>
    </row>
    <row r="115" spans="2:12" ht="23.25" x14ac:dyDescent="0.25">
      <c r="B115" s="1650"/>
      <c r="C115" s="823">
        <v>32</v>
      </c>
      <c r="D115" s="823" t="s">
        <v>7147</v>
      </c>
      <c r="E115" s="826" t="s">
        <v>1679</v>
      </c>
      <c r="F115" s="825">
        <v>36526</v>
      </c>
      <c r="G115" s="825">
        <v>36891</v>
      </c>
      <c r="H115" s="823" t="s">
        <v>7148</v>
      </c>
      <c r="I115" s="1649" t="s">
        <v>2164</v>
      </c>
      <c r="J115" s="1649"/>
      <c r="K115" s="1649"/>
      <c r="L115" s="826" t="s">
        <v>6424</v>
      </c>
    </row>
    <row r="116" spans="2:12" ht="23.25" x14ac:dyDescent="0.25">
      <c r="B116" s="1650"/>
      <c r="C116" s="823">
        <v>33</v>
      </c>
      <c r="D116" s="823" t="s">
        <v>7149</v>
      </c>
      <c r="E116" s="826" t="s">
        <v>1679</v>
      </c>
      <c r="F116" s="825">
        <v>36526</v>
      </c>
      <c r="G116" s="825">
        <v>36891</v>
      </c>
      <c r="H116" s="823" t="s">
        <v>7150</v>
      </c>
      <c r="I116" s="1649" t="s">
        <v>2164</v>
      </c>
      <c r="J116" s="1649"/>
      <c r="K116" s="826"/>
      <c r="L116" s="826" t="s">
        <v>6453</v>
      </c>
    </row>
    <row r="117" spans="2:12" ht="90.75" x14ac:dyDescent="0.25">
      <c r="B117" s="1650" t="s">
        <v>7151</v>
      </c>
      <c r="C117" s="823">
        <v>1</v>
      </c>
      <c r="D117" s="823" t="s">
        <v>405</v>
      </c>
      <c r="E117" s="826" t="s">
        <v>7152</v>
      </c>
      <c r="F117" s="825">
        <v>36892</v>
      </c>
      <c r="G117" s="825">
        <v>37239</v>
      </c>
      <c r="H117" s="823" t="s">
        <v>6944</v>
      </c>
      <c r="I117" s="1649" t="s">
        <v>7153</v>
      </c>
      <c r="J117" s="1649"/>
      <c r="K117" s="826"/>
      <c r="L117" s="830" t="s">
        <v>7154</v>
      </c>
    </row>
    <row r="118" spans="2:12" x14ac:dyDescent="0.25">
      <c r="B118" s="1650"/>
      <c r="C118" s="823">
        <v>2</v>
      </c>
      <c r="D118" s="823" t="s">
        <v>405</v>
      </c>
      <c r="E118" s="824" t="s">
        <v>7155</v>
      </c>
      <c r="F118" s="825">
        <v>37460</v>
      </c>
      <c r="G118" s="825">
        <v>37529</v>
      </c>
      <c r="H118" s="823" t="s">
        <v>7013</v>
      </c>
      <c r="I118" s="1649" t="s">
        <v>7087</v>
      </c>
      <c r="J118" s="1649"/>
      <c r="K118" s="826"/>
      <c r="L118" s="826" t="s">
        <v>6894</v>
      </c>
    </row>
    <row r="119" spans="2:12" x14ac:dyDescent="0.25">
      <c r="B119" s="1650"/>
      <c r="C119" s="823">
        <v>3</v>
      </c>
      <c r="D119" s="823" t="s">
        <v>405</v>
      </c>
      <c r="E119" s="826" t="s">
        <v>7156</v>
      </c>
      <c r="F119" s="825">
        <v>37288</v>
      </c>
      <c r="G119" s="825">
        <v>37491</v>
      </c>
      <c r="H119" s="823" t="s">
        <v>6927</v>
      </c>
      <c r="I119" s="1649" t="s">
        <v>7157</v>
      </c>
      <c r="J119" s="1649"/>
      <c r="K119" s="826"/>
      <c r="L119" s="826" t="s">
        <v>6894</v>
      </c>
    </row>
    <row r="120" spans="2:12" ht="102" x14ac:dyDescent="0.25">
      <c r="B120" s="1650"/>
      <c r="C120" s="823">
        <v>4</v>
      </c>
      <c r="D120" s="823" t="s">
        <v>405</v>
      </c>
      <c r="E120" s="826" t="s">
        <v>7158</v>
      </c>
      <c r="F120" s="825">
        <v>37288</v>
      </c>
      <c r="G120" s="825">
        <v>37491</v>
      </c>
      <c r="H120" s="823" t="s">
        <v>7103</v>
      </c>
      <c r="I120" s="1649" t="s">
        <v>7159</v>
      </c>
      <c r="J120" s="1649"/>
      <c r="K120" s="826"/>
      <c r="L120" s="830" t="s">
        <v>7160</v>
      </c>
    </row>
    <row r="121" spans="2:12" ht="68.25" x14ac:dyDescent="0.25">
      <c r="B121" s="1650"/>
      <c r="C121" s="823">
        <v>5</v>
      </c>
      <c r="D121" s="823">
        <v>3</v>
      </c>
      <c r="E121" s="824" t="s">
        <v>7161</v>
      </c>
      <c r="F121" s="825">
        <v>36892</v>
      </c>
      <c r="G121" s="825">
        <v>37986</v>
      </c>
      <c r="H121" s="823" t="s">
        <v>7162</v>
      </c>
      <c r="I121" s="1649" t="s">
        <v>2164</v>
      </c>
      <c r="J121" s="1649"/>
      <c r="K121" s="826"/>
      <c r="L121" s="826" t="s">
        <v>7163</v>
      </c>
    </row>
    <row r="122" spans="2:12" ht="34.5" x14ac:dyDescent="0.25">
      <c r="B122" s="1650"/>
      <c r="C122" s="823">
        <v>6</v>
      </c>
      <c r="D122" s="823">
        <v>7</v>
      </c>
      <c r="E122" s="824" t="s">
        <v>7164</v>
      </c>
      <c r="F122" s="825">
        <v>36892</v>
      </c>
      <c r="G122" s="825">
        <v>37986</v>
      </c>
      <c r="H122" s="823" t="s">
        <v>7162</v>
      </c>
      <c r="I122" s="1649" t="s">
        <v>2164</v>
      </c>
      <c r="J122" s="1649"/>
      <c r="K122" s="826"/>
      <c r="L122" s="826" t="s">
        <v>7165</v>
      </c>
    </row>
    <row r="123" spans="2:12" ht="57" x14ac:dyDescent="0.25">
      <c r="B123" s="1650"/>
      <c r="C123" s="823">
        <v>7</v>
      </c>
      <c r="D123" s="823" t="s">
        <v>405</v>
      </c>
      <c r="E123" s="824" t="s">
        <v>7166</v>
      </c>
      <c r="F123" s="825">
        <v>37622</v>
      </c>
      <c r="G123" s="825">
        <v>37985</v>
      </c>
      <c r="H123" s="823" t="s">
        <v>7046</v>
      </c>
      <c r="I123" s="1649" t="s">
        <v>1041</v>
      </c>
      <c r="J123" s="1649"/>
      <c r="K123" s="826"/>
      <c r="L123" s="826" t="s">
        <v>7167</v>
      </c>
    </row>
    <row r="124" spans="2:12" ht="113.25" x14ac:dyDescent="0.25">
      <c r="B124" s="1650"/>
      <c r="C124" s="823">
        <v>8</v>
      </c>
      <c r="D124" s="823" t="s">
        <v>405</v>
      </c>
      <c r="E124" s="824" t="s">
        <v>7168</v>
      </c>
      <c r="F124" s="825">
        <v>37650</v>
      </c>
      <c r="G124" s="825">
        <v>37977</v>
      </c>
      <c r="H124" s="823" t="s">
        <v>7169</v>
      </c>
      <c r="I124" s="1649" t="s">
        <v>5306</v>
      </c>
      <c r="J124" s="1649"/>
      <c r="K124" s="826"/>
      <c r="L124" s="826" t="s">
        <v>7170</v>
      </c>
    </row>
    <row r="125" spans="2:12" ht="34.5" x14ac:dyDescent="0.25">
      <c r="B125" s="1650"/>
      <c r="C125" s="823">
        <v>9</v>
      </c>
      <c r="D125" s="823" t="s">
        <v>405</v>
      </c>
      <c r="E125" s="824" t="s">
        <v>7171</v>
      </c>
      <c r="F125" s="825">
        <v>37622</v>
      </c>
      <c r="G125" s="825">
        <v>37967</v>
      </c>
      <c r="H125" s="823" t="s">
        <v>7172</v>
      </c>
      <c r="I125" s="1649" t="s">
        <v>5306</v>
      </c>
      <c r="J125" s="1649"/>
      <c r="K125" s="826"/>
      <c r="L125" s="826" t="s">
        <v>7173</v>
      </c>
    </row>
    <row r="126" spans="2:12" x14ac:dyDescent="0.25">
      <c r="B126" s="1650"/>
      <c r="C126" s="823">
        <v>10</v>
      </c>
      <c r="D126" s="823" t="s">
        <v>405</v>
      </c>
      <c r="E126" s="824" t="s">
        <v>7171</v>
      </c>
      <c r="F126" s="825">
        <v>37622</v>
      </c>
      <c r="G126" s="825">
        <v>37967</v>
      </c>
      <c r="H126" s="823" t="s">
        <v>7042</v>
      </c>
      <c r="I126" s="1649" t="s">
        <v>5306</v>
      </c>
      <c r="J126" s="1649"/>
      <c r="K126" s="826"/>
      <c r="L126" s="826" t="s">
        <v>6894</v>
      </c>
    </row>
    <row r="127" spans="2:12" x14ac:dyDescent="0.25">
      <c r="B127" s="1650"/>
      <c r="C127" s="823">
        <v>11</v>
      </c>
      <c r="D127" s="823" t="s">
        <v>405</v>
      </c>
      <c r="E127" s="824" t="s">
        <v>7174</v>
      </c>
      <c r="F127" s="825">
        <v>37622</v>
      </c>
      <c r="G127" s="825">
        <v>37956</v>
      </c>
      <c r="H127" s="823" t="s">
        <v>7175</v>
      </c>
      <c r="I127" s="1649" t="s">
        <v>7176</v>
      </c>
      <c r="J127" s="1649"/>
      <c r="K127" s="826"/>
      <c r="L127" s="826" t="s">
        <v>6894</v>
      </c>
    </row>
    <row r="128" spans="2:12" ht="23.25" x14ac:dyDescent="0.25">
      <c r="B128" s="1650"/>
      <c r="C128" s="823">
        <v>12</v>
      </c>
      <c r="D128" s="823" t="s">
        <v>405</v>
      </c>
      <c r="E128" s="824" t="s">
        <v>7177</v>
      </c>
      <c r="F128" s="825">
        <v>37622</v>
      </c>
      <c r="G128" s="825">
        <v>37986</v>
      </c>
      <c r="H128" s="823" t="s">
        <v>7033</v>
      </c>
      <c r="I128" s="1649" t="s">
        <v>7178</v>
      </c>
      <c r="J128" s="1649"/>
      <c r="K128" s="826"/>
      <c r="L128" s="826" t="s">
        <v>7179</v>
      </c>
    </row>
    <row r="129" spans="2:12" ht="23.25" x14ac:dyDescent="0.25">
      <c r="B129" s="1650"/>
      <c r="C129" s="823">
        <v>13</v>
      </c>
      <c r="D129" s="823" t="s">
        <v>405</v>
      </c>
      <c r="E129" s="826" t="s">
        <v>7180</v>
      </c>
      <c r="F129" s="825">
        <v>37622</v>
      </c>
      <c r="G129" s="825">
        <v>37986</v>
      </c>
      <c r="H129" s="823" t="s">
        <v>7181</v>
      </c>
      <c r="I129" s="1649" t="s">
        <v>7178</v>
      </c>
      <c r="J129" s="1649"/>
      <c r="K129" s="826"/>
      <c r="L129" s="826" t="s">
        <v>6894</v>
      </c>
    </row>
    <row r="130" spans="2:12" x14ac:dyDescent="0.25">
      <c r="B130" s="1650"/>
      <c r="C130" s="823">
        <v>14</v>
      </c>
      <c r="D130" s="823" t="s">
        <v>405</v>
      </c>
      <c r="E130" s="824" t="s">
        <v>7182</v>
      </c>
      <c r="F130" s="825">
        <v>37622</v>
      </c>
      <c r="G130" s="825">
        <v>37986</v>
      </c>
      <c r="H130" s="823" t="s">
        <v>7183</v>
      </c>
      <c r="I130" s="1649" t="s">
        <v>2164</v>
      </c>
      <c r="J130" s="1649"/>
      <c r="K130" s="826"/>
      <c r="L130" s="826" t="s">
        <v>6894</v>
      </c>
    </row>
    <row r="131" spans="2:12" x14ac:dyDescent="0.25">
      <c r="B131" s="1650"/>
      <c r="C131" s="823">
        <v>15</v>
      </c>
      <c r="D131" s="823" t="s">
        <v>405</v>
      </c>
      <c r="E131" s="824" t="s">
        <v>7184</v>
      </c>
      <c r="F131" s="825">
        <v>37622</v>
      </c>
      <c r="G131" s="825">
        <v>37986</v>
      </c>
      <c r="H131" s="823" t="s">
        <v>7185</v>
      </c>
      <c r="I131" s="1649" t="s">
        <v>7186</v>
      </c>
      <c r="J131" s="1649"/>
      <c r="K131" s="826"/>
      <c r="L131" s="826" t="s">
        <v>6894</v>
      </c>
    </row>
    <row r="132" spans="2:12" ht="45.75" x14ac:dyDescent="0.25">
      <c r="B132" s="1650"/>
      <c r="C132" s="823">
        <v>16</v>
      </c>
      <c r="D132" s="823" t="s">
        <v>405</v>
      </c>
      <c r="E132" s="824" t="s">
        <v>7187</v>
      </c>
      <c r="F132" s="825">
        <v>37622</v>
      </c>
      <c r="G132" s="825">
        <v>37986</v>
      </c>
      <c r="H132" s="823" t="s">
        <v>7188</v>
      </c>
      <c r="I132" s="1649" t="s">
        <v>7189</v>
      </c>
      <c r="J132" s="1649"/>
      <c r="K132" s="826"/>
      <c r="L132" s="826" t="s">
        <v>7190</v>
      </c>
    </row>
    <row r="133" spans="2:12" ht="45.75" x14ac:dyDescent="0.25">
      <c r="B133" s="1650"/>
      <c r="C133" s="823">
        <v>17</v>
      </c>
      <c r="D133" s="823" t="s">
        <v>405</v>
      </c>
      <c r="E133" s="824" t="s">
        <v>3554</v>
      </c>
      <c r="F133" s="825">
        <v>37664</v>
      </c>
      <c r="G133" s="825">
        <v>39074</v>
      </c>
      <c r="H133" s="823" t="s">
        <v>7191</v>
      </c>
      <c r="I133" s="1649" t="s">
        <v>2164</v>
      </c>
      <c r="J133" s="1649"/>
      <c r="K133" s="826"/>
      <c r="L133" s="826" t="s">
        <v>7192</v>
      </c>
    </row>
    <row r="134" spans="2:12" x14ac:dyDescent="0.25">
      <c r="B134" s="1650"/>
      <c r="C134" s="823">
        <v>18</v>
      </c>
      <c r="D134" s="823" t="s">
        <v>405</v>
      </c>
      <c r="E134" s="824" t="s">
        <v>7193</v>
      </c>
      <c r="F134" s="825">
        <v>38718</v>
      </c>
      <c r="G134" s="825">
        <v>39082</v>
      </c>
      <c r="H134" s="823" t="s">
        <v>7194</v>
      </c>
      <c r="I134" s="1649" t="s">
        <v>3554</v>
      </c>
      <c r="J134" s="1649"/>
      <c r="K134" s="826"/>
      <c r="L134" s="826" t="s">
        <v>6894</v>
      </c>
    </row>
    <row r="135" spans="2:12" x14ac:dyDescent="0.25">
      <c r="B135" s="1650"/>
      <c r="C135" s="823">
        <v>19</v>
      </c>
      <c r="D135" s="823" t="s">
        <v>405</v>
      </c>
      <c r="E135" s="824" t="s">
        <v>7195</v>
      </c>
      <c r="F135" s="825">
        <v>38718</v>
      </c>
      <c r="G135" s="825">
        <v>39082</v>
      </c>
      <c r="H135" s="823" t="s">
        <v>7196</v>
      </c>
      <c r="I135" s="1649" t="s">
        <v>7197</v>
      </c>
      <c r="J135" s="1649"/>
      <c r="K135" s="826"/>
      <c r="L135" s="826" t="s">
        <v>6894</v>
      </c>
    </row>
    <row r="136" spans="2:12" ht="79.5" x14ac:dyDescent="0.25">
      <c r="B136" s="1650"/>
      <c r="C136" s="823">
        <v>20</v>
      </c>
      <c r="D136" s="823" t="s">
        <v>7147</v>
      </c>
      <c r="E136" s="824" t="s">
        <v>7198</v>
      </c>
      <c r="F136" s="825">
        <v>38718</v>
      </c>
      <c r="G136" s="825">
        <v>39013</v>
      </c>
      <c r="H136" s="823" t="s">
        <v>7199</v>
      </c>
      <c r="I136" s="1649" t="s">
        <v>5306</v>
      </c>
      <c r="J136" s="1649"/>
      <c r="K136" s="826"/>
      <c r="L136" s="826" t="s">
        <v>7200</v>
      </c>
    </row>
    <row r="137" spans="2:12" ht="68.25" x14ac:dyDescent="0.25">
      <c r="B137" s="1650"/>
      <c r="C137" s="823">
        <v>21</v>
      </c>
      <c r="D137" s="823" t="s">
        <v>7149</v>
      </c>
      <c r="E137" s="824" t="s">
        <v>7198</v>
      </c>
      <c r="F137" s="825">
        <v>38718</v>
      </c>
      <c r="G137" s="825">
        <v>39013</v>
      </c>
      <c r="H137" s="823" t="s">
        <v>7201</v>
      </c>
      <c r="I137" s="1649" t="s">
        <v>5306</v>
      </c>
      <c r="J137" s="1649"/>
      <c r="K137" s="826"/>
      <c r="L137" s="826" t="s">
        <v>7202</v>
      </c>
    </row>
    <row r="138" spans="2:12" x14ac:dyDescent="0.25">
      <c r="B138" s="1650" t="s">
        <v>7203</v>
      </c>
      <c r="C138" s="823">
        <v>1</v>
      </c>
      <c r="D138" s="823" t="s">
        <v>405</v>
      </c>
      <c r="E138" s="824" t="s">
        <v>857</v>
      </c>
      <c r="F138" s="825">
        <v>39153</v>
      </c>
      <c r="G138" s="825">
        <v>39406</v>
      </c>
      <c r="H138" s="823" t="s">
        <v>7204</v>
      </c>
      <c r="I138" s="1649" t="s">
        <v>7205</v>
      </c>
      <c r="J138" s="1649"/>
      <c r="K138" s="826"/>
      <c r="L138" s="826" t="s">
        <v>6894</v>
      </c>
    </row>
    <row r="139" spans="2:12" x14ac:dyDescent="0.25">
      <c r="B139" s="1650"/>
      <c r="C139" s="823">
        <v>2</v>
      </c>
      <c r="D139" s="823" t="s">
        <v>405</v>
      </c>
      <c r="E139" s="824" t="s">
        <v>1353</v>
      </c>
      <c r="F139" s="825">
        <v>39091</v>
      </c>
      <c r="G139" s="825">
        <v>39431</v>
      </c>
      <c r="H139" s="823" t="s">
        <v>7001</v>
      </c>
      <c r="I139" s="1649" t="s">
        <v>7206</v>
      </c>
      <c r="J139" s="1649"/>
      <c r="K139" s="826"/>
      <c r="L139" s="826" t="s">
        <v>6894</v>
      </c>
    </row>
    <row r="140" spans="2:12" x14ac:dyDescent="0.25">
      <c r="B140" s="1650"/>
      <c r="C140" s="823">
        <v>3</v>
      </c>
      <c r="D140" s="823" t="s">
        <v>405</v>
      </c>
      <c r="E140" s="824" t="s">
        <v>3554</v>
      </c>
      <c r="F140" s="825">
        <v>39091</v>
      </c>
      <c r="G140" s="825">
        <v>39431</v>
      </c>
      <c r="H140" s="823" t="s">
        <v>7207</v>
      </c>
      <c r="I140" s="1649" t="s">
        <v>7087</v>
      </c>
      <c r="J140" s="1649"/>
      <c r="K140" s="826"/>
      <c r="L140" s="826" t="s">
        <v>6894</v>
      </c>
    </row>
    <row r="141" spans="2:12" x14ac:dyDescent="0.25">
      <c r="B141" s="1650"/>
      <c r="C141" s="823">
        <v>4</v>
      </c>
      <c r="D141" s="823" t="s">
        <v>6990</v>
      </c>
      <c r="E141" s="824" t="s">
        <v>7208</v>
      </c>
      <c r="F141" s="825">
        <v>39084</v>
      </c>
      <c r="G141" s="825">
        <v>39444</v>
      </c>
      <c r="H141" s="823" t="s">
        <v>7209</v>
      </c>
      <c r="I141" s="1649" t="s">
        <v>7087</v>
      </c>
      <c r="J141" s="1649"/>
      <c r="K141" s="826"/>
      <c r="L141" s="826" t="s">
        <v>6894</v>
      </c>
    </row>
    <row r="142" spans="2:12" ht="23.25" x14ac:dyDescent="0.25">
      <c r="B142" s="1650"/>
      <c r="C142" s="823">
        <v>5</v>
      </c>
      <c r="D142" s="823" t="s">
        <v>6993</v>
      </c>
      <c r="E142" s="824" t="s">
        <v>7208</v>
      </c>
      <c r="F142" s="825">
        <v>39084</v>
      </c>
      <c r="G142" s="825">
        <v>39444</v>
      </c>
      <c r="H142" s="823" t="s">
        <v>7210</v>
      </c>
      <c r="I142" s="1649" t="s">
        <v>7087</v>
      </c>
      <c r="J142" s="1649"/>
      <c r="K142" s="826"/>
      <c r="L142" s="826" t="s">
        <v>6466</v>
      </c>
    </row>
    <row r="143" spans="2:12" x14ac:dyDescent="0.25">
      <c r="B143" s="1650"/>
      <c r="C143" s="823">
        <v>6</v>
      </c>
      <c r="D143" s="823" t="s">
        <v>6995</v>
      </c>
      <c r="E143" s="824" t="s">
        <v>7208</v>
      </c>
      <c r="F143" s="825">
        <v>39084</v>
      </c>
      <c r="G143" s="825">
        <v>39444</v>
      </c>
      <c r="H143" s="823" t="s">
        <v>7211</v>
      </c>
      <c r="I143" s="1649" t="s">
        <v>7087</v>
      </c>
      <c r="J143" s="1649"/>
      <c r="K143" s="826"/>
      <c r="L143" s="826" t="s">
        <v>6894</v>
      </c>
    </row>
    <row r="144" spans="2:12" x14ac:dyDescent="0.25">
      <c r="B144" s="1650"/>
      <c r="C144" s="823">
        <v>7</v>
      </c>
      <c r="D144" s="823" t="s">
        <v>405</v>
      </c>
      <c r="E144" s="824" t="s">
        <v>7212</v>
      </c>
      <c r="F144" s="825">
        <v>39212</v>
      </c>
      <c r="G144" s="825">
        <v>39311</v>
      </c>
      <c r="H144" s="823" t="s">
        <v>7213</v>
      </c>
      <c r="I144" s="1649" t="s">
        <v>7087</v>
      </c>
      <c r="J144" s="1649"/>
      <c r="K144" s="826"/>
      <c r="L144" s="826" t="s">
        <v>6894</v>
      </c>
    </row>
    <row r="145" spans="2:12" ht="23.25" x14ac:dyDescent="0.25">
      <c r="B145" s="1650"/>
      <c r="C145" s="823">
        <v>8</v>
      </c>
      <c r="D145" s="823" t="s">
        <v>405</v>
      </c>
      <c r="E145" s="824" t="s">
        <v>1679</v>
      </c>
      <c r="F145" s="825">
        <v>39098</v>
      </c>
      <c r="G145" s="825">
        <v>39288</v>
      </c>
      <c r="H145" s="823" t="s">
        <v>7214</v>
      </c>
      <c r="I145" s="1649" t="s">
        <v>7087</v>
      </c>
      <c r="J145" s="1649"/>
      <c r="K145" s="826"/>
      <c r="L145" s="826" t="s">
        <v>6466</v>
      </c>
    </row>
    <row r="146" spans="2:12" x14ac:dyDescent="0.25">
      <c r="B146" s="1650"/>
      <c r="C146" s="823">
        <v>9</v>
      </c>
      <c r="D146" s="823" t="s">
        <v>405</v>
      </c>
      <c r="E146" s="824" t="s">
        <v>7215</v>
      </c>
      <c r="F146" s="825">
        <v>38726</v>
      </c>
      <c r="G146" s="825">
        <v>39440</v>
      </c>
      <c r="H146" s="823" t="s">
        <v>7216</v>
      </c>
      <c r="I146" s="1649" t="s">
        <v>5306</v>
      </c>
      <c r="J146" s="1649"/>
      <c r="K146" s="826"/>
      <c r="L146" s="826" t="s">
        <v>6894</v>
      </c>
    </row>
    <row r="147" spans="2:12" x14ac:dyDescent="0.25">
      <c r="B147" s="1650"/>
      <c r="C147" s="823">
        <v>10</v>
      </c>
      <c r="D147" s="823" t="s">
        <v>405</v>
      </c>
      <c r="E147" s="824" t="s">
        <v>7217</v>
      </c>
      <c r="F147" s="825">
        <v>39154</v>
      </c>
      <c r="G147" s="825">
        <v>39438</v>
      </c>
      <c r="H147" s="823" t="s">
        <v>7036</v>
      </c>
      <c r="I147" s="1649" t="s">
        <v>5306</v>
      </c>
      <c r="J147" s="1649"/>
      <c r="K147" s="826"/>
      <c r="L147" s="826" t="s">
        <v>6894</v>
      </c>
    </row>
    <row r="148" spans="2:12" x14ac:dyDescent="0.25">
      <c r="B148" s="1650"/>
      <c r="C148" s="823">
        <v>11</v>
      </c>
      <c r="D148" s="823" t="s">
        <v>405</v>
      </c>
      <c r="E148" s="824" t="s">
        <v>7218</v>
      </c>
      <c r="F148" s="825">
        <v>39302</v>
      </c>
      <c r="G148" s="825">
        <v>39391</v>
      </c>
      <c r="H148" s="823" t="s">
        <v>7219</v>
      </c>
      <c r="I148" s="1649" t="s">
        <v>5306</v>
      </c>
      <c r="J148" s="1649"/>
      <c r="K148" s="826"/>
      <c r="L148" s="826" t="s">
        <v>6894</v>
      </c>
    </row>
    <row r="149" spans="2:12" x14ac:dyDescent="0.25">
      <c r="B149" s="1650"/>
      <c r="C149" s="823">
        <v>12</v>
      </c>
      <c r="D149" s="823" t="s">
        <v>405</v>
      </c>
      <c r="E149" s="824" t="s">
        <v>7220</v>
      </c>
      <c r="F149" s="825">
        <v>39125</v>
      </c>
      <c r="G149" s="825">
        <v>39428</v>
      </c>
      <c r="H149" s="823" t="s">
        <v>7185</v>
      </c>
      <c r="I149" s="1649" t="s">
        <v>7221</v>
      </c>
      <c r="J149" s="1649"/>
      <c r="K149" s="826"/>
      <c r="L149" s="826" t="s">
        <v>6894</v>
      </c>
    </row>
    <row r="150" spans="2:12" x14ac:dyDescent="0.25">
      <c r="B150" s="1650"/>
      <c r="C150" s="823">
        <v>13</v>
      </c>
      <c r="D150" s="823" t="s">
        <v>405</v>
      </c>
      <c r="E150" s="824" t="s">
        <v>7222</v>
      </c>
      <c r="F150" s="825">
        <v>39091</v>
      </c>
      <c r="G150" s="825">
        <v>39268</v>
      </c>
      <c r="H150" s="823" t="s">
        <v>7223</v>
      </c>
      <c r="I150" s="1649" t="s">
        <v>7224</v>
      </c>
      <c r="J150" s="1649"/>
      <c r="K150" s="826"/>
      <c r="L150" s="826" t="s">
        <v>6894</v>
      </c>
    </row>
    <row r="151" spans="2:12" x14ac:dyDescent="0.25">
      <c r="B151" s="1650"/>
      <c r="C151" s="823">
        <v>14</v>
      </c>
      <c r="D151" s="823" t="s">
        <v>405</v>
      </c>
      <c r="E151" s="824" t="s">
        <v>7225</v>
      </c>
      <c r="F151" s="825">
        <v>39091</v>
      </c>
      <c r="G151" s="825">
        <v>39268</v>
      </c>
      <c r="H151" s="823" t="s">
        <v>7028</v>
      </c>
      <c r="I151" s="1649" t="s">
        <v>5306</v>
      </c>
      <c r="J151" s="1649"/>
      <c r="K151" s="826"/>
      <c r="L151" s="826" t="s">
        <v>6894</v>
      </c>
    </row>
    <row r="152" spans="2:12" ht="23.25" x14ac:dyDescent="0.25">
      <c r="B152" s="1650"/>
      <c r="C152" s="823">
        <v>15</v>
      </c>
      <c r="D152" s="823" t="s">
        <v>405</v>
      </c>
      <c r="E152" s="824" t="s">
        <v>7226</v>
      </c>
      <c r="F152" s="825">
        <v>39157</v>
      </c>
      <c r="G152" s="825">
        <v>39101</v>
      </c>
      <c r="H152" s="823" t="s">
        <v>7227</v>
      </c>
      <c r="I152" s="1649" t="s">
        <v>7228</v>
      </c>
      <c r="J152" s="1649"/>
      <c r="K152" s="826"/>
      <c r="L152" s="826" t="s">
        <v>6466</v>
      </c>
    </row>
    <row r="153" spans="2:12" x14ac:dyDescent="0.25">
      <c r="B153" s="1650"/>
      <c r="C153" s="823">
        <v>16</v>
      </c>
      <c r="D153" s="823" t="s">
        <v>405</v>
      </c>
      <c r="E153" s="824" t="s">
        <v>7229</v>
      </c>
      <c r="F153" s="825">
        <v>39114</v>
      </c>
      <c r="G153" s="825" t="s">
        <v>7230</v>
      </c>
      <c r="H153" s="823" t="s">
        <v>7181</v>
      </c>
      <c r="I153" s="1649" t="s">
        <v>7231</v>
      </c>
      <c r="J153" s="1649"/>
      <c r="K153" s="826"/>
      <c r="L153" s="826" t="s">
        <v>6894</v>
      </c>
    </row>
    <row r="154" spans="2:12" x14ac:dyDescent="0.25">
      <c r="B154" s="1650"/>
      <c r="C154" s="823">
        <v>17</v>
      </c>
      <c r="D154" s="823" t="s">
        <v>7147</v>
      </c>
      <c r="E154" s="826" t="s">
        <v>7232</v>
      </c>
      <c r="F154" s="825">
        <v>39463</v>
      </c>
      <c r="G154" s="825">
        <v>39463</v>
      </c>
      <c r="H154" s="823" t="s">
        <v>6965</v>
      </c>
      <c r="I154" s="1649" t="s">
        <v>7233</v>
      </c>
      <c r="J154" s="1649"/>
      <c r="K154" s="826"/>
      <c r="L154" s="826" t="s">
        <v>6894</v>
      </c>
    </row>
    <row r="155" spans="2:12" x14ac:dyDescent="0.25">
      <c r="B155" s="1650"/>
      <c r="C155" s="823">
        <v>18</v>
      </c>
      <c r="D155" s="823" t="s">
        <v>7149</v>
      </c>
      <c r="E155" s="826" t="s">
        <v>7232</v>
      </c>
      <c r="F155" s="825">
        <v>39463</v>
      </c>
      <c r="G155" s="825">
        <v>39463</v>
      </c>
      <c r="H155" s="823" t="s">
        <v>7046</v>
      </c>
      <c r="I155" s="1649" t="s">
        <v>7233</v>
      </c>
      <c r="J155" s="1649"/>
      <c r="K155" s="826"/>
      <c r="L155" s="826" t="s">
        <v>6894</v>
      </c>
    </row>
    <row r="156" spans="2:12" ht="23.25" x14ac:dyDescent="0.25">
      <c r="B156" s="1650"/>
      <c r="C156" s="823">
        <v>19</v>
      </c>
      <c r="D156" s="823" t="s">
        <v>7147</v>
      </c>
      <c r="E156" s="826" t="s">
        <v>7234</v>
      </c>
      <c r="F156" s="825">
        <v>39463</v>
      </c>
      <c r="G156" s="825">
        <v>39764</v>
      </c>
      <c r="H156" s="823" t="s">
        <v>7060</v>
      </c>
      <c r="I156" s="1649" t="s">
        <v>7235</v>
      </c>
      <c r="J156" s="1649"/>
      <c r="K156" s="826"/>
      <c r="L156" s="826" t="s">
        <v>6466</v>
      </c>
    </row>
    <row r="157" spans="2:12" ht="23.25" x14ac:dyDescent="0.25">
      <c r="B157" s="1650"/>
      <c r="C157" s="823">
        <v>20</v>
      </c>
      <c r="D157" s="823" t="s">
        <v>7149</v>
      </c>
      <c r="E157" s="826" t="s">
        <v>7234</v>
      </c>
      <c r="F157" s="825">
        <v>39463</v>
      </c>
      <c r="G157" s="825">
        <v>39764</v>
      </c>
      <c r="H157" s="823" t="s">
        <v>7236</v>
      </c>
      <c r="I157" s="1649" t="s">
        <v>7235</v>
      </c>
      <c r="J157" s="1649"/>
      <c r="K157" s="826"/>
      <c r="L157" s="826" t="s">
        <v>6894</v>
      </c>
    </row>
    <row r="158" spans="2:12" ht="23.25" x14ac:dyDescent="0.25">
      <c r="B158" s="1650"/>
      <c r="C158" s="823">
        <v>21</v>
      </c>
      <c r="D158" s="823" t="s">
        <v>405</v>
      </c>
      <c r="E158" s="826" t="s">
        <v>7237</v>
      </c>
      <c r="F158" s="825">
        <v>39463</v>
      </c>
      <c r="G158" s="825">
        <v>39463</v>
      </c>
      <c r="H158" s="823" t="s">
        <v>6988</v>
      </c>
      <c r="I158" s="1649" t="s">
        <v>7238</v>
      </c>
      <c r="J158" s="1649"/>
      <c r="K158" s="826"/>
      <c r="L158" s="826" t="s">
        <v>6466</v>
      </c>
    </row>
    <row r="159" spans="2:12" x14ac:dyDescent="0.25">
      <c r="B159" s="1650"/>
      <c r="C159" s="823">
        <v>22</v>
      </c>
      <c r="D159" s="823" t="s">
        <v>405</v>
      </c>
      <c r="E159" s="824" t="s">
        <v>3554</v>
      </c>
      <c r="F159" s="825">
        <v>39448</v>
      </c>
      <c r="G159" s="825">
        <v>39813</v>
      </c>
      <c r="H159" s="823" t="s">
        <v>7108</v>
      </c>
      <c r="I159" s="1649" t="s">
        <v>5306</v>
      </c>
      <c r="J159" s="1649"/>
      <c r="K159" s="826"/>
      <c r="L159" s="826" t="s">
        <v>6894</v>
      </c>
    </row>
    <row r="160" spans="2:12" x14ac:dyDescent="0.25">
      <c r="B160" s="1650"/>
      <c r="C160" s="823">
        <v>23</v>
      </c>
      <c r="D160" s="823">
        <v>1</v>
      </c>
      <c r="E160" s="824" t="s">
        <v>7239</v>
      </c>
      <c r="F160" s="825">
        <v>39630</v>
      </c>
      <c r="G160" s="825">
        <v>39691</v>
      </c>
      <c r="H160" s="823" t="s">
        <v>7240</v>
      </c>
      <c r="I160" s="1649" t="s">
        <v>7241</v>
      </c>
      <c r="J160" s="1649"/>
      <c r="K160" s="826"/>
      <c r="L160" s="826" t="s">
        <v>6894</v>
      </c>
    </row>
    <row r="161" spans="2:12" x14ac:dyDescent="0.25">
      <c r="B161" s="1650"/>
      <c r="C161" s="823">
        <v>24</v>
      </c>
      <c r="D161" s="823" t="s">
        <v>6990</v>
      </c>
      <c r="E161" s="824" t="s">
        <v>7208</v>
      </c>
      <c r="F161" s="825">
        <v>39449</v>
      </c>
      <c r="G161" s="823" t="s">
        <v>7242</v>
      </c>
      <c r="H161" s="823" t="s">
        <v>7243</v>
      </c>
      <c r="I161" s="1649" t="s">
        <v>1041</v>
      </c>
      <c r="J161" s="1649"/>
      <c r="K161" s="826"/>
      <c r="L161" s="826" t="s">
        <v>6894</v>
      </c>
    </row>
    <row r="162" spans="2:12" x14ac:dyDescent="0.25">
      <c r="B162" s="1650"/>
      <c r="C162" s="823">
        <v>25</v>
      </c>
      <c r="D162" s="823" t="s">
        <v>6993</v>
      </c>
      <c r="E162" s="824" t="s">
        <v>7208</v>
      </c>
      <c r="F162" s="825">
        <v>39449</v>
      </c>
      <c r="G162" s="823" t="s">
        <v>7242</v>
      </c>
      <c r="H162" s="823" t="s">
        <v>7244</v>
      </c>
      <c r="I162" s="1649" t="s">
        <v>1041</v>
      </c>
      <c r="J162" s="1649"/>
      <c r="K162" s="826"/>
      <c r="L162" s="826" t="s">
        <v>6894</v>
      </c>
    </row>
    <row r="163" spans="2:12" x14ac:dyDescent="0.25">
      <c r="B163" s="1650"/>
      <c r="C163" s="823">
        <v>26</v>
      </c>
      <c r="D163" s="823" t="s">
        <v>6995</v>
      </c>
      <c r="E163" s="824" t="s">
        <v>7208</v>
      </c>
      <c r="F163" s="825">
        <v>39449</v>
      </c>
      <c r="G163" s="823" t="s">
        <v>7242</v>
      </c>
      <c r="H163" s="823" t="s">
        <v>7245</v>
      </c>
      <c r="I163" s="1649" t="s">
        <v>1041</v>
      </c>
      <c r="J163" s="1649"/>
      <c r="K163" s="826"/>
      <c r="L163" s="826" t="s">
        <v>6894</v>
      </c>
    </row>
    <row r="164" spans="2:12" ht="23.25" x14ac:dyDescent="0.25">
      <c r="B164" s="1650"/>
      <c r="C164" s="823">
        <v>27</v>
      </c>
      <c r="D164" s="823">
        <v>1</v>
      </c>
      <c r="E164" s="824" t="s">
        <v>856</v>
      </c>
      <c r="F164" s="825">
        <v>39470</v>
      </c>
      <c r="G164" s="825">
        <v>39780</v>
      </c>
      <c r="H164" s="823" t="s">
        <v>7246</v>
      </c>
      <c r="I164" s="1649" t="s">
        <v>7247</v>
      </c>
      <c r="J164" s="1649"/>
      <c r="K164" s="826"/>
      <c r="L164" s="826" t="s">
        <v>6454</v>
      </c>
    </row>
    <row r="165" spans="2:12" x14ac:dyDescent="0.25">
      <c r="B165" s="1650"/>
      <c r="C165" s="823">
        <v>28</v>
      </c>
      <c r="D165" s="823" t="s">
        <v>7147</v>
      </c>
      <c r="E165" s="824" t="s">
        <v>7195</v>
      </c>
      <c r="F165" s="825">
        <v>39448</v>
      </c>
      <c r="G165" s="825">
        <v>39813</v>
      </c>
      <c r="H165" s="823" t="s">
        <v>6994</v>
      </c>
      <c r="I165" s="1649" t="s">
        <v>7087</v>
      </c>
      <c r="J165" s="1649"/>
      <c r="K165" s="826"/>
      <c r="L165" s="826" t="s">
        <v>6894</v>
      </c>
    </row>
    <row r="166" spans="2:12" x14ac:dyDescent="0.25">
      <c r="B166" s="1650"/>
      <c r="C166" s="823">
        <v>29</v>
      </c>
      <c r="D166" s="823" t="s">
        <v>7149</v>
      </c>
      <c r="E166" s="824" t="s">
        <v>7195</v>
      </c>
      <c r="F166" s="825">
        <v>39448</v>
      </c>
      <c r="G166" s="825">
        <v>39813</v>
      </c>
      <c r="H166" s="823" t="s">
        <v>7223</v>
      </c>
      <c r="I166" s="1649" t="s">
        <v>7087</v>
      </c>
      <c r="J166" s="1649"/>
      <c r="K166" s="826"/>
      <c r="L166" s="826" t="s">
        <v>6894</v>
      </c>
    </row>
    <row r="167" spans="2:12" ht="34.5" x14ac:dyDescent="0.25">
      <c r="B167" s="1651" t="s">
        <v>7248</v>
      </c>
      <c r="C167" s="823">
        <v>1</v>
      </c>
      <c r="D167" s="823" t="s">
        <v>7147</v>
      </c>
      <c r="E167" s="824" t="s">
        <v>7249</v>
      </c>
      <c r="F167" s="825">
        <v>39448</v>
      </c>
      <c r="G167" s="825">
        <v>39813</v>
      </c>
      <c r="H167" s="823" t="s">
        <v>7250</v>
      </c>
      <c r="I167" s="1649" t="s">
        <v>7251</v>
      </c>
      <c r="J167" s="1649"/>
      <c r="K167" s="826"/>
      <c r="L167" s="826" t="s">
        <v>7252</v>
      </c>
    </row>
    <row r="168" spans="2:12" ht="34.5" x14ac:dyDescent="0.25">
      <c r="B168" s="1652"/>
      <c r="C168" s="823">
        <v>2</v>
      </c>
      <c r="D168" s="823" t="s">
        <v>7149</v>
      </c>
      <c r="E168" s="824" t="s">
        <v>7253</v>
      </c>
      <c r="F168" s="825">
        <v>39448</v>
      </c>
      <c r="G168" s="825">
        <v>39813</v>
      </c>
      <c r="H168" s="823" t="s">
        <v>7169</v>
      </c>
      <c r="I168" s="1649" t="s">
        <v>7251</v>
      </c>
      <c r="J168" s="1649"/>
      <c r="K168" s="826"/>
      <c r="L168" s="826" t="s">
        <v>7254</v>
      </c>
    </row>
    <row r="169" spans="2:12" ht="23.25" x14ac:dyDescent="0.25">
      <c r="B169" s="1652"/>
      <c r="C169" s="823">
        <v>3</v>
      </c>
      <c r="D169" s="823" t="s">
        <v>405</v>
      </c>
      <c r="E169" s="824" t="s">
        <v>7255</v>
      </c>
      <c r="F169" s="825">
        <v>39448</v>
      </c>
      <c r="G169" s="825">
        <v>39813</v>
      </c>
      <c r="H169" s="823" t="s">
        <v>7256</v>
      </c>
      <c r="I169" s="1649" t="s">
        <v>7087</v>
      </c>
      <c r="J169" s="1649"/>
      <c r="K169" s="826"/>
      <c r="L169" s="826" t="s">
        <v>7257</v>
      </c>
    </row>
    <row r="170" spans="2:12" x14ac:dyDescent="0.25">
      <c r="B170" s="1652"/>
      <c r="C170" s="823">
        <v>4</v>
      </c>
      <c r="D170" s="823" t="s">
        <v>6990</v>
      </c>
      <c r="E170" s="824" t="s">
        <v>7195</v>
      </c>
      <c r="F170" s="825">
        <v>39448</v>
      </c>
      <c r="G170" s="825">
        <v>39813</v>
      </c>
      <c r="H170" s="823" t="s">
        <v>7010</v>
      </c>
      <c r="I170" s="1649" t="s">
        <v>7087</v>
      </c>
      <c r="J170" s="1649"/>
      <c r="K170" s="826"/>
      <c r="L170" s="826" t="s">
        <v>6894</v>
      </c>
    </row>
    <row r="171" spans="2:12" x14ac:dyDescent="0.25">
      <c r="B171" s="1652"/>
      <c r="C171" s="823">
        <v>5</v>
      </c>
      <c r="D171" s="823" t="s">
        <v>6993</v>
      </c>
      <c r="E171" s="824" t="s">
        <v>7195</v>
      </c>
      <c r="F171" s="825">
        <v>39448</v>
      </c>
      <c r="G171" s="825">
        <v>39813</v>
      </c>
      <c r="H171" s="823" t="s">
        <v>7258</v>
      </c>
      <c r="I171" s="1649" t="s">
        <v>7087</v>
      </c>
      <c r="J171" s="1649"/>
      <c r="K171" s="826"/>
      <c r="L171" s="826" t="s">
        <v>6894</v>
      </c>
    </row>
    <row r="172" spans="2:12" x14ac:dyDescent="0.25">
      <c r="B172" s="1652"/>
      <c r="C172" s="823">
        <v>6</v>
      </c>
      <c r="D172" s="823" t="s">
        <v>6995</v>
      </c>
      <c r="E172" s="824" t="s">
        <v>7195</v>
      </c>
      <c r="F172" s="825">
        <v>39448</v>
      </c>
      <c r="G172" s="825">
        <v>39813</v>
      </c>
      <c r="H172" s="823" t="s">
        <v>7259</v>
      </c>
      <c r="I172" s="1649" t="s">
        <v>7087</v>
      </c>
      <c r="J172" s="1649"/>
      <c r="K172" s="826"/>
      <c r="L172" s="826" t="s">
        <v>7260</v>
      </c>
    </row>
    <row r="173" spans="2:12" ht="23.25" x14ac:dyDescent="0.25">
      <c r="B173" s="1652"/>
      <c r="C173" s="823">
        <v>7</v>
      </c>
      <c r="D173" s="823" t="s">
        <v>405</v>
      </c>
      <c r="E173" s="824" t="s">
        <v>7261</v>
      </c>
      <c r="F173" s="825">
        <v>39448</v>
      </c>
      <c r="G173" s="825">
        <v>39813</v>
      </c>
      <c r="H173" s="823" t="s">
        <v>7262</v>
      </c>
      <c r="I173" s="1649" t="s">
        <v>1786</v>
      </c>
      <c r="J173" s="1649"/>
      <c r="K173" s="826"/>
      <c r="L173" s="826" t="s">
        <v>7263</v>
      </c>
    </row>
    <row r="174" spans="2:12" ht="23.25" x14ac:dyDescent="0.25">
      <c r="B174" s="1652"/>
      <c r="C174" s="823">
        <v>8</v>
      </c>
      <c r="D174" s="823" t="s">
        <v>405</v>
      </c>
      <c r="E174" s="826" t="s">
        <v>7264</v>
      </c>
      <c r="F174" s="825">
        <v>39448</v>
      </c>
      <c r="G174" s="825">
        <v>39813</v>
      </c>
      <c r="H174" s="823" t="s">
        <v>7265</v>
      </c>
      <c r="I174" s="1649" t="s">
        <v>2164</v>
      </c>
      <c r="J174" s="1649"/>
      <c r="K174" s="826"/>
      <c r="L174" s="826" t="s">
        <v>7266</v>
      </c>
    </row>
    <row r="175" spans="2:12" ht="23.25" x14ac:dyDescent="0.25">
      <c r="B175" s="1652"/>
      <c r="C175" s="823">
        <v>9</v>
      </c>
      <c r="D175" s="823" t="s">
        <v>405</v>
      </c>
      <c r="E175" s="824" t="s">
        <v>7267</v>
      </c>
      <c r="F175" s="825">
        <v>39448</v>
      </c>
      <c r="G175" s="825">
        <v>39813</v>
      </c>
      <c r="H175" s="823" t="s">
        <v>7110</v>
      </c>
      <c r="I175" s="1649" t="s">
        <v>2164</v>
      </c>
      <c r="J175" s="1649"/>
      <c r="K175" s="826"/>
      <c r="L175" s="826" t="s">
        <v>7268</v>
      </c>
    </row>
    <row r="176" spans="2:12" ht="23.25" x14ac:dyDescent="0.25">
      <c r="B176" s="1652"/>
      <c r="C176" s="823">
        <v>10</v>
      </c>
      <c r="D176" s="823" t="s">
        <v>405</v>
      </c>
      <c r="E176" s="824" t="s">
        <v>7205</v>
      </c>
      <c r="F176" s="825">
        <v>39448</v>
      </c>
      <c r="G176" s="825">
        <v>39813</v>
      </c>
      <c r="H176" s="823" t="s">
        <v>6907</v>
      </c>
      <c r="I176" s="1649" t="s">
        <v>7087</v>
      </c>
      <c r="J176" s="1649"/>
      <c r="K176" s="826"/>
      <c r="L176" s="826" t="s">
        <v>7269</v>
      </c>
    </row>
    <row r="177" spans="2:12" ht="23.25" x14ac:dyDescent="0.25">
      <c r="B177" s="1652"/>
      <c r="C177" s="823">
        <v>11</v>
      </c>
      <c r="D177" s="823" t="s">
        <v>405</v>
      </c>
      <c r="E177" s="826" t="s">
        <v>7270</v>
      </c>
      <c r="F177" s="825">
        <v>39448</v>
      </c>
      <c r="G177" s="825">
        <v>39813</v>
      </c>
      <c r="H177" s="823" t="s">
        <v>7207</v>
      </c>
      <c r="I177" s="1649" t="s">
        <v>2164</v>
      </c>
      <c r="J177" s="1649"/>
      <c r="K177" s="826"/>
      <c r="L177" s="826" t="s">
        <v>7271</v>
      </c>
    </row>
    <row r="178" spans="2:12" x14ac:dyDescent="0.25">
      <c r="B178" s="1652"/>
      <c r="C178" s="823">
        <v>12</v>
      </c>
      <c r="D178" s="823" t="s">
        <v>405</v>
      </c>
      <c r="E178" s="824" t="s">
        <v>7272</v>
      </c>
      <c r="F178" s="825">
        <v>39448</v>
      </c>
      <c r="G178" s="825">
        <v>39813</v>
      </c>
      <c r="H178" s="823" t="s">
        <v>7194</v>
      </c>
      <c r="I178" s="1649" t="s">
        <v>7273</v>
      </c>
      <c r="J178" s="1649"/>
      <c r="K178" s="826"/>
      <c r="L178" s="826" t="s">
        <v>6894</v>
      </c>
    </row>
    <row r="179" spans="2:12" x14ac:dyDescent="0.25">
      <c r="B179" s="1652"/>
      <c r="C179" s="823">
        <v>13</v>
      </c>
      <c r="D179" s="823" t="s">
        <v>405</v>
      </c>
      <c r="E179" s="826" t="s">
        <v>7274</v>
      </c>
      <c r="F179" s="825">
        <v>39645</v>
      </c>
      <c r="G179" s="825">
        <v>39789</v>
      </c>
      <c r="H179" s="823" t="s">
        <v>7005</v>
      </c>
      <c r="I179" s="1649" t="s">
        <v>7275</v>
      </c>
      <c r="J179" s="1649"/>
      <c r="K179" s="826"/>
      <c r="L179" s="826" t="s">
        <v>6894</v>
      </c>
    </row>
    <row r="180" spans="2:12" ht="23.25" x14ac:dyDescent="0.25">
      <c r="B180" s="1653"/>
      <c r="C180" s="823">
        <v>14</v>
      </c>
      <c r="D180" s="823" t="s">
        <v>7147</v>
      </c>
      <c r="E180" s="826" t="s">
        <v>7276</v>
      </c>
      <c r="F180" s="825">
        <v>39829</v>
      </c>
      <c r="G180" s="825">
        <v>40178</v>
      </c>
      <c r="H180" s="823" t="s">
        <v>7277</v>
      </c>
      <c r="I180" s="1649" t="s">
        <v>7278</v>
      </c>
      <c r="J180" s="1649"/>
      <c r="K180" s="826"/>
      <c r="L180" s="826" t="s">
        <v>7020</v>
      </c>
    </row>
    <row r="181" spans="2:12" ht="23.25" x14ac:dyDescent="0.25">
      <c r="B181" s="1651" t="s">
        <v>7248</v>
      </c>
      <c r="C181" s="823">
        <v>15</v>
      </c>
      <c r="D181" s="823" t="s">
        <v>7149</v>
      </c>
      <c r="E181" s="826" t="s">
        <v>7276</v>
      </c>
      <c r="F181" s="825">
        <v>39829</v>
      </c>
      <c r="G181" s="825">
        <v>40178</v>
      </c>
      <c r="H181" s="823" t="s">
        <v>7279</v>
      </c>
      <c r="I181" s="1649" t="s">
        <v>7278</v>
      </c>
      <c r="J181" s="1649"/>
      <c r="K181" s="826"/>
      <c r="L181" s="826" t="s">
        <v>7280</v>
      </c>
    </row>
    <row r="182" spans="2:12" x14ac:dyDescent="0.25">
      <c r="B182" s="1652"/>
      <c r="C182" s="823">
        <v>16</v>
      </c>
      <c r="D182" s="823" t="s">
        <v>405</v>
      </c>
      <c r="E182" s="824" t="s">
        <v>3554</v>
      </c>
      <c r="F182" s="825">
        <v>39814</v>
      </c>
      <c r="G182" s="825">
        <v>40178</v>
      </c>
      <c r="H182" s="823" t="s">
        <v>7188</v>
      </c>
      <c r="I182" s="1649" t="s">
        <v>7281</v>
      </c>
      <c r="J182" s="1649"/>
      <c r="K182" s="826"/>
      <c r="L182" s="826" t="s">
        <v>6894</v>
      </c>
    </row>
    <row r="183" spans="2:12" x14ac:dyDescent="0.25">
      <c r="B183" s="1652"/>
      <c r="C183" s="823">
        <v>17</v>
      </c>
      <c r="D183" s="823" t="s">
        <v>405</v>
      </c>
      <c r="E183" s="824" t="s">
        <v>7282</v>
      </c>
      <c r="F183" s="825">
        <v>39814</v>
      </c>
      <c r="G183" s="825">
        <v>40178</v>
      </c>
      <c r="H183" s="823" t="s">
        <v>7283</v>
      </c>
      <c r="I183" s="1649" t="s">
        <v>7284</v>
      </c>
      <c r="J183" s="1649"/>
      <c r="K183" s="826"/>
      <c r="L183" s="826" t="s">
        <v>6894</v>
      </c>
    </row>
    <row r="184" spans="2:12" x14ac:dyDescent="0.25">
      <c r="B184" s="1652"/>
      <c r="C184" s="823">
        <v>18</v>
      </c>
      <c r="D184" s="823" t="s">
        <v>405</v>
      </c>
      <c r="E184" s="826" t="s">
        <v>7285</v>
      </c>
      <c r="F184" s="825">
        <v>39814</v>
      </c>
      <c r="G184" s="825">
        <v>40178</v>
      </c>
      <c r="H184" s="823" t="s">
        <v>7286</v>
      </c>
      <c r="I184" s="1649" t="s">
        <v>7287</v>
      </c>
      <c r="J184" s="1649"/>
      <c r="K184" s="826"/>
      <c r="L184" s="826" t="s">
        <v>6894</v>
      </c>
    </row>
    <row r="185" spans="2:12" ht="23.25" x14ac:dyDescent="0.25">
      <c r="B185" s="1652"/>
      <c r="C185" s="823">
        <v>19</v>
      </c>
      <c r="D185" s="823" t="s">
        <v>405</v>
      </c>
      <c r="E185" s="826" t="s">
        <v>7288</v>
      </c>
      <c r="F185" s="825">
        <v>39814</v>
      </c>
      <c r="G185" s="825">
        <v>40178</v>
      </c>
      <c r="H185" s="823" t="s">
        <v>7207</v>
      </c>
      <c r="I185" s="1649" t="s">
        <v>7289</v>
      </c>
      <c r="J185" s="1649"/>
      <c r="K185" s="826"/>
      <c r="L185" s="826" t="s">
        <v>6466</v>
      </c>
    </row>
    <row r="186" spans="2:12" x14ac:dyDescent="0.25">
      <c r="B186" s="1652"/>
      <c r="C186" s="823">
        <v>20</v>
      </c>
      <c r="D186" s="823" t="s">
        <v>405</v>
      </c>
      <c r="E186" s="826" t="s">
        <v>7290</v>
      </c>
      <c r="F186" s="825">
        <v>39814</v>
      </c>
      <c r="G186" s="825">
        <v>40178</v>
      </c>
      <c r="H186" s="823" t="s">
        <v>7291</v>
      </c>
      <c r="I186" s="1649" t="s">
        <v>7292</v>
      </c>
      <c r="J186" s="1649"/>
      <c r="K186" s="826"/>
      <c r="L186" s="826" t="s">
        <v>6894</v>
      </c>
    </row>
    <row r="187" spans="2:12" x14ac:dyDescent="0.25">
      <c r="B187" s="1652"/>
      <c r="C187" s="823">
        <v>21</v>
      </c>
      <c r="D187" s="823" t="s">
        <v>405</v>
      </c>
      <c r="E187" s="826" t="s">
        <v>7293</v>
      </c>
      <c r="F187" s="825">
        <v>39814</v>
      </c>
      <c r="G187" s="825">
        <v>39844</v>
      </c>
      <c r="H187" s="823" t="s">
        <v>6985</v>
      </c>
      <c r="I187" s="1649" t="s">
        <v>7294</v>
      </c>
      <c r="J187" s="1649"/>
      <c r="K187" s="826"/>
      <c r="L187" s="826" t="s">
        <v>6894</v>
      </c>
    </row>
    <row r="188" spans="2:12" ht="23.25" x14ac:dyDescent="0.25">
      <c r="B188" s="1652"/>
      <c r="C188" s="823">
        <v>22</v>
      </c>
      <c r="D188" s="823" t="s">
        <v>405</v>
      </c>
      <c r="E188" s="826" t="s">
        <v>7295</v>
      </c>
      <c r="F188" s="825">
        <v>39814</v>
      </c>
      <c r="G188" s="825">
        <v>39844</v>
      </c>
      <c r="H188" s="823" t="s">
        <v>7296</v>
      </c>
      <c r="I188" s="1649" t="s">
        <v>2164</v>
      </c>
      <c r="J188" s="1649"/>
      <c r="K188" s="826"/>
      <c r="L188" s="826" t="s">
        <v>7297</v>
      </c>
    </row>
    <row r="189" spans="2:12" x14ac:dyDescent="0.25">
      <c r="B189" s="1652"/>
      <c r="C189" s="823">
        <v>23</v>
      </c>
      <c r="D189" s="823" t="s">
        <v>405</v>
      </c>
      <c r="E189" s="824" t="s">
        <v>7298</v>
      </c>
      <c r="F189" s="825">
        <v>39814</v>
      </c>
      <c r="G189" s="825">
        <v>39844</v>
      </c>
      <c r="H189" s="823" t="s">
        <v>7299</v>
      </c>
      <c r="I189" s="1649" t="s">
        <v>7235</v>
      </c>
      <c r="J189" s="1649"/>
      <c r="K189" s="826"/>
      <c r="L189" s="826" t="s">
        <v>6894</v>
      </c>
    </row>
    <row r="190" spans="2:12" ht="34.5" x14ac:dyDescent="0.25">
      <c r="B190" s="1652"/>
      <c r="C190" s="823">
        <v>24</v>
      </c>
      <c r="D190" s="823" t="s">
        <v>7300</v>
      </c>
      <c r="E190" s="824" t="s">
        <v>7301</v>
      </c>
      <c r="F190" s="825">
        <v>39814</v>
      </c>
      <c r="G190" s="825">
        <v>39844</v>
      </c>
      <c r="H190" s="823" t="s">
        <v>7302</v>
      </c>
      <c r="I190" s="1649" t="s">
        <v>2164</v>
      </c>
      <c r="J190" s="1649"/>
      <c r="K190" s="826"/>
      <c r="L190" s="826" t="s">
        <v>7303</v>
      </c>
    </row>
    <row r="191" spans="2:12" ht="23.25" x14ac:dyDescent="0.25">
      <c r="B191" s="1652"/>
      <c r="C191" s="823">
        <v>25</v>
      </c>
      <c r="D191" s="823" t="s">
        <v>7304</v>
      </c>
      <c r="E191" s="824" t="s">
        <v>7301</v>
      </c>
      <c r="F191" s="825">
        <v>39814</v>
      </c>
      <c r="G191" s="825">
        <v>39844</v>
      </c>
      <c r="H191" s="823" t="s">
        <v>7305</v>
      </c>
      <c r="I191" s="1649" t="s">
        <v>2164</v>
      </c>
      <c r="J191" s="1649"/>
      <c r="K191" s="826"/>
      <c r="L191" s="826" t="s">
        <v>7306</v>
      </c>
    </row>
    <row r="192" spans="2:12" x14ac:dyDescent="0.25">
      <c r="B192" s="1652"/>
      <c r="C192" s="823">
        <v>26</v>
      </c>
      <c r="D192" s="823" t="s">
        <v>6990</v>
      </c>
      <c r="E192" s="824" t="s">
        <v>1679</v>
      </c>
      <c r="F192" s="825">
        <v>39814</v>
      </c>
      <c r="G192" s="825">
        <v>39844</v>
      </c>
      <c r="H192" s="823" t="s">
        <v>7307</v>
      </c>
      <c r="I192" s="1649" t="s">
        <v>2164</v>
      </c>
      <c r="J192" s="1649"/>
      <c r="K192" s="826"/>
      <c r="L192" s="826" t="s">
        <v>6894</v>
      </c>
    </row>
    <row r="193" spans="2:12" ht="23.25" x14ac:dyDescent="0.25">
      <c r="B193" s="1652"/>
      <c r="C193" s="823">
        <v>27</v>
      </c>
      <c r="D193" s="823" t="s">
        <v>6993</v>
      </c>
      <c r="E193" s="824" t="s">
        <v>1679</v>
      </c>
      <c r="F193" s="825">
        <v>39814</v>
      </c>
      <c r="G193" s="825">
        <v>39844</v>
      </c>
      <c r="H193" s="823" t="s">
        <v>7308</v>
      </c>
      <c r="I193" s="1649" t="s">
        <v>2164</v>
      </c>
      <c r="J193" s="1649"/>
      <c r="K193" s="826"/>
      <c r="L193" s="826" t="s">
        <v>7309</v>
      </c>
    </row>
    <row r="194" spans="2:12" ht="23.25" x14ac:dyDescent="0.25">
      <c r="B194" s="1653"/>
      <c r="C194" s="823">
        <v>28</v>
      </c>
      <c r="D194" s="823" t="s">
        <v>6995</v>
      </c>
      <c r="E194" s="824" t="s">
        <v>1679</v>
      </c>
      <c r="F194" s="825">
        <v>39814</v>
      </c>
      <c r="G194" s="825">
        <v>39844</v>
      </c>
      <c r="H194" s="823" t="s">
        <v>6944</v>
      </c>
      <c r="I194" s="1649" t="s">
        <v>2164</v>
      </c>
      <c r="J194" s="1649"/>
      <c r="K194" s="826"/>
      <c r="L194" s="826" t="s">
        <v>7310</v>
      </c>
    </row>
    <row r="195" spans="2:12" ht="57" x14ac:dyDescent="0.25">
      <c r="B195" s="1654" t="s">
        <v>7311</v>
      </c>
      <c r="C195" s="823">
        <v>1</v>
      </c>
      <c r="D195" s="823" t="s">
        <v>405</v>
      </c>
      <c r="E195" s="826" t="s">
        <v>7312</v>
      </c>
      <c r="F195" s="825">
        <v>39814</v>
      </c>
      <c r="G195" s="825">
        <v>39844</v>
      </c>
      <c r="H195" s="823" t="s">
        <v>7313</v>
      </c>
      <c r="I195" s="1649" t="s">
        <v>7314</v>
      </c>
      <c r="J195" s="1649"/>
      <c r="K195" s="826"/>
      <c r="L195" s="826" t="s">
        <v>7315</v>
      </c>
    </row>
    <row r="196" spans="2:12" ht="57" x14ac:dyDescent="0.25">
      <c r="B196" s="1654"/>
      <c r="C196" s="823">
        <v>2</v>
      </c>
      <c r="D196" s="823" t="s">
        <v>405</v>
      </c>
      <c r="E196" s="826" t="s">
        <v>7316</v>
      </c>
      <c r="F196" s="825">
        <v>39814</v>
      </c>
      <c r="G196" s="825">
        <v>39844</v>
      </c>
      <c r="H196" s="823" t="s">
        <v>7317</v>
      </c>
      <c r="I196" s="1649" t="s">
        <v>7318</v>
      </c>
      <c r="J196" s="1649"/>
      <c r="K196" s="826"/>
      <c r="L196" s="826" t="s">
        <v>7319</v>
      </c>
    </row>
    <row r="197" spans="2:12" ht="68.25" x14ac:dyDescent="0.25">
      <c r="B197" s="1654"/>
      <c r="C197" s="823">
        <v>3</v>
      </c>
      <c r="D197" s="823" t="s">
        <v>405</v>
      </c>
      <c r="E197" s="826" t="s">
        <v>7320</v>
      </c>
      <c r="F197" s="825">
        <v>39814</v>
      </c>
      <c r="G197" s="825">
        <v>39844</v>
      </c>
      <c r="H197" s="823" t="s">
        <v>7321</v>
      </c>
      <c r="I197" s="1649" t="s">
        <v>7322</v>
      </c>
      <c r="J197" s="1649"/>
      <c r="K197" s="826"/>
      <c r="L197" s="826" t="s">
        <v>7323</v>
      </c>
    </row>
    <row r="198" spans="2:12" ht="45.75" x14ac:dyDescent="0.25">
      <c r="B198" s="1654"/>
      <c r="C198" s="823">
        <v>4</v>
      </c>
      <c r="D198" s="823" t="s">
        <v>405</v>
      </c>
      <c r="E198" s="826" t="s">
        <v>7324</v>
      </c>
      <c r="F198" s="825">
        <v>39814</v>
      </c>
      <c r="G198" s="825">
        <v>39844</v>
      </c>
      <c r="H198" s="823" t="s">
        <v>7325</v>
      </c>
      <c r="I198" s="1649" t="s">
        <v>7326</v>
      </c>
      <c r="J198" s="1649"/>
      <c r="K198" s="826"/>
      <c r="L198" s="826" t="s">
        <v>7327</v>
      </c>
    </row>
    <row r="199" spans="2:12" ht="45.75" x14ac:dyDescent="0.25">
      <c r="B199" s="1654"/>
      <c r="C199" s="823">
        <v>5</v>
      </c>
      <c r="D199" s="823" t="s">
        <v>405</v>
      </c>
      <c r="E199" s="826" t="s">
        <v>7328</v>
      </c>
      <c r="F199" s="825">
        <v>39814</v>
      </c>
      <c r="G199" s="825">
        <v>39844</v>
      </c>
      <c r="H199" s="823" t="s">
        <v>7329</v>
      </c>
      <c r="I199" s="1649" t="s">
        <v>7326</v>
      </c>
      <c r="J199" s="1649"/>
      <c r="K199" s="826"/>
      <c r="L199" s="826" t="s">
        <v>7330</v>
      </c>
    </row>
    <row r="200" spans="2:12" ht="45.75" x14ac:dyDescent="0.25">
      <c r="B200" s="1654"/>
      <c r="C200" s="823">
        <v>6</v>
      </c>
      <c r="D200" s="823" t="s">
        <v>405</v>
      </c>
      <c r="E200" s="826" t="s">
        <v>7331</v>
      </c>
      <c r="F200" s="825">
        <v>39814</v>
      </c>
      <c r="G200" s="825">
        <v>39844</v>
      </c>
      <c r="H200" s="823" t="s">
        <v>7332</v>
      </c>
      <c r="I200" s="1649" t="s">
        <v>7333</v>
      </c>
      <c r="J200" s="1649"/>
      <c r="K200" s="826"/>
      <c r="L200" s="826" t="s">
        <v>7334</v>
      </c>
    </row>
    <row r="201" spans="2:12" x14ac:dyDescent="0.25">
      <c r="B201" s="1654"/>
      <c r="C201" s="823">
        <v>7</v>
      </c>
      <c r="D201" s="823" t="s">
        <v>7147</v>
      </c>
      <c r="E201" s="826" t="s">
        <v>7335</v>
      </c>
      <c r="F201" s="825">
        <v>39814</v>
      </c>
      <c r="G201" s="825">
        <v>39844</v>
      </c>
      <c r="H201" s="823" t="s">
        <v>7336</v>
      </c>
      <c r="I201" s="1649" t="s">
        <v>7337</v>
      </c>
      <c r="J201" s="1649"/>
      <c r="K201" s="826"/>
      <c r="L201" s="826" t="s">
        <v>6894</v>
      </c>
    </row>
    <row r="202" spans="2:12" ht="23.25" x14ac:dyDescent="0.25">
      <c r="B202" s="1654"/>
      <c r="C202" s="823">
        <v>8</v>
      </c>
      <c r="D202" s="823" t="s">
        <v>7149</v>
      </c>
      <c r="E202" s="826" t="s">
        <v>7335</v>
      </c>
      <c r="F202" s="825">
        <v>39814</v>
      </c>
      <c r="G202" s="825">
        <v>39844</v>
      </c>
      <c r="H202" s="823" t="s">
        <v>7338</v>
      </c>
      <c r="I202" s="1649" t="s">
        <v>7337</v>
      </c>
      <c r="J202" s="1649"/>
      <c r="K202" s="826"/>
      <c r="L202" s="826" t="s">
        <v>6453</v>
      </c>
    </row>
    <row r="203" spans="2:12" ht="23.25" x14ac:dyDescent="0.25">
      <c r="B203" s="1654"/>
      <c r="C203" s="823">
        <v>9</v>
      </c>
      <c r="D203" s="823" t="s">
        <v>405</v>
      </c>
      <c r="E203" s="824" t="s">
        <v>7339</v>
      </c>
      <c r="F203" s="825">
        <v>39814</v>
      </c>
      <c r="G203" s="825">
        <v>39844</v>
      </c>
      <c r="H203" s="823" t="s">
        <v>7340</v>
      </c>
      <c r="I203" s="1649" t="s">
        <v>7341</v>
      </c>
      <c r="J203" s="1649"/>
      <c r="K203" s="826"/>
      <c r="L203" s="826" t="s">
        <v>7342</v>
      </c>
    </row>
    <row r="204" spans="2:12" ht="34.5" x14ac:dyDescent="0.25">
      <c r="B204" s="1654"/>
      <c r="C204" s="823">
        <v>10</v>
      </c>
      <c r="D204" s="823" t="s">
        <v>405</v>
      </c>
      <c r="E204" s="824" t="s">
        <v>7343</v>
      </c>
      <c r="F204" s="825">
        <v>39814</v>
      </c>
      <c r="G204" s="825">
        <v>39844</v>
      </c>
      <c r="H204" s="823" t="s">
        <v>7344</v>
      </c>
      <c r="I204" s="1649" t="s">
        <v>7281</v>
      </c>
      <c r="J204" s="1649"/>
      <c r="K204" s="826"/>
      <c r="L204" s="826" t="s">
        <v>7345</v>
      </c>
    </row>
    <row r="205" spans="2:12" ht="34.5" x14ac:dyDescent="0.25">
      <c r="B205" s="1654"/>
      <c r="C205" s="823">
        <v>11</v>
      </c>
      <c r="D205" s="823" t="s">
        <v>405</v>
      </c>
      <c r="E205" s="824" t="s">
        <v>7346</v>
      </c>
      <c r="F205" s="825">
        <v>39814</v>
      </c>
      <c r="G205" s="825">
        <v>39844</v>
      </c>
      <c r="H205" s="823" t="s">
        <v>7347</v>
      </c>
      <c r="I205" s="1649" t="s">
        <v>7348</v>
      </c>
      <c r="J205" s="1649"/>
      <c r="K205" s="826"/>
      <c r="L205" s="826" t="s">
        <v>7349</v>
      </c>
    </row>
    <row r="206" spans="2:12" ht="23.25" x14ac:dyDescent="0.25">
      <c r="B206" s="1654"/>
      <c r="C206" s="823">
        <v>12</v>
      </c>
      <c r="D206" s="823" t="s">
        <v>405</v>
      </c>
      <c r="E206" s="826" t="s">
        <v>7350</v>
      </c>
      <c r="F206" s="825">
        <v>39814</v>
      </c>
      <c r="G206" s="825">
        <v>39844</v>
      </c>
      <c r="H206" s="823" t="s">
        <v>7351</v>
      </c>
      <c r="I206" s="1649" t="s">
        <v>7352</v>
      </c>
      <c r="J206" s="1649"/>
      <c r="K206" s="826"/>
      <c r="L206" s="826" t="s">
        <v>7353</v>
      </c>
    </row>
    <row r="207" spans="2:12" ht="23.25" x14ac:dyDescent="0.25">
      <c r="B207" s="1654"/>
      <c r="C207" s="823">
        <v>13</v>
      </c>
      <c r="D207" s="823" t="s">
        <v>405</v>
      </c>
      <c r="E207" s="826" t="s">
        <v>7354</v>
      </c>
      <c r="F207" s="825">
        <v>39814</v>
      </c>
      <c r="G207" s="825">
        <v>39844</v>
      </c>
      <c r="H207" s="823" t="s">
        <v>6965</v>
      </c>
      <c r="I207" s="1649" t="s">
        <v>7355</v>
      </c>
      <c r="J207" s="1649"/>
      <c r="K207" s="826"/>
      <c r="L207" s="826" t="s">
        <v>7356</v>
      </c>
    </row>
    <row r="208" spans="2:12" ht="23.25" x14ac:dyDescent="0.25">
      <c r="B208" s="1654"/>
      <c r="C208" s="823">
        <v>14</v>
      </c>
      <c r="D208" s="823" t="s">
        <v>405</v>
      </c>
      <c r="E208" s="826" t="s">
        <v>7357</v>
      </c>
      <c r="F208" s="825">
        <v>39814</v>
      </c>
      <c r="G208" s="825">
        <v>39844</v>
      </c>
      <c r="H208" s="823" t="s">
        <v>6922</v>
      </c>
      <c r="I208" s="1649" t="s">
        <v>7358</v>
      </c>
      <c r="J208" s="1649"/>
      <c r="K208" s="826"/>
      <c r="L208" s="826" t="s">
        <v>6894</v>
      </c>
    </row>
    <row r="209" spans="2:12" ht="23.25" x14ac:dyDescent="0.25">
      <c r="B209" s="1650" t="s">
        <v>7311</v>
      </c>
      <c r="C209" s="823">
        <v>15</v>
      </c>
      <c r="D209" s="823" t="s">
        <v>405</v>
      </c>
      <c r="E209" s="826" t="s">
        <v>7359</v>
      </c>
      <c r="F209" s="825">
        <v>39814</v>
      </c>
      <c r="G209" s="825">
        <v>39844</v>
      </c>
      <c r="H209" s="823" t="s">
        <v>7360</v>
      </c>
      <c r="I209" s="1649" t="s">
        <v>7361</v>
      </c>
      <c r="J209" s="1649"/>
      <c r="K209" s="826"/>
      <c r="L209" s="826" t="s">
        <v>6894</v>
      </c>
    </row>
    <row r="210" spans="2:12" ht="45.75" x14ac:dyDescent="0.25">
      <c r="B210" s="1650"/>
      <c r="C210" s="823">
        <v>16</v>
      </c>
      <c r="D210" s="823" t="s">
        <v>405</v>
      </c>
      <c r="E210" s="826" t="s">
        <v>7359</v>
      </c>
      <c r="F210" s="825">
        <v>39814</v>
      </c>
      <c r="G210" s="825">
        <v>39844</v>
      </c>
      <c r="H210" s="823" t="s">
        <v>7362</v>
      </c>
      <c r="I210" s="1649" t="s">
        <v>7361</v>
      </c>
      <c r="J210" s="1649"/>
      <c r="K210" s="826"/>
      <c r="L210" s="826" t="s">
        <v>7363</v>
      </c>
    </row>
    <row r="211" spans="2:12" ht="23.25" x14ac:dyDescent="0.25">
      <c r="B211" s="1650"/>
      <c r="C211" s="823">
        <v>17</v>
      </c>
      <c r="D211" s="823" t="s">
        <v>405</v>
      </c>
      <c r="E211" s="826" t="s">
        <v>7328</v>
      </c>
      <c r="F211" s="825">
        <v>39814</v>
      </c>
      <c r="G211" s="825">
        <v>39844</v>
      </c>
      <c r="H211" s="823" t="s">
        <v>7364</v>
      </c>
      <c r="I211" s="1649" t="s">
        <v>7365</v>
      </c>
      <c r="J211" s="1649"/>
      <c r="K211" s="826"/>
      <c r="L211" s="826" t="s">
        <v>6894</v>
      </c>
    </row>
    <row r="212" spans="2:12" ht="23.25" x14ac:dyDescent="0.25">
      <c r="B212" s="1650"/>
      <c r="C212" s="823">
        <v>18</v>
      </c>
      <c r="D212" s="823" t="s">
        <v>405</v>
      </c>
      <c r="E212" s="826" t="s">
        <v>7366</v>
      </c>
      <c r="F212" s="825">
        <v>39814</v>
      </c>
      <c r="G212" s="825">
        <v>39844</v>
      </c>
      <c r="H212" s="823" t="s">
        <v>7042</v>
      </c>
      <c r="I212" s="1649" t="s">
        <v>7365</v>
      </c>
      <c r="J212" s="1649"/>
      <c r="K212" s="826"/>
      <c r="L212" s="826" t="s">
        <v>7367</v>
      </c>
    </row>
    <row r="213" spans="2:12" ht="57" x14ac:dyDescent="0.25">
      <c r="B213" s="1650"/>
      <c r="C213" s="823">
        <v>19</v>
      </c>
      <c r="D213" s="823" t="s">
        <v>405</v>
      </c>
      <c r="E213" s="826" t="s">
        <v>7368</v>
      </c>
      <c r="F213" s="825">
        <v>39814</v>
      </c>
      <c r="G213" s="825">
        <v>39844</v>
      </c>
      <c r="H213" s="823" t="s">
        <v>7369</v>
      </c>
      <c r="I213" s="1649" t="s">
        <v>7370</v>
      </c>
      <c r="J213" s="1649"/>
      <c r="K213" s="826"/>
      <c r="L213" s="826" t="s">
        <v>7371</v>
      </c>
    </row>
    <row r="214" spans="2:12" ht="57" x14ac:dyDescent="0.25">
      <c r="B214" s="1650"/>
      <c r="C214" s="823">
        <v>20</v>
      </c>
      <c r="D214" s="823" t="s">
        <v>405</v>
      </c>
      <c r="E214" s="826" t="s">
        <v>7372</v>
      </c>
      <c r="F214" s="825">
        <v>39814</v>
      </c>
      <c r="G214" s="825">
        <v>39844</v>
      </c>
      <c r="H214" s="823" t="s">
        <v>6907</v>
      </c>
      <c r="I214" s="1649" t="s">
        <v>7373</v>
      </c>
      <c r="J214" s="1649"/>
      <c r="K214" s="826"/>
      <c r="L214" s="826" t="s">
        <v>7374</v>
      </c>
    </row>
    <row r="215" spans="2:12" ht="23.25" x14ac:dyDescent="0.25">
      <c r="B215" s="1650"/>
      <c r="C215" s="823">
        <v>21</v>
      </c>
      <c r="D215" s="823" t="s">
        <v>7147</v>
      </c>
      <c r="E215" s="826" t="s">
        <v>7375</v>
      </c>
      <c r="F215" s="825">
        <v>39814</v>
      </c>
      <c r="G215" s="825">
        <v>39844</v>
      </c>
      <c r="H215" s="823" t="s">
        <v>7305</v>
      </c>
      <c r="I215" s="1649" t="s">
        <v>7373</v>
      </c>
      <c r="J215" s="1649"/>
      <c r="K215" s="826"/>
      <c r="L215" s="826" t="s">
        <v>6894</v>
      </c>
    </row>
    <row r="216" spans="2:12" ht="57" x14ac:dyDescent="0.25">
      <c r="B216" s="1650"/>
      <c r="C216" s="823">
        <v>22</v>
      </c>
      <c r="D216" s="823" t="s">
        <v>7149</v>
      </c>
      <c r="E216" s="826" t="s">
        <v>7375</v>
      </c>
      <c r="F216" s="825">
        <v>39814</v>
      </c>
      <c r="G216" s="825">
        <v>39844</v>
      </c>
      <c r="H216" s="823" t="s">
        <v>7376</v>
      </c>
      <c r="I216" s="1649" t="s">
        <v>7373</v>
      </c>
      <c r="J216" s="1649"/>
      <c r="K216" s="826"/>
      <c r="L216" s="826" t="s">
        <v>7377</v>
      </c>
    </row>
    <row r="217" spans="2:12" ht="23.25" x14ac:dyDescent="0.25">
      <c r="B217" s="1650"/>
      <c r="C217" s="823">
        <v>23</v>
      </c>
      <c r="D217" s="823" t="s">
        <v>405</v>
      </c>
      <c r="E217" s="826" t="s">
        <v>7378</v>
      </c>
      <c r="F217" s="825">
        <v>39814</v>
      </c>
      <c r="G217" s="825">
        <v>39844</v>
      </c>
      <c r="H217" s="823" t="s">
        <v>6922</v>
      </c>
      <c r="I217" s="1649" t="s">
        <v>7379</v>
      </c>
      <c r="J217" s="1649"/>
      <c r="K217" s="826"/>
      <c r="L217" s="826" t="s">
        <v>7380</v>
      </c>
    </row>
    <row r="218" spans="2:12" ht="34.5" x14ac:dyDescent="0.25">
      <c r="B218" s="1650"/>
      <c r="C218" s="823">
        <v>24</v>
      </c>
      <c r="D218" s="823" t="s">
        <v>7147</v>
      </c>
      <c r="E218" s="826" t="s">
        <v>7381</v>
      </c>
      <c r="F218" s="825">
        <v>39814</v>
      </c>
      <c r="G218" s="825">
        <v>39844</v>
      </c>
      <c r="H218" s="823" t="s">
        <v>7362</v>
      </c>
      <c r="I218" s="1649" t="s">
        <v>7382</v>
      </c>
      <c r="J218" s="1649"/>
      <c r="K218" s="826"/>
      <c r="L218" s="826" t="s">
        <v>7383</v>
      </c>
    </row>
    <row r="219" spans="2:12" ht="45.75" x14ac:dyDescent="0.25">
      <c r="B219" s="1650"/>
      <c r="C219" s="823">
        <v>25</v>
      </c>
      <c r="D219" s="823" t="s">
        <v>7149</v>
      </c>
      <c r="E219" s="826" t="s">
        <v>7381</v>
      </c>
      <c r="F219" s="825">
        <v>39814</v>
      </c>
      <c r="G219" s="825">
        <v>39844</v>
      </c>
      <c r="H219" s="823" t="s">
        <v>7076</v>
      </c>
      <c r="I219" s="1649" t="s">
        <v>7382</v>
      </c>
      <c r="J219" s="1649"/>
      <c r="K219" s="826"/>
      <c r="L219" s="826" t="s">
        <v>7384</v>
      </c>
    </row>
    <row r="220" spans="2:12" x14ac:dyDescent="0.25">
      <c r="B220" s="1650"/>
      <c r="C220" s="823">
        <v>26</v>
      </c>
      <c r="D220" s="823" t="s">
        <v>7147</v>
      </c>
      <c r="E220" s="826" t="s">
        <v>7385</v>
      </c>
      <c r="F220" s="825">
        <v>39814</v>
      </c>
      <c r="G220" s="825">
        <v>39844</v>
      </c>
      <c r="H220" s="823" t="s">
        <v>7057</v>
      </c>
      <c r="I220" s="1649" t="s">
        <v>7386</v>
      </c>
      <c r="J220" s="1649"/>
      <c r="K220" s="826"/>
      <c r="L220" s="826" t="s">
        <v>6894</v>
      </c>
    </row>
    <row r="221" spans="2:12" x14ac:dyDescent="0.25">
      <c r="B221" s="1650"/>
      <c r="C221" s="823">
        <v>27</v>
      </c>
      <c r="D221" s="823" t="s">
        <v>7149</v>
      </c>
      <c r="E221" s="826" t="s">
        <v>7385</v>
      </c>
      <c r="F221" s="825">
        <v>39814</v>
      </c>
      <c r="G221" s="825">
        <v>39844</v>
      </c>
      <c r="H221" s="823" t="s">
        <v>7175</v>
      </c>
      <c r="I221" s="1649" t="s">
        <v>7386</v>
      </c>
      <c r="J221" s="1649"/>
      <c r="K221" s="826"/>
      <c r="L221" s="826" t="s">
        <v>6894</v>
      </c>
    </row>
    <row r="222" spans="2:12" ht="34.5" x14ac:dyDescent="0.25">
      <c r="B222" s="1651" t="s">
        <v>7387</v>
      </c>
      <c r="C222" s="823">
        <v>1</v>
      </c>
      <c r="D222" s="823" t="s">
        <v>405</v>
      </c>
      <c r="E222" s="826" t="s">
        <v>7388</v>
      </c>
      <c r="F222" s="825">
        <v>39814</v>
      </c>
      <c r="G222" s="825">
        <v>39844</v>
      </c>
      <c r="H222" s="823" t="s">
        <v>7210</v>
      </c>
      <c r="I222" s="1649" t="s">
        <v>7047</v>
      </c>
      <c r="J222" s="1649"/>
      <c r="K222" s="826"/>
      <c r="L222" s="826" t="s">
        <v>7389</v>
      </c>
    </row>
    <row r="223" spans="2:12" ht="79.5" x14ac:dyDescent="0.25">
      <c r="B223" s="1652"/>
      <c r="C223" s="823">
        <v>2</v>
      </c>
      <c r="D223" s="823" t="s">
        <v>405</v>
      </c>
      <c r="E223" s="826" t="s">
        <v>7390</v>
      </c>
      <c r="F223" s="825">
        <v>39814</v>
      </c>
      <c r="G223" s="825">
        <v>39844</v>
      </c>
      <c r="H223" s="823" t="s">
        <v>7391</v>
      </c>
      <c r="I223" s="1649" t="s">
        <v>7392</v>
      </c>
      <c r="J223" s="1649"/>
      <c r="K223" s="826"/>
      <c r="L223" s="826" t="s">
        <v>7393</v>
      </c>
    </row>
    <row r="224" spans="2:12" ht="90.75" x14ac:dyDescent="0.25">
      <c r="B224" s="1652"/>
      <c r="C224" s="823">
        <v>3</v>
      </c>
      <c r="D224" s="823" t="s">
        <v>405</v>
      </c>
      <c r="E224" s="826" t="s">
        <v>7394</v>
      </c>
      <c r="F224" s="825">
        <v>39814</v>
      </c>
      <c r="G224" s="825">
        <v>39844</v>
      </c>
      <c r="H224" s="823" t="s">
        <v>7395</v>
      </c>
      <c r="I224" s="1649" t="s">
        <v>7396</v>
      </c>
      <c r="J224" s="1649"/>
      <c r="K224" s="826"/>
      <c r="L224" s="826" t="s">
        <v>7397</v>
      </c>
    </row>
    <row r="225" spans="2:12" ht="57" x14ac:dyDescent="0.25">
      <c r="B225" s="1652"/>
      <c r="C225" s="823">
        <v>4</v>
      </c>
      <c r="D225" s="823" t="s">
        <v>405</v>
      </c>
      <c r="E225" s="826" t="s">
        <v>7398</v>
      </c>
      <c r="F225" s="825">
        <v>39814</v>
      </c>
      <c r="G225" s="825">
        <v>39844</v>
      </c>
      <c r="H225" s="823" t="s">
        <v>7092</v>
      </c>
      <c r="I225" s="1649" t="s">
        <v>7399</v>
      </c>
      <c r="J225" s="1649"/>
      <c r="K225" s="826"/>
      <c r="L225" s="826" t="s">
        <v>7400</v>
      </c>
    </row>
    <row r="226" spans="2:12" ht="45.75" x14ac:dyDescent="0.25">
      <c r="B226" s="1652"/>
      <c r="C226" s="823">
        <v>5</v>
      </c>
      <c r="D226" s="823" t="s">
        <v>405</v>
      </c>
      <c r="E226" s="826" t="s">
        <v>7401</v>
      </c>
      <c r="F226" s="825">
        <v>39814</v>
      </c>
      <c r="G226" s="825">
        <v>39844</v>
      </c>
      <c r="H226" s="823" t="s">
        <v>7402</v>
      </c>
      <c r="I226" s="1649" t="s">
        <v>7403</v>
      </c>
      <c r="J226" s="1649"/>
      <c r="K226" s="826"/>
      <c r="L226" s="826" t="s">
        <v>7404</v>
      </c>
    </row>
    <row r="227" spans="2:12" ht="45.75" x14ac:dyDescent="0.25">
      <c r="B227" s="1652"/>
      <c r="C227" s="823">
        <v>6</v>
      </c>
      <c r="D227" s="823" t="s">
        <v>405</v>
      </c>
      <c r="E227" s="826" t="s">
        <v>7405</v>
      </c>
      <c r="F227" s="825">
        <v>39814</v>
      </c>
      <c r="G227" s="825">
        <v>39844</v>
      </c>
      <c r="H227" s="823" t="s">
        <v>7406</v>
      </c>
      <c r="I227" s="1649" t="s">
        <v>7407</v>
      </c>
      <c r="J227" s="1649"/>
      <c r="K227" s="826"/>
      <c r="L227" s="826" t="s">
        <v>7408</v>
      </c>
    </row>
    <row r="228" spans="2:12" ht="45.75" x14ac:dyDescent="0.25">
      <c r="B228" s="1652"/>
      <c r="C228" s="823">
        <v>7</v>
      </c>
      <c r="D228" s="823" t="s">
        <v>6990</v>
      </c>
      <c r="E228" s="826" t="s">
        <v>7409</v>
      </c>
      <c r="F228" s="825">
        <v>39814</v>
      </c>
      <c r="G228" s="825">
        <v>39844</v>
      </c>
      <c r="H228" s="823" t="s">
        <v>7073</v>
      </c>
      <c r="I228" s="1649" t="s">
        <v>7153</v>
      </c>
      <c r="J228" s="1649"/>
      <c r="K228" s="826"/>
      <c r="L228" s="826" t="s">
        <v>7410</v>
      </c>
    </row>
    <row r="229" spans="2:12" ht="23.25" x14ac:dyDescent="0.25">
      <c r="B229" s="1652"/>
      <c r="C229" s="823">
        <v>8</v>
      </c>
      <c r="D229" s="823" t="s">
        <v>6993</v>
      </c>
      <c r="E229" s="826" t="s">
        <v>7411</v>
      </c>
      <c r="F229" s="825">
        <v>39814</v>
      </c>
      <c r="G229" s="825">
        <v>39844</v>
      </c>
      <c r="H229" s="823" t="s">
        <v>7412</v>
      </c>
      <c r="I229" s="1649" t="s">
        <v>7153</v>
      </c>
      <c r="J229" s="1649"/>
      <c r="K229" s="826"/>
      <c r="L229" s="826" t="s">
        <v>6894</v>
      </c>
    </row>
    <row r="230" spans="2:12" ht="23.25" x14ac:dyDescent="0.25">
      <c r="B230" s="1652"/>
      <c r="C230" s="823">
        <v>9</v>
      </c>
      <c r="D230" s="823" t="s">
        <v>6995</v>
      </c>
      <c r="E230" s="826" t="s">
        <v>7411</v>
      </c>
      <c r="F230" s="825">
        <v>39814</v>
      </c>
      <c r="G230" s="825">
        <v>39844</v>
      </c>
      <c r="H230" s="823" t="s">
        <v>7413</v>
      </c>
      <c r="I230" s="1649" t="s">
        <v>7153</v>
      </c>
      <c r="J230" s="1649"/>
      <c r="K230" s="826"/>
      <c r="L230" s="826" t="s">
        <v>6894</v>
      </c>
    </row>
    <row r="231" spans="2:12" ht="102" x14ac:dyDescent="0.25">
      <c r="B231" s="1652"/>
      <c r="C231" s="823">
        <v>10</v>
      </c>
      <c r="D231" s="823" t="s">
        <v>405</v>
      </c>
      <c r="E231" s="826" t="s">
        <v>7414</v>
      </c>
      <c r="F231" s="825">
        <v>39814</v>
      </c>
      <c r="G231" s="825">
        <v>39844</v>
      </c>
      <c r="H231" s="823" t="s">
        <v>7415</v>
      </c>
      <c r="I231" s="1649" t="s">
        <v>7416</v>
      </c>
      <c r="J231" s="1649"/>
      <c r="K231" s="826"/>
      <c r="L231" s="826" t="s">
        <v>7417</v>
      </c>
    </row>
    <row r="232" spans="2:12" ht="45.75" x14ac:dyDescent="0.25">
      <c r="B232" s="1652"/>
      <c r="C232" s="823">
        <v>11</v>
      </c>
      <c r="D232" s="823" t="s">
        <v>405</v>
      </c>
      <c r="E232" s="826" t="s">
        <v>7418</v>
      </c>
      <c r="F232" s="825">
        <v>39814</v>
      </c>
      <c r="G232" s="825">
        <v>39844</v>
      </c>
      <c r="H232" s="823" t="s">
        <v>7419</v>
      </c>
      <c r="I232" s="1649" t="s">
        <v>7420</v>
      </c>
      <c r="J232" s="1649"/>
      <c r="K232" s="826"/>
      <c r="L232" s="826" t="s">
        <v>7421</v>
      </c>
    </row>
    <row r="233" spans="2:12" x14ac:dyDescent="0.25">
      <c r="B233" s="1652"/>
      <c r="C233" s="823">
        <v>12</v>
      </c>
      <c r="D233" s="823" t="s">
        <v>405</v>
      </c>
      <c r="E233" s="824" t="s">
        <v>7422</v>
      </c>
      <c r="F233" s="825">
        <v>39814</v>
      </c>
      <c r="G233" s="825">
        <v>39844</v>
      </c>
      <c r="H233" s="823" t="s">
        <v>6905</v>
      </c>
      <c r="I233" s="1649" t="s">
        <v>7146</v>
      </c>
      <c r="J233" s="1649"/>
      <c r="K233" s="826"/>
      <c r="L233" s="826" t="s">
        <v>6894</v>
      </c>
    </row>
    <row r="234" spans="2:12" ht="57" x14ac:dyDescent="0.25">
      <c r="B234" s="1652"/>
      <c r="C234" s="823">
        <v>13</v>
      </c>
      <c r="D234" s="823" t="s">
        <v>405</v>
      </c>
      <c r="E234" s="826" t="s">
        <v>7423</v>
      </c>
      <c r="F234" s="825">
        <v>39814</v>
      </c>
      <c r="G234" s="825">
        <v>39844</v>
      </c>
      <c r="H234" s="823" t="s">
        <v>7376</v>
      </c>
      <c r="I234" s="1649" t="s">
        <v>7424</v>
      </c>
      <c r="J234" s="1649"/>
      <c r="K234" s="826"/>
      <c r="L234" s="826" t="s">
        <v>7425</v>
      </c>
    </row>
    <row r="235" spans="2:12" ht="57" x14ac:dyDescent="0.25">
      <c r="B235" s="1653"/>
      <c r="C235" s="823">
        <v>14</v>
      </c>
      <c r="D235" s="823" t="s">
        <v>405</v>
      </c>
      <c r="E235" s="826" t="s">
        <v>7426</v>
      </c>
      <c r="F235" s="825">
        <v>39814</v>
      </c>
      <c r="G235" s="825">
        <v>39844</v>
      </c>
      <c r="H235" s="823" t="s">
        <v>7325</v>
      </c>
      <c r="I235" s="1649" t="s">
        <v>7420</v>
      </c>
      <c r="J235" s="1649"/>
      <c r="K235" s="826"/>
      <c r="L235" s="826" t="s">
        <v>7427</v>
      </c>
    </row>
    <row r="236" spans="2:12" x14ac:dyDescent="0.25">
      <c r="B236" s="1651" t="s">
        <v>7387</v>
      </c>
      <c r="C236" s="823">
        <v>15</v>
      </c>
      <c r="D236" s="823" t="s">
        <v>405</v>
      </c>
      <c r="E236" s="826" t="s">
        <v>7428</v>
      </c>
      <c r="F236" s="825">
        <v>39814</v>
      </c>
      <c r="G236" s="825">
        <v>39844</v>
      </c>
      <c r="H236" s="823" t="s">
        <v>7429</v>
      </c>
      <c r="I236" s="1649" t="s">
        <v>2164</v>
      </c>
      <c r="J236" s="1649"/>
      <c r="K236" s="826"/>
      <c r="L236" s="826" t="s">
        <v>6894</v>
      </c>
    </row>
    <row r="237" spans="2:12" x14ac:dyDescent="0.25">
      <c r="B237" s="1652"/>
      <c r="C237" s="823">
        <v>16</v>
      </c>
      <c r="D237" s="823" t="s">
        <v>405</v>
      </c>
      <c r="E237" s="826" t="s">
        <v>7430</v>
      </c>
      <c r="F237" s="825">
        <v>39814</v>
      </c>
      <c r="G237" s="825">
        <v>39844</v>
      </c>
      <c r="H237" s="823" t="s">
        <v>7095</v>
      </c>
      <c r="I237" s="1649" t="s">
        <v>7431</v>
      </c>
      <c r="J237" s="1649"/>
      <c r="K237" s="826"/>
      <c r="L237" s="826" t="s">
        <v>6894</v>
      </c>
    </row>
    <row r="238" spans="2:12" ht="34.5" x14ac:dyDescent="0.25">
      <c r="B238" s="1652"/>
      <c r="C238" s="823">
        <v>17</v>
      </c>
      <c r="D238" s="823" t="s">
        <v>405</v>
      </c>
      <c r="E238" s="826" t="s">
        <v>7432</v>
      </c>
      <c r="F238" s="825">
        <v>39814</v>
      </c>
      <c r="G238" s="825">
        <v>39844</v>
      </c>
      <c r="H238" s="823" t="s">
        <v>6996</v>
      </c>
      <c r="I238" s="1649" t="s">
        <v>7433</v>
      </c>
      <c r="J238" s="1649"/>
      <c r="K238" s="826"/>
      <c r="L238" s="826" t="s">
        <v>7434</v>
      </c>
    </row>
    <row r="239" spans="2:12" x14ac:dyDescent="0.25">
      <c r="B239" s="1652"/>
      <c r="C239" s="823">
        <v>18</v>
      </c>
      <c r="D239" s="823" t="s">
        <v>405</v>
      </c>
      <c r="E239" s="824" t="s">
        <v>7435</v>
      </c>
      <c r="F239" s="825">
        <v>39814</v>
      </c>
      <c r="G239" s="825">
        <v>39844</v>
      </c>
      <c r="H239" s="823" t="s">
        <v>6909</v>
      </c>
      <c r="I239" s="1649" t="s">
        <v>2164</v>
      </c>
      <c r="J239" s="1649"/>
      <c r="K239" s="826"/>
      <c r="L239" s="826" t="s">
        <v>6894</v>
      </c>
    </row>
    <row r="240" spans="2:12" ht="68.25" x14ac:dyDescent="0.25">
      <c r="B240" s="1652"/>
      <c r="C240" s="823">
        <v>19</v>
      </c>
      <c r="D240" s="823" t="s">
        <v>405</v>
      </c>
      <c r="E240" s="824" t="s">
        <v>7436</v>
      </c>
      <c r="F240" s="825">
        <v>39814</v>
      </c>
      <c r="G240" s="825">
        <v>39844</v>
      </c>
      <c r="H240" s="823" t="s">
        <v>7092</v>
      </c>
      <c r="I240" s="1649" t="s">
        <v>2164</v>
      </c>
      <c r="J240" s="1649"/>
      <c r="K240" s="826"/>
      <c r="L240" s="826" t="s">
        <v>7437</v>
      </c>
    </row>
    <row r="241" spans="2:12" ht="68.25" x14ac:dyDescent="0.25">
      <c r="B241" s="1652"/>
      <c r="C241" s="823">
        <v>20</v>
      </c>
      <c r="D241" s="823" t="s">
        <v>405</v>
      </c>
      <c r="E241" s="824" t="s">
        <v>7438</v>
      </c>
      <c r="F241" s="825">
        <v>39814</v>
      </c>
      <c r="G241" s="825">
        <v>39844</v>
      </c>
      <c r="H241" s="823" t="s">
        <v>6907</v>
      </c>
      <c r="I241" s="1649" t="s">
        <v>2164</v>
      </c>
      <c r="J241" s="1649"/>
      <c r="K241" s="826"/>
      <c r="L241" s="826" t="s">
        <v>7439</v>
      </c>
    </row>
    <row r="242" spans="2:12" ht="79.5" x14ac:dyDescent="0.25">
      <c r="B242" s="1652"/>
      <c r="C242" s="823">
        <v>21</v>
      </c>
      <c r="D242" s="823" t="s">
        <v>405</v>
      </c>
      <c r="E242" s="824" t="s">
        <v>3554</v>
      </c>
      <c r="F242" s="825">
        <v>39814</v>
      </c>
      <c r="G242" s="825">
        <v>39844</v>
      </c>
      <c r="H242" s="823" t="s">
        <v>7429</v>
      </c>
      <c r="I242" s="1649" t="s">
        <v>2164</v>
      </c>
      <c r="J242" s="1649"/>
      <c r="K242" s="826"/>
      <c r="L242" s="826" t="s">
        <v>7440</v>
      </c>
    </row>
    <row r="243" spans="2:12" x14ac:dyDescent="0.25">
      <c r="B243" s="1652"/>
      <c r="C243" s="823">
        <v>22</v>
      </c>
      <c r="D243" s="823" t="s">
        <v>405</v>
      </c>
      <c r="E243" s="824" t="s">
        <v>7441</v>
      </c>
      <c r="F243" s="825">
        <v>39814</v>
      </c>
      <c r="G243" s="825">
        <v>39844</v>
      </c>
      <c r="H243" s="823" t="s">
        <v>7262</v>
      </c>
      <c r="I243" s="1649" t="s">
        <v>2164</v>
      </c>
      <c r="J243" s="1649"/>
      <c r="K243" s="826"/>
      <c r="L243" s="826" t="s">
        <v>6894</v>
      </c>
    </row>
    <row r="244" spans="2:12" x14ac:dyDescent="0.25">
      <c r="B244" s="1652"/>
      <c r="C244" s="823">
        <v>23</v>
      </c>
      <c r="D244" s="823" t="s">
        <v>405</v>
      </c>
      <c r="E244" s="824" t="s">
        <v>7442</v>
      </c>
      <c r="F244" s="825">
        <v>39814</v>
      </c>
      <c r="G244" s="825">
        <v>39844</v>
      </c>
      <c r="H244" s="823" t="s">
        <v>7443</v>
      </c>
      <c r="I244" s="1649" t="s">
        <v>7049</v>
      </c>
      <c r="J244" s="1649"/>
      <c r="K244" s="826"/>
      <c r="L244" s="826" t="s">
        <v>6894</v>
      </c>
    </row>
    <row r="245" spans="2:12" ht="57" x14ac:dyDescent="0.25">
      <c r="B245" s="1652"/>
      <c r="C245" s="823">
        <v>24</v>
      </c>
      <c r="D245" s="823" t="s">
        <v>405</v>
      </c>
      <c r="E245" s="826" t="s">
        <v>7444</v>
      </c>
      <c r="F245" s="825">
        <v>39814</v>
      </c>
      <c r="G245" s="825">
        <v>39844</v>
      </c>
      <c r="H245" s="823" t="s">
        <v>7325</v>
      </c>
      <c r="I245" s="1649" t="s">
        <v>7038</v>
      </c>
      <c r="J245" s="1649"/>
      <c r="K245" s="826"/>
      <c r="L245" s="826" t="s">
        <v>7445</v>
      </c>
    </row>
    <row r="246" spans="2:12" x14ac:dyDescent="0.25">
      <c r="B246" s="1652"/>
      <c r="C246" s="823">
        <v>25</v>
      </c>
      <c r="D246" s="823" t="s">
        <v>405</v>
      </c>
      <c r="E246" s="826" t="s">
        <v>7446</v>
      </c>
      <c r="F246" s="825">
        <v>39814</v>
      </c>
      <c r="G246" s="825">
        <v>39844</v>
      </c>
      <c r="H246" s="823" t="s">
        <v>7447</v>
      </c>
      <c r="I246" s="1649" t="s">
        <v>7448</v>
      </c>
      <c r="J246" s="1649"/>
      <c r="K246" s="826"/>
      <c r="L246" s="826" t="s">
        <v>6894</v>
      </c>
    </row>
    <row r="247" spans="2:12" ht="34.5" x14ac:dyDescent="0.25">
      <c r="B247" s="1652"/>
      <c r="C247" s="823">
        <v>26</v>
      </c>
      <c r="D247" s="823" t="s">
        <v>405</v>
      </c>
      <c r="E247" s="826" t="s">
        <v>7449</v>
      </c>
      <c r="F247" s="825">
        <v>39814</v>
      </c>
      <c r="G247" s="825">
        <v>39844</v>
      </c>
      <c r="H247" s="823" t="s">
        <v>7450</v>
      </c>
      <c r="I247" s="1649" t="s">
        <v>7038</v>
      </c>
      <c r="J247" s="1649"/>
      <c r="K247" s="826"/>
      <c r="L247" s="826" t="s">
        <v>7451</v>
      </c>
    </row>
    <row r="248" spans="2:12" x14ac:dyDescent="0.25">
      <c r="B248" s="1652"/>
      <c r="C248" s="823">
        <v>27</v>
      </c>
      <c r="D248" s="823" t="s">
        <v>6990</v>
      </c>
      <c r="E248" s="824" t="s">
        <v>7452</v>
      </c>
      <c r="F248" s="825">
        <v>40179</v>
      </c>
      <c r="G248" s="825">
        <v>40543</v>
      </c>
      <c r="H248" s="823" t="s">
        <v>7453</v>
      </c>
      <c r="I248" s="1649" t="s">
        <v>2164</v>
      </c>
      <c r="J248" s="1649"/>
      <c r="K248" s="826"/>
      <c r="L248" s="826" t="s">
        <v>6894</v>
      </c>
    </row>
    <row r="249" spans="2:12" x14ac:dyDescent="0.25">
      <c r="B249" s="1652"/>
      <c r="C249" s="823">
        <v>28</v>
      </c>
      <c r="D249" s="823" t="s">
        <v>6993</v>
      </c>
      <c r="E249" s="824" t="s">
        <v>7452</v>
      </c>
      <c r="F249" s="825">
        <v>40179</v>
      </c>
      <c r="G249" s="825">
        <v>40543</v>
      </c>
      <c r="H249" s="823" t="s">
        <v>6999</v>
      </c>
      <c r="I249" s="1649" t="s">
        <v>2164</v>
      </c>
      <c r="J249" s="1649"/>
      <c r="K249" s="826"/>
      <c r="L249" s="826" t="s">
        <v>6894</v>
      </c>
    </row>
    <row r="250" spans="2:12" ht="23.25" x14ac:dyDescent="0.25">
      <c r="B250" s="1653"/>
      <c r="C250" s="823">
        <v>29</v>
      </c>
      <c r="D250" s="823" t="s">
        <v>6995</v>
      </c>
      <c r="E250" s="824" t="s">
        <v>1679</v>
      </c>
      <c r="F250" s="825">
        <v>40179</v>
      </c>
      <c r="G250" s="825">
        <v>40543</v>
      </c>
      <c r="H250" s="823" t="s">
        <v>7172</v>
      </c>
      <c r="I250" s="1649" t="s">
        <v>2164</v>
      </c>
      <c r="J250" s="1649"/>
      <c r="K250" s="826"/>
      <c r="L250" s="826" t="s">
        <v>7454</v>
      </c>
    </row>
    <row r="251" spans="2:12" x14ac:dyDescent="0.25">
      <c r="B251" s="1650" t="s">
        <v>7455</v>
      </c>
      <c r="C251" s="823">
        <v>1</v>
      </c>
      <c r="D251" s="823" t="s">
        <v>405</v>
      </c>
      <c r="E251" s="824" t="s">
        <v>7456</v>
      </c>
      <c r="F251" s="825">
        <v>40544</v>
      </c>
      <c r="G251" s="825">
        <v>40908</v>
      </c>
      <c r="H251" s="823" t="s">
        <v>7457</v>
      </c>
      <c r="I251" s="1649" t="s">
        <v>2164</v>
      </c>
      <c r="J251" s="1649"/>
      <c r="K251" s="826"/>
      <c r="L251" s="826" t="s">
        <v>6894</v>
      </c>
    </row>
    <row r="252" spans="2:12" ht="23.25" x14ac:dyDescent="0.25">
      <c r="B252" s="1650"/>
      <c r="C252" s="823">
        <v>2</v>
      </c>
      <c r="D252" s="823" t="s">
        <v>405</v>
      </c>
      <c r="E252" s="826" t="s">
        <v>7458</v>
      </c>
      <c r="F252" s="825">
        <v>40544</v>
      </c>
      <c r="G252" s="825">
        <v>40908</v>
      </c>
      <c r="H252" s="823" t="s">
        <v>7459</v>
      </c>
      <c r="I252" s="1649" t="s">
        <v>7038</v>
      </c>
      <c r="J252" s="1649"/>
      <c r="K252" s="826"/>
      <c r="L252" s="826" t="s">
        <v>7460</v>
      </c>
    </row>
    <row r="253" spans="2:12" x14ac:dyDescent="0.25">
      <c r="B253" s="1650"/>
      <c r="C253" s="823">
        <v>3</v>
      </c>
      <c r="D253" s="823" t="s">
        <v>7147</v>
      </c>
      <c r="E253" s="826" t="s">
        <v>7461</v>
      </c>
      <c r="F253" s="825">
        <v>40544</v>
      </c>
      <c r="G253" s="825">
        <v>40908</v>
      </c>
      <c r="H253" s="823" t="s">
        <v>7462</v>
      </c>
      <c r="I253" s="1649" t="s">
        <v>7463</v>
      </c>
      <c r="J253" s="1649"/>
      <c r="K253" s="826"/>
      <c r="L253" s="826" t="s">
        <v>6894</v>
      </c>
    </row>
    <row r="254" spans="2:12" ht="23.25" x14ac:dyDescent="0.25">
      <c r="B254" s="1650"/>
      <c r="C254" s="823">
        <v>4</v>
      </c>
      <c r="D254" s="823" t="s">
        <v>7149</v>
      </c>
      <c r="E254" s="826" t="s">
        <v>7461</v>
      </c>
      <c r="F254" s="825">
        <v>40544</v>
      </c>
      <c r="G254" s="825">
        <v>40908</v>
      </c>
      <c r="H254" s="823" t="s">
        <v>7098</v>
      </c>
      <c r="I254" s="1649" t="s">
        <v>7463</v>
      </c>
      <c r="J254" s="1649"/>
      <c r="K254" s="826"/>
      <c r="L254" s="826" t="s">
        <v>6424</v>
      </c>
    </row>
    <row r="255" spans="2:12" ht="23.25" x14ac:dyDescent="0.25">
      <c r="B255" s="1650"/>
      <c r="C255" s="823">
        <v>5</v>
      </c>
      <c r="D255" s="823" t="s">
        <v>6990</v>
      </c>
      <c r="E255" s="824" t="s">
        <v>1677</v>
      </c>
      <c r="F255" s="825">
        <v>40544</v>
      </c>
      <c r="G255" s="825">
        <v>40908</v>
      </c>
      <c r="H255" s="823" t="s">
        <v>7188</v>
      </c>
      <c r="I255" s="1649" t="s">
        <v>7463</v>
      </c>
      <c r="J255" s="1649"/>
      <c r="K255" s="826"/>
      <c r="L255" s="826" t="s">
        <v>6466</v>
      </c>
    </row>
    <row r="256" spans="2:12" ht="23.25" x14ac:dyDescent="0.25">
      <c r="B256" s="1650"/>
      <c r="C256" s="823">
        <v>6</v>
      </c>
      <c r="D256" s="823" t="s">
        <v>6993</v>
      </c>
      <c r="E256" s="826" t="s">
        <v>7464</v>
      </c>
      <c r="F256" s="825">
        <v>40544</v>
      </c>
      <c r="G256" s="825">
        <v>40908</v>
      </c>
      <c r="H256" s="823" t="s">
        <v>7465</v>
      </c>
      <c r="I256" s="1649" t="s">
        <v>7463</v>
      </c>
      <c r="J256" s="1649"/>
      <c r="K256" s="826"/>
      <c r="L256" s="826" t="s">
        <v>6438</v>
      </c>
    </row>
    <row r="257" spans="2:12" ht="23.25" x14ac:dyDescent="0.25">
      <c r="B257" s="1650"/>
      <c r="C257" s="823">
        <v>7</v>
      </c>
      <c r="D257" s="823" t="s">
        <v>6995</v>
      </c>
      <c r="E257" s="826" t="s">
        <v>7464</v>
      </c>
      <c r="F257" s="825">
        <v>40544</v>
      </c>
      <c r="G257" s="825">
        <v>40908</v>
      </c>
      <c r="H257" s="823" t="s">
        <v>7199</v>
      </c>
      <c r="I257" s="1649" t="s">
        <v>7463</v>
      </c>
      <c r="J257" s="1649"/>
      <c r="K257" s="826"/>
      <c r="L257" s="826" t="s">
        <v>6439</v>
      </c>
    </row>
    <row r="258" spans="2:12" ht="23.25" x14ac:dyDescent="0.25">
      <c r="B258" s="1650"/>
      <c r="C258" s="823">
        <v>8</v>
      </c>
      <c r="D258" s="823" t="s">
        <v>405</v>
      </c>
      <c r="E258" s="826" t="s">
        <v>7466</v>
      </c>
      <c r="F258" s="825">
        <v>40544</v>
      </c>
      <c r="G258" s="825">
        <v>40908</v>
      </c>
      <c r="H258" s="823" t="s">
        <v>7213</v>
      </c>
      <c r="I258" s="1649" t="s">
        <v>7467</v>
      </c>
      <c r="J258" s="1649"/>
      <c r="K258" s="826"/>
      <c r="L258" s="826" t="s">
        <v>6466</v>
      </c>
    </row>
    <row r="259" spans="2:12" ht="23.25" x14ac:dyDescent="0.25">
      <c r="B259" s="1650"/>
      <c r="C259" s="823">
        <v>9</v>
      </c>
      <c r="D259" s="823" t="s">
        <v>405</v>
      </c>
      <c r="E259" s="826" t="s">
        <v>7468</v>
      </c>
      <c r="F259" s="825">
        <v>40544</v>
      </c>
      <c r="G259" s="825">
        <v>40908</v>
      </c>
      <c r="H259" s="823" t="s">
        <v>7299</v>
      </c>
      <c r="I259" s="1649" t="s">
        <v>7469</v>
      </c>
      <c r="J259" s="1649"/>
      <c r="K259" s="826"/>
      <c r="L259" s="826" t="s">
        <v>7470</v>
      </c>
    </row>
    <row r="260" spans="2:12" ht="23.25" x14ac:dyDescent="0.25">
      <c r="B260" s="1650"/>
      <c r="C260" s="823">
        <v>10</v>
      </c>
      <c r="D260" s="823" t="s">
        <v>7147</v>
      </c>
      <c r="E260" s="826" t="s">
        <v>7471</v>
      </c>
      <c r="F260" s="825">
        <v>40544</v>
      </c>
      <c r="G260" s="825">
        <v>40908</v>
      </c>
      <c r="H260" s="823" t="s">
        <v>7188</v>
      </c>
      <c r="I260" s="1649" t="s">
        <v>7472</v>
      </c>
      <c r="J260" s="1649"/>
      <c r="K260" s="826"/>
      <c r="L260" s="826" t="s">
        <v>6466</v>
      </c>
    </row>
    <row r="261" spans="2:12" ht="23.25" x14ac:dyDescent="0.25">
      <c r="B261" s="1650"/>
      <c r="C261" s="823">
        <v>11</v>
      </c>
      <c r="D261" s="823" t="s">
        <v>7149</v>
      </c>
      <c r="E261" s="826" t="s">
        <v>7471</v>
      </c>
      <c r="F261" s="825">
        <v>40544</v>
      </c>
      <c r="G261" s="825">
        <v>40908</v>
      </c>
      <c r="H261" s="823" t="s">
        <v>7108</v>
      </c>
      <c r="I261" s="1649" t="s">
        <v>7472</v>
      </c>
      <c r="J261" s="1649"/>
      <c r="K261" s="826"/>
      <c r="L261" s="826" t="s">
        <v>6438</v>
      </c>
    </row>
    <row r="262" spans="2:12" ht="23.25" x14ac:dyDescent="0.25">
      <c r="B262" s="1650"/>
      <c r="C262" s="823">
        <v>12</v>
      </c>
      <c r="D262" s="823" t="s">
        <v>7147</v>
      </c>
      <c r="E262" s="826" t="s">
        <v>7473</v>
      </c>
      <c r="F262" s="825">
        <v>40544</v>
      </c>
      <c r="G262" s="825">
        <v>40908</v>
      </c>
      <c r="H262" s="823" t="s">
        <v>6907</v>
      </c>
      <c r="I262" s="1649" t="s">
        <v>7474</v>
      </c>
      <c r="J262" s="1649"/>
      <c r="K262" s="826"/>
      <c r="L262" s="826" t="s">
        <v>6439</v>
      </c>
    </row>
    <row r="263" spans="2:12" ht="23.25" x14ac:dyDescent="0.25">
      <c r="B263" s="1650"/>
      <c r="C263" s="823">
        <v>13</v>
      </c>
      <c r="D263" s="823" t="s">
        <v>7149</v>
      </c>
      <c r="E263" s="826" t="s">
        <v>7475</v>
      </c>
      <c r="F263" s="825">
        <v>40544</v>
      </c>
      <c r="G263" s="825">
        <v>40908</v>
      </c>
      <c r="H263" s="823" t="s">
        <v>7194</v>
      </c>
      <c r="I263" s="1649" t="s">
        <v>7474</v>
      </c>
      <c r="J263" s="1649"/>
      <c r="K263" s="826"/>
      <c r="L263" s="826" t="s">
        <v>6438</v>
      </c>
    </row>
    <row r="264" spans="2:12" x14ac:dyDescent="0.25">
      <c r="B264" s="1650"/>
      <c r="C264" s="823">
        <v>14</v>
      </c>
      <c r="D264" s="823" t="s">
        <v>7147</v>
      </c>
      <c r="E264" s="824" t="s">
        <v>7476</v>
      </c>
      <c r="F264" s="825">
        <v>40544</v>
      </c>
      <c r="G264" s="825">
        <v>40908</v>
      </c>
      <c r="H264" s="823" t="s">
        <v>6937</v>
      </c>
      <c r="I264" s="1649" t="s">
        <v>7131</v>
      </c>
      <c r="J264" s="1649"/>
      <c r="K264" s="826"/>
      <c r="L264" s="826" t="s">
        <v>6894</v>
      </c>
    </row>
    <row r="265" spans="2:12" x14ac:dyDescent="0.25">
      <c r="B265" s="1650"/>
      <c r="C265" s="823">
        <v>15</v>
      </c>
      <c r="D265" s="823" t="s">
        <v>7149</v>
      </c>
      <c r="E265" s="824" t="s">
        <v>7477</v>
      </c>
      <c r="F265" s="825">
        <v>40544</v>
      </c>
      <c r="G265" s="825">
        <v>40908</v>
      </c>
      <c r="H265" s="823" t="s">
        <v>6985</v>
      </c>
      <c r="I265" s="1649" t="s">
        <v>7131</v>
      </c>
      <c r="J265" s="1649"/>
      <c r="K265" s="826"/>
      <c r="L265" s="826" t="s">
        <v>6894</v>
      </c>
    </row>
    <row r="266" spans="2:12" ht="23.25" x14ac:dyDescent="0.25">
      <c r="B266" s="1650"/>
      <c r="C266" s="823">
        <v>16</v>
      </c>
      <c r="D266" s="823" t="s">
        <v>7147</v>
      </c>
      <c r="E266" s="826" t="s">
        <v>7478</v>
      </c>
      <c r="F266" s="825">
        <v>40544</v>
      </c>
      <c r="G266" s="825">
        <v>40908</v>
      </c>
      <c r="H266" s="823" t="s">
        <v>6944</v>
      </c>
      <c r="I266" s="1649" t="s">
        <v>7341</v>
      </c>
      <c r="J266" s="1649"/>
      <c r="K266" s="826"/>
      <c r="L266" s="826" t="s">
        <v>6439</v>
      </c>
    </row>
    <row r="267" spans="2:12" ht="23.25" x14ac:dyDescent="0.25">
      <c r="B267" s="1650"/>
      <c r="C267" s="823">
        <v>17</v>
      </c>
      <c r="D267" s="823" t="s">
        <v>7149</v>
      </c>
      <c r="E267" s="826" t="s">
        <v>7478</v>
      </c>
      <c r="F267" s="825">
        <v>40544</v>
      </c>
      <c r="G267" s="825">
        <v>40908</v>
      </c>
      <c r="H267" s="823" t="s">
        <v>7413</v>
      </c>
      <c r="I267" s="1649" t="s">
        <v>7341</v>
      </c>
      <c r="J267" s="1649"/>
      <c r="K267" s="826"/>
      <c r="L267" s="826" t="s">
        <v>6439</v>
      </c>
    </row>
    <row r="268" spans="2:12" x14ac:dyDescent="0.25">
      <c r="B268" s="1650"/>
      <c r="C268" s="823">
        <v>18</v>
      </c>
      <c r="D268" s="823" t="s">
        <v>405</v>
      </c>
      <c r="E268" s="826" t="s">
        <v>7479</v>
      </c>
      <c r="F268" s="825">
        <v>40909</v>
      </c>
      <c r="G268" s="825">
        <v>41274</v>
      </c>
      <c r="H268" s="823" t="s">
        <v>7391</v>
      </c>
      <c r="I268" s="1649" t="s">
        <v>7480</v>
      </c>
      <c r="J268" s="1649"/>
      <c r="K268" s="826"/>
      <c r="L268" s="826" t="s">
        <v>6894</v>
      </c>
    </row>
    <row r="269" spans="2:12" x14ac:dyDescent="0.25">
      <c r="B269" s="1650"/>
      <c r="C269" s="823">
        <v>19</v>
      </c>
      <c r="D269" s="823" t="s">
        <v>405</v>
      </c>
      <c r="E269" s="826" t="s">
        <v>7481</v>
      </c>
      <c r="F269" s="825">
        <v>40909</v>
      </c>
      <c r="G269" s="825">
        <v>41274</v>
      </c>
      <c r="H269" s="823" t="s">
        <v>7482</v>
      </c>
      <c r="I269" s="1649" t="s">
        <v>7483</v>
      </c>
      <c r="J269" s="1649"/>
      <c r="K269" s="826"/>
      <c r="L269" s="826" t="s">
        <v>6894</v>
      </c>
    </row>
    <row r="270" spans="2:12" ht="23.25" x14ac:dyDescent="0.25">
      <c r="B270" s="1650"/>
      <c r="C270" s="823">
        <v>20</v>
      </c>
      <c r="D270" s="823" t="s">
        <v>7147</v>
      </c>
      <c r="E270" s="826" t="s">
        <v>7484</v>
      </c>
      <c r="F270" s="825">
        <v>40909</v>
      </c>
      <c r="G270" s="825">
        <v>41274</v>
      </c>
      <c r="H270" s="823" t="s">
        <v>7126</v>
      </c>
      <c r="I270" s="1649" t="s">
        <v>7483</v>
      </c>
      <c r="J270" s="1649"/>
      <c r="K270" s="826"/>
      <c r="L270" s="826" t="s">
        <v>7485</v>
      </c>
    </row>
    <row r="271" spans="2:12" ht="34.5" x14ac:dyDescent="0.25">
      <c r="B271" s="1650"/>
      <c r="C271" s="823">
        <v>21</v>
      </c>
      <c r="D271" s="823" t="s">
        <v>7149</v>
      </c>
      <c r="E271" s="826" t="s">
        <v>7484</v>
      </c>
      <c r="F271" s="825">
        <v>40909</v>
      </c>
      <c r="G271" s="825">
        <v>41274</v>
      </c>
      <c r="H271" s="823" t="s">
        <v>6985</v>
      </c>
      <c r="I271" s="1649" t="s">
        <v>7483</v>
      </c>
      <c r="J271" s="1649"/>
      <c r="K271" s="826"/>
      <c r="L271" s="826" t="s">
        <v>7486</v>
      </c>
    </row>
    <row r="272" spans="2:12" x14ac:dyDescent="0.25">
      <c r="B272" s="1650"/>
      <c r="C272" s="823">
        <v>22</v>
      </c>
      <c r="D272" s="823" t="s">
        <v>405</v>
      </c>
      <c r="E272" s="826" t="s">
        <v>7487</v>
      </c>
      <c r="F272" s="825">
        <v>40909</v>
      </c>
      <c r="G272" s="825">
        <v>41274</v>
      </c>
      <c r="H272" s="823" t="s">
        <v>6916</v>
      </c>
      <c r="I272" s="1649" t="s">
        <v>7488</v>
      </c>
      <c r="J272" s="1649"/>
      <c r="K272" s="826"/>
      <c r="L272" s="826" t="s">
        <v>6894</v>
      </c>
    </row>
    <row r="273" spans="2:12" ht="23.25" x14ac:dyDescent="0.25">
      <c r="B273" s="1650"/>
      <c r="C273" s="823">
        <v>23</v>
      </c>
      <c r="D273" s="823" t="s">
        <v>405</v>
      </c>
      <c r="E273" s="824" t="s">
        <v>7489</v>
      </c>
      <c r="F273" s="825">
        <v>40909</v>
      </c>
      <c r="G273" s="825">
        <v>41274</v>
      </c>
      <c r="H273" s="823" t="s">
        <v>6901</v>
      </c>
      <c r="I273" s="1649" t="s">
        <v>7014</v>
      </c>
      <c r="J273" s="1649"/>
      <c r="K273" s="826"/>
      <c r="L273" s="826" t="s">
        <v>6466</v>
      </c>
    </row>
    <row r="274" spans="2:12" ht="23.25" x14ac:dyDescent="0.25">
      <c r="B274" s="1650"/>
      <c r="C274" s="823">
        <v>24</v>
      </c>
      <c r="D274" s="823" t="s">
        <v>6990</v>
      </c>
      <c r="E274" s="824" t="s">
        <v>7490</v>
      </c>
      <c r="F274" s="825">
        <v>40909</v>
      </c>
      <c r="G274" s="825">
        <v>41274</v>
      </c>
      <c r="H274" s="823" t="s">
        <v>7313</v>
      </c>
      <c r="I274" s="1649" t="s">
        <v>7014</v>
      </c>
      <c r="J274" s="1649"/>
      <c r="K274" s="826"/>
      <c r="L274" s="826" t="s">
        <v>7491</v>
      </c>
    </row>
    <row r="275" spans="2:12" ht="23.25" x14ac:dyDescent="0.25">
      <c r="B275" s="1650"/>
      <c r="C275" s="823">
        <v>25</v>
      </c>
      <c r="D275" s="823" t="s">
        <v>6993</v>
      </c>
      <c r="E275" s="824" t="s">
        <v>7490</v>
      </c>
      <c r="F275" s="825">
        <v>40909</v>
      </c>
      <c r="G275" s="825">
        <v>41274</v>
      </c>
      <c r="H275" s="823" t="s">
        <v>7492</v>
      </c>
      <c r="I275" s="1649" t="s">
        <v>7014</v>
      </c>
      <c r="J275" s="1649"/>
      <c r="K275" s="826"/>
      <c r="L275" s="826" t="s">
        <v>6605</v>
      </c>
    </row>
    <row r="276" spans="2:12" ht="57" x14ac:dyDescent="0.25">
      <c r="B276" s="1650"/>
      <c r="C276" s="823">
        <v>26</v>
      </c>
      <c r="D276" s="823" t="s">
        <v>6995</v>
      </c>
      <c r="E276" s="824" t="s">
        <v>7490</v>
      </c>
      <c r="F276" s="825">
        <v>40909</v>
      </c>
      <c r="G276" s="825">
        <v>41274</v>
      </c>
      <c r="H276" s="823" t="s">
        <v>7493</v>
      </c>
      <c r="I276" s="1649" t="s">
        <v>7014</v>
      </c>
      <c r="J276" s="1649"/>
      <c r="K276" s="826"/>
      <c r="L276" s="826" t="s">
        <v>7494</v>
      </c>
    </row>
    <row r="277" spans="2:12" ht="23.25" x14ac:dyDescent="0.25">
      <c r="B277" s="1650"/>
      <c r="C277" s="823">
        <v>27</v>
      </c>
      <c r="D277" s="823" t="s">
        <v>405</v>
      </c>
      <c r="E277" s="826" t="s">
        <v>7495</v>
      </c>
      <c r="F277" s="825">
        <v>40909</v>
      </c>
      <c r="G277" s="825">
        <v>41274</v>
      </c>
      <c r="H277" s="823" t="s">
        <v>7402</v>
      </c>
      <c r="I277" s="1649" t="s">
        <v>7496</v>
      </c>
      <c r="J277" s="1649"/>
      <c r="K277" s="826"/>
      <c r="L277" s="826" t="s">
        <v>6453</v>
      </c>
    </row>
    <row r="278" spans="2:12" ht="23.25" x14ac:dyDescent="0.25">
      <c r="B278" s="1650"/>
      <c r="C278" s="823">
        <v>28</v>
      </c>
      <c r="D278" s="823" t="s">
        <v>7147</v>
      </c>
      <c r="E278" s="826" t="s">
        <v>7497</v>
      </c>
      <c r="F278" s="825">
        <v>40909</v>
      </c>
      <c r="G278" s="825">
        <v>41274</v>
      </c>
      <c r="H278" s="823" t="s">
        <v>7028</v>
      </c>
      <c r="I278" s="1649" t="s">
        <v>7498</v>
      </c>
      <c r="J278" s="1649"/>
      <c r="K278" s="826"/>
      <c r="L278" s="826" t="s">
        <v>7499</v>
      </c>
    </row>
    <row r="279" spans="2:12" ht="23.25" x14ac:dyDescent="0.25">
      <c r="B279" s="1650"/>
      <c r="C279" s="823">
        <v>29</v>
      </c>
      <c r="D279" s="823" t="s">
        <v>7149</v>
      </c>
      <c r="E279" s="826" t="s">
        <v>7497</v>
      </c>
      <c r="F279" s="825">
        <v>40909</v>
      </c>
      <c r="G279" s="825">
        <v>41274</v>
      </c>
      <c r="H279" s="823" t="s">
        <v>6999</v>
      </c>
      <c r="I279" s="1649" t="s">
        <v>7498</v>
      </c>
      <c r="J279" s="1649"/>
      <c r="K279" s="826"/>
      <c r="L279" s="826" t="s">
        <v>7500</v>
      </c>
    </row>
    <row r="280" spans="2:12" x14ac:dyDescent="0.25">
      <c r="B280" s="1650"/>
      <c r="C280" s="823">
        <v>30</v>
      </c>
      <c r="D280" s="823" t="s">
        <v>7147</v>
      </c>
      <c r="E280" s="826" t="s">
        <v>7501</v>
      </c>
      <c r="F280" s="825">
        <v>40909</v>
      </c>
      <c r="G280" s="825">
        <v>41274</v>
      </c>
      <c r="H280" s="823" t="s">
        <v>7098</v>
      </c>
      <c r="I280" s="1649" t="s">
        <v>7373</v>
      </c>
      <c r="J280" s="1649"/>
      <c r="K280" s="826"/>
      <c r="L280" s="826" t="s">
        <v>6894</v>
      </c>
    </row>
    <row r="281" spans="2:12" ht="23.25" x14ac:dyDescent="0.25">
      <c r="B281" s="1650"/>
      <c r="C281" s="823">
        <v>31</v>
      </c>
      <c r="D281" s="823" t="s">
        <v>7149</v>
      </c>
      <c r="E281" s="826" t="s">
        <v>7501</v>
      </c>
      <c r="F281" s="825">
        <v>40909</v>
      </c>
      <c r="G281" s="825">
        <v>41274</v>
      </c>
      <c r="H281" s="823" t="s">
        <v>7412</v>
      </c>
      <c r="I281" s="1649" t="s">
        <v>7373</v>
      </c>
      <c r="J281" s="1649"/>
      <c r="K281" s="826"/>
      <c r="L281" s="826" t="s">
        <v>7502</v>
      </c>
    </row>
    <row r="282" spans="2:12" ht="23.25" x14ac:dyDescent="0.25">
      <c r="B282" s="1650"/>
      <c r="C282" s="823">
        <v>32</v>
      </c>
      <c r="D282" s="823" t="s">
        <v>405</v>
      </c>
      <c r="E282" s="826" t="s">
        <v>7503</v>
      </c>
      <c r="F282" s="825">
        <v>40909</v>
      </c>
      <c r="G282" s="825">
        <v>41274</v>
      </c>
      <c r="H282" s="823" t="s">
        <v>7504</v>
      </c>
      <c r="I282" s="1649" t="s">
        <v>7358</v>
      </c>
      <c r="J282" s="1649"/>
      <c r="K282" s="826"/>
      <c r="L282" s="826" t="s">
        <v>6438</v>
      </c>
    </row>
    <row r="283" spans="2:12" ht="23.25" x14ac:dyDescent="0.25">
      <c r="B283" s="1655" t="s">
        <v>7505</v>
      </c>
      <c r="C283" s="823">
        <v>1</v>
      </c>
      <c r="D283" s="823" t="s">
        <v>6990</v>
      </c>
      <c r="E283" s="824" t="s">
        <v>3554</v>
      </c>
      <c r="F283" s="825">
        <v>40909</v>
      </c>
      <c r="G283" s="825">
        <v>41274</v>
      </c>
      <c r="H283" s="823" t="s">
        <v>6994</v>
      </c>
      <c r="I283" s="1649" t="s">
        <v>5306</v>
      </c>
      <c r="J283" s="1649"/>
      <c r="K283" s="826"/>
      <c r="L283" s="826" t="s">
        <v>7506</v>
      </c>
    </row>
    <row r="284" spans="2:12" ht="23.25" x14ac:dyDescent="0.25">
      <c r="B284" s="1655"/>
      <c r="C284" s="823">
        <v>2</v>
      </c>
      <c r="D284" s="823" t="s">
        <v>6993</v>
      </c>
      <c r="E284" s="824" t="s">
        <v>3554</v>
      </c>
      <c r="F284" s="825">
        <v>40909</v>
      </c>
      <c r="G284" s="825">
        <v>41274</v>
      </c>
      <c r="H284" s="823" t="s">
        <v>7507</v>
      </c>
      <c r="I284" s="1649" t="s">
        <v>5306</v>
      </c>
      <c r="J284" s="1649"/>
      <c r="K284" s="826"/>
      <c r="L284" s="826" t="s">
        <v>7508</v>
      </c>
    </row>
    <row r="285" spans="2:12" ht="34.5" x14ac:dyDescent="0.25">
      <c r="B285" s="1655"/>
      <c r="C285" s="823">
        <v>3</v>
      </c>
      <c r="D285" s="823" t="s">
        <v>6995</v>
      </c>
      <c r="E285" s="824" t="s">
        <v>3554</v>
      </c>
      <c r="F285" s="825">
        <v>40909</v>
      </c>
      <c r="G285" s="825">
        <v>41274</v>
      </c>
      <c r="H285" s="823" t="s">
        <v>7509</v>
      </c>
      <c r="I285" s="1649" t="s">
        <v>5306</v>
      </c>
      <c r="J285" s="1649"/>
      <c r="K285" s="826"/>
      <c r="L285" s="826" t="s">
        <v>7510</v>
      </c>
    </row>
    <row r="286" spans="2:12" ht="23.25" x14ac:dyDescent="0.25">
      <c r="B286" s="1655"/>
      <c r="C286" s="823">
        <v>4</v>
      </c>
      <c r="D286" s="823" t="s">
        <v>405</v>
      </c>
      <c r="E286" s="824" t="s">
        <v>7511</v>
      </c>
      <c r="F286" s="825">
        <v>40909</v>
      </c>
      <c r="G286" s="825">
        <v>41274</v>
      </c>
      <c r="H286" s="823" t="s">
        <v>6922</v>
      </c>
      <c r="I286" s="1649" t="s">
        <v>5306</v>
      </c>
      <c r="J286" s="1649"/>
      <c r="K286" s="826"/>
      <c r="L286" s="826" t="s">
        <v>7512</v>
      </c>
    </row>
    <row r="287" spans="2:12" ht="23.25" x14ac:dyDescent="0.25">
      <c r="B287" s="1655"/>
      <c r="C287" s="823">
        <v>5</v>
      </c>
      <c r="D287" s="823" t="s">
        <v>6990</v>
      </c>
      <c r="E287" s="824" t="s">
        <v>1679</v>
      </c>
      <c r="F287" s="825">
        <v>40909</v>
      </c>
      <c r="G287" s="825">
        <v>41274</v>
      </c>
      <c r="H287" s="823" t="s">
        <v>7513</v>
      </c>
      <c r="I287" s="1649" t="s">
        <v>5306</v>
      </c>
      <c r="J287" s="1649"/>
      <c r="K287" s="826"/>
      <c r="L287" s="826" t="s">
        <v>7514</v>
      </c>
    </row>
    <row r="288" spans="2:12" ht="23.25" x14ac:dyDescent="0.25">
      <c r="B288" s="1655"/>
      <c r="C288" s="823">
        <v>6</v>
      </c>
      <c r="D288" s="823" t="s">
        <v>6993</v>
      </c>
      <c r="E288" s="824" t="s">
        <v>1679</v>
      </c>
      <c r="F288" s="825">
        <v>40909</v>
      </c>
      <c r="G288" s="825">
        <v>41274</v>
      </c>
      <c r="H288" s="823" t="s">
        <v>6922</v>
      </c>
      <c r="I288" s="1649" t="s">
        <v>5306</v>
      </c>
      <c r="J288" s="1649"/>
      <c r="K288" s="826"/>
      <c r="L288" s="826" t="s">
        <v>7515</v>
      </c>
    </row>
    <row r="289" spans="2:12" ht="23.25" x14ac:dyDescent="0.25">
      <c r="B289" s="1655"/>
      <c r="C289" s="823">
        <v>7</v>
      </c>
      <c r="D289" s="823" t="s">
        <v>6995</v>
      </c>
      <c r="E289" s="824" t="s">
        <v>1679</v>
      </c>
      <c r="F289" s="825">
        <v>40909</v>
      </c>
      <c r="G289" s="825">
        <v>41274</v>
      </c>
      <c r="H289" s="823" t="s">
        <v>7051</v>
      </c>
      <c r="I289" s="1649" t="s">
        <v>5306</v>
      </c>
      <c r="J289" s="1649"/>
      <c r="K289" s="826"/>
      <c r="L289" s="826" t="s">
        <v>7514</v>
      </c>
    </row>
    <row r="290" spans="2:12" ht="23.25" x14ac:dyDescent="0.25">
      <c r="B290" s="1655"/>
      <c r="C290" s="823">
        <v>8</v>
      </c>
      <c r="D290" s="823" t="s">
        <v>7147</v>
      </c>
      <c r="E290" s="824" t="s">
        <v>7516</v>
      </c>
      <c r="F290" s="825">
        <v>40909</v>
      </c>
      <c r="G290" s="825">
        <v>41274</v>
      </c>
      <c r="H290" s="823" t="s">
        <v>6931</v>
      </c>
      <c r="I290" s="1649" t="s">
        <v>5306</v>
      </c>
      <c r="J290" s="1649"/>
      <c r="K290" s="826"/>
      <c r="L290" s="826" t="s">
        <v>7517</v>
      </c>
    </row>
    <row r="291" spans="2:12" ht="23.25" x14ac:dyDescent="0.25">
      <c r="B291" s="1655"/>
      <c r="C291" s="823">
        <v>9</v>
      </c>
      <c r="D291" s="823" t="s">
        <v>7149</v>
      </c>
      <c r="E291" s="824" t="s">
        <v>7516</v>
      </c>
      <c r="F291" s="825">
        <v>40909</v>
      </c>
      <c r="G291" s="825">
        <v>41274</v>
      </c>
      <c r="H291" s="823" t="s">
        <v>7196</v>
      </c>
      <c r="I291" s="1649" t="s">
        <v>5306</v>
      </c>
      <c r="J291" s="1649"/>
      <c r="K291" s="826"/>
      <c r="L291" s="826" t="s">
        <v>7518</v>
      </c>
    </row>
    <row r="292" spans="2:12" ht="68.25" x14ac:dyDescent="0.25">
      <c r="B292" s="1655"/>
      <c r="C292" s="823">
        <v>10</v>
      </c>
      <c r="D292" s="823" t="s">
        <v>6990</v>
      </c>
      <c r="E292" s="824" t="s">
        <v>7195</v>
      </c>
      <c r="F292" s="825">
        <v>40909</v>
      </c>
      <c r="G292" s="825">
        <v>41274</v>
      </c>
      <c r="H292" s="823" t="s">
        <v>7028</v>
      </c>
      <c r="I292" s="1649" t="s">
        <v>5306</v>
      </c>
      <c r="J292" s="1649"/>
      <c r="K292" s="826"/>
      <c r="L292" s="826" t="s">
        <v>7519</v>
      </c>
    </row>
    <row r="293" spans="2:12" ht="90.75" x14ac:dyDescent="0.25">
      <c r="B293" s="1655"/>
      <c r="C293" s="823">
        <v>11</v>
      </c>
      <c r="D293" s="823" t="s">
        <v>6993</v>
      </c>
      <c r="E293" s="824" t="s">
        <v>7195</v>
      </c>
      <c r="F293" s="825">
        <v>40909</v>
      </c>
      <c r="G293" s="825">
        <v>41274</v>
      </c>
      <c r="H293" s="823" t="s">
        <v>7258</v>
      </c>
      <c r="I293" s="1649" t="s">
        <v>5306</v>
      </c>
      <c r="J293" s="1649"/>
      <c r="K293" s="826"/>
      <c r="L293" s="826" t="s">
        <v>7520</v>
      </c>
    </row>
    <row r="294" spans="2:12" ht="57" x14ac:dyDescent="0.25">
      <c r="B294" s="1655"/>
      <c r="C294" s="823">
        <v>12</v>
      </c>
      <c r="D294" s="823" t="s">
        <v>6995</v>
      </c>
      <c r="E294" s="824" t="s">
        <v>7195</v>
      </c>
      <c r="F294" s="825">
        <v>40909</v>
      </c>
      <c r="G294" s="825">
        <v>41274</v>
      </c>
      <c r="H294" s="823" t="s">
        <v>7395</v>
      </c>
      <c r="I294" s="1649" t="s">
        <v>5306</v>
      </c>
      <c r="J294" s="1649"/>
      <c r="K294" s="826"/>
      <c r="L294" s="826" t="s">
        <v>7521</v>
      </c>
    </row>
    <row r="295" spans="2:12" ht="23.25" x14ac:dyDescent="0.25">
      <c r="B295" s="1655"/>
      <c r="C295" s="823">
        <v>13</v>
      </c>
      <c r="D295" s="823" t="s">
        <v>7147</v>
      </c>
      <c r="E295" s="824" t="s">
        <v>7522</v>
      </c>
      <c r="F295" s="825">
        <v>40909</v>
      </c>
      <c r="G295" s="825">
        <v>41274</v>
      </c>
      <c r="H295" s="823" t="s">
        <v>7513</v>
      </c>
      <c r="I295" s="1649" t="s">
        <v>7523</v>
      </c>
      <c r="J295" s="1649"/>
      <c r="K295" s="826"/>
      <c r="L295" s="826" t="s">
        <v>7524</v>
      </c>
    </row>
    <row r="296" spans="2:12" ht="34.5" x14ac:dyDescent="0.25">
      <c r="B296" s="1655"/>
      <c r="C296" s="823">
        <v>14</v>
      </c>
      <c r="D296" s="823" t="s">
        <v>7149</v>
      </c>
      <c r="E296" s="824" t="s">
        <v>7522</v>
      </c>
      <c r="F296" s="825">
        <v>40909</v>
      </c>
      <c r="G296" s="825">
        <v>41274</v>
      </c>
      <c r="H296" s="823" t="s">
        <v>7453</v>
      </c>
      <c r="I296" s="1649" t="s">
        <v>7523</v>
      </c>
      <c r="J296" s="1649"/>
      <c r="K296" s="826"/>
      <c r="L296" s="826" t="s">
        <v>7525</v>
      </c>
    </row>
    <row r="297" spans="2:12" ht="23.25" x14ac:dyDescent="0.25">
      <c r="B297" s="1655"/>
      <c r="C297" s="823">
        <v>15</v>
      </c>
      <c r="D297" s="823" t="s">
        <v>7147</v>
      </c>
      <c r="E297" s="826" t="s">
        <v>7526</v>
      </c>
      <c r="F297" s="825">
        <v>40909</v>
      </c>
      <c r="G297" s="825">
        <v>41274</v>
      </c>
      <c r="H297" s="823" t="s">
        <v>6931</v>
      </c>
      <c r="I297" s="1649" t="s">
        <v>7523</v>
      </c>
      <c r="J297" s="1649"/>
      <c r="K297" s="826"/>
      <c r="L297" s="826" t="s">
        <v>7517</v>
      </c>
    </row>
    <row r="298" spans="2:12" ht="45.75" x14ac:dyDescent="0.25">
      <c r="B298" s="1655"/>
      <c r="C298" s="823">
        <v>16</v>
      </c>
      <c r="D298" s="823" t="s">
        <v>7149</v>
      </c>
      <c r="E298" s="826" t="s">
        <v>7526</v>
      </c>
      <c r="F298" s="825">
        <v>40909</v>
      </c>
      <c r="G298" s="825">
        <v>41274</v>
      </c>
      <c r="H298" s="823" t="s">
        <v>7188</v>
      </c>
      <c r="I298" s="1649" t="s">
        <v>7523</v>
      </c>
      <c r="J298" s="1649"/>
      <c r="K298" s="826"/>
      <c r="L298" s="826" t="s">
        <v>7527</v>
      </c>
    </row>
    <row r="299" spans="2:12" ht="45.75" x14ac:dyDescent="0.25">
      <c r="B299" s="1655"/>
      <c r="C299" s="823">
        <v>17</v>
      </c>
      <c r="D299" s="823" t="s">
        <v>405</v>
      </c>
      <c r="E299" s="826" t="s">
        <v>7528</v>
      </c>
      <c r="F299" s="825">
        <v>40909</v>
      </c>
      <c r="G299" s="825">
        <v>41274</v>
      </c>
      <c r="H299" s="823" t="s">
        <v>7529</v>
      </c>
      <c r="I299" s="1649" t="s">
        <v>2164</v>
      </c>
      <c r="J299" s="1649"/>
      <c r="K299" s="826"/>
      <c r="L299" s="826" t="s">
        <v>7530</v>
      </c>
    </row>
    <row r="300" spans="2:12" ht="23.25" x14ac:dyDescent="0.25">
      <c r="B300" s="1655"/>
      <c r="C300" s="823">
        <v>18</v>
      </c>
      <c r="D300" s="823" t="s">
        <v>7147</v>
      </c>
      <c r="E300" s="826" t="s">
        <v>7531</v>
      </c>
      <c r="F300" s="825">
        <v>40909</v>
      </c>
      <c r="G300" s="825">
        <v>41274</v>
      </c>
      <c r="H300" s="823" t="s">
        <v>7126</v>
      </c>
      <c r="I300" s="1649" t="s">
        <v>7532</v>
      </c>
      <c r="J300" s="1649"/>
      <c r="K300" s="826"/>
      <c r="L300" s="826" t="s">
        <v>7533</v>
      </c>
    </row>
    <row r="301" spans="2:12" ht="23.25" x14ac:dyDescent="0.25">
      <c r="B301" s="1655"/>
      <c r="C301" s="823">
        <v>19</v>
      </c>
      <c r="D301" s="823" t="s">
        <v>7149</v>
      </c>
      <c r="E301" s="826" t="s">
        <v>7531</v>
      </c>
      <c r="F301" s="825">
        <v>40909</v>
      </c>
      <c r="G301" s="825">
        <v>41274</v>
      </c>
      <c r="H301" s="823" t="s">
        <v>7534</v>
      </c>
      <c r="I301" s="1649" t="s">
        <v>7532</v>
      </c>
      <c r="J301" s="1649"/>
      <c r="K301" s="826"/>
      <c r="L301" s="826" t="s">
        <v>7535</v>
      </c>
    </row>
    <row r="302" spans="2:12" ht="23.25" x14ac:dyDescent="0.25">
      <c r="B302" s="1655"/>
      <c r="C302" s="823">
        <v>20</v>
      </c>
      <c r="D302" s="823" t="s">
        <v>7147</v>
      </c>
      <c r="E302" s="826" t="s">
        <v>7536</v>
      </c>
      <c r="F302" s="825">
        <v>40909</v>
      </c>
      <c r="G302" s="825">
        <v>41274</v>
      </c>
      <c r="H302" s="823" t="s">
        <v>7108</v>
      </c>
      <c r="I302" s="1649" t="s">
        <v>7537</v>
      </c>
      <c r="J302" s="1649"/>
      <c r="K302" s="826"/>
      <c r="L302" s="826" t="s">
        <v>7512</v>
      </c>
    </row>
    <row r="303" spans="2:12" ht="23.25" x14ac:dyDescent="0.25">
      <c r="B303" s="1655"/>
      <c r="C303" s="823">
        <v>21</v>
      </c>
      <c r="D303" s="823" t="s">
        <v>7149</v>
      </c>
      <c r="E303" s="826" t="s">
        <v>7536</v>
      </c>
      <c r="F303" s="825">
        <v>40909</v>
      </c>
      <c r="G303" s="825">
        <v>41274</v>
      </c>
      <c r="H303" s="823" t="s">
        <v>7172</v>
      </c>
      <c r="I303" s="1649" t="s">
        <v>7537</v>
      </c>
      <c r="J303" s="1649"/>
      <c r="K303" s="826"/>
      <c r="L303" s="826" t="s">
        <v>7538</v>
      </c>
    </row>
    <row r="304" spans="2:12" ht="23.25" x14ac:dyDescent="0.25">
      <c r="B304" s="1655"/>
      <c r="C304" s="823">
        <v>22</v>
      </c>
      <c r="D304" s="823" t="s">
        <v>7147</v>
      </c>
      <c r="E304" s="824" t="s">
        <v>7539</v>
      </c>
      <c r="F304" s="825">
        <v>40909</v>
      </c>
      <c r="G304" s="825">
        <v>41274</v>
      </c>
      <c r="H304" s="823" t="s">
        <v>7258</v>
      </c>
      <c r="I304" s="1649" t="s">
        <v>7540</v>
      </c>
      <c r="J304" s="1649"/>
      <c r="K304" s="826"/>
      <c r="L304" s="826" t="s">
        <v>7541</v>
      </c>
    </row>
    <row r="305" spans="2:12" ht="34.5" x14ac:dyDescent="0.25">
      <c r="B305" s="1655"/>
      <c r="C305" s="823">
        <v>23</v>
      </c>
      <c r="D305" s="823" t="s">
        <v>7149</v>
      </c>
      <c r="E305" s="824" t="s">
        <v>7539</v>
      </c>
      <c r="F305" s="825">
        <v>40909</v>
      </c>
      <c r="G305" s="825">
        <v>41274</v>
      </c>
      <c r="H305" s="823" t="s">
        <v>7054</v>
      </c>
      <c r="I305" s="1649" t="s">
        <v>7540</v>
      </c>
      <c r="J305" s="1649"/>
      <c r="K305" s="826"/>
      <c r="L305" s="826" t="s">
        <v>7542</v>
      </c>
    </row>
    <row r="306" spans="2:12" ht="24" x14ac:dyDescent="0.25">
      <c r="B306" s="1637" t="s">
        <v>394</v>
      </c>
      <c r="C306" s="143">
        <v>1</v>
      </c>
      <c r="D306" s="140" t="s">
        <v>405</v>
      </c>
      <c r="E306" s="4" t="s">
        <v>1760</v>
      </c>
      <c r="F306" s="148">
        <v>42513</v>
      </c>
      <c r="G306" s="148">
        <v>42558</v>
      </c>
      <c r="H306" s="137" t="s">
        <v>1759</v>
      </c>
      <c r="I306" s="140" t="s">
        <v>1758</v>
      </c>
    </row>
    <row r="307" spans="2:12" x14ac:dyDescent="0.25">
      <c r="B307" s="1637"/>
      <c r="C307" s="143">
        <v>1</v>
      </c>
      <c r="D307" s="140" t="s">
        <v>405</v>
      </c>
      <c r="E307" s="4" t="s">
        <v>1757</v>
      </c>
      <c r="F307" s="148">
        <v>42604</v>
      </c>
      <c r="G307" s="148">
        <v>42693</v>
      </c>
      <c r="H307" s="137" t="s">
        <v>1756</v>
      </c>
      <c r="I307" s="140" t="s">
        <v>1755</v>
      </c>
    </row>
    <row r="308" spans="2:12" ht="24" x14ac:dyDescent="0.25">
      <c r="B308" s="1637"/>
      <c r="C308" s="143">
        <v>1</v>
      </c>
      <c r="D308" s="140" t="s">
        <v>405</v>
      </c>
      <c r="E308" s="4" t="s">
        <v>1754</v>
      </c>
      <c r="F308" s="148">
        <v>42516</v>
      </c>
      <c r="G308" s="148">
        <v>42573</v>
      </c>
      <c r="H308" s="137" t="s">
        <v>1753</v>
      </c>
      <c r="I308" s="140" t="s">
        <v>1752</v>
      </c>
    </row>
    <row r="309" spans="2:12" ht="24" x14ac:dyDescent="0.25">
      <c r="B309" s="1637"/>
      <c r="C309" s="143">
        <v>1</v>
      </c>
      <c r="D309" s="140" t="s">
        <v>405</v>
      </c>
      <c r="E309" s="4" t="s">
        <v>1751</v>
      </c>
      <c r="F309" s="148">
        <v>42522</v>
      </c>
      <c r="G309" s="148">
        <v>42611</v>
      </c>
      <c r="H309" s="137" t="s">
        <v>1750</v>
      </c>
      <c r="I309" s="140" t="s">
        <v>1749</v>
      </c>
    </row>
    <row r="310" spans="2:12" ht="36" x14ac:dyDescent="0.25">
      <c r="B310" s="1637"/>
      <c r="C310" s="143">
        <v>1</v>
      </c>
      <c r="D310" s="140" t="s">
        <v>405</v>
      </c>
      <c r="E310" s="4" t="s">
        <v>1748</v>
      </c>
      <c r="F310" s="148">
        <v>42522</v>
      </c>
      <c r="G310" s="148">
        <v>42611</v>
      </c>
      <c r="H310" s="137" t="s">
        <v>1747</v>
      </c>
      <c r="I310" s="140"/>
    </row>
    <row r="311" spans="2:12" x14ac:dyDescent="0.25">
      <c r="B311" s="1637"/>
      <c r="C311" s="143">
        <v>1</v>
      </c>
      <c r="D311" s="140" t="s">
        <v>405</v>
      </c>
      <c r="E311" s="4" t="s">
        <v>1746</v>
      </c>
      <c r="F311" s="148">
        <v>42523</v>
      </c>
      <c r="G311" s="148">
        <v>42573</v>
      </c>
      <c r="H311" s="137" t="s">
        <v>1745</v>
      </c>
      <c r="I311" s="140" t="s">
        <v>1744</v>
      </c>
    </row>
    <row r="312" spans="2:12" ht="24" x14ac:dyDescent="0.25">
      <c r="B312" s="1637"/>
      <c r="C312" s="143">
        <v>1</v>
      </c>
      <c r="D312" s="4" t="s">
        <v>405</v>
      </c>
      <c r="E312" s="4" t="s">
        <v>1743</v>
      </c>
      <c r="F312" s="148">
        <v>42534</v>
      </c>
      <c r="G312" s="148">
        <v>42608</v>
      </c>
      <c r="H312" s="137" t="s">
        <v>1742</v>
      </c>
      <c r="I312" s="140" t="s">
        <v>1741</v>
      </c>
    </row>
    <row r="313" spans="2:12" ht="24" x14ac:dyDescent="0.25">
      <c r="B313" s="1637"/>
      <c r="C313" s="143">
        <v>1</v>
      </c>
      <c r="D313" s="4" t="s">
        <v>405</v>
      </c>
      <c r="E313" s="4" t="s">
        <v>1740</v>
      </c>
      <c r="F313" s="148">
        <v>42534</v>
      </c>
      <c r="G313" s="148">
        <v>42608</v>
      </c>
      <c r="H313" s="137" t="s">
        <v>1739</v>
      </c>
      <c r="I313" s="140" t="s">
        <v>1738</v>
      </c>
    </row>
    <row r="314" spans="2:12" ht="24" x14ac:dyDescent="0.25">
      <c r="B314" s="1637"/>
      <c r="C314" s="143">
        <v>1</v>
      </c>
      <c r="D314" s="4" t="s">
        <v>405</v>
      </c>
      <c r="E314" s="4" t="s">
        <v>1737</v>
      </c>
      <c r="F314" s="148">
        <v>42541</v>
      </c>
      <c r="G314" s="148">
        <v>42573</v>
      </c>
      <c r="H314" s="137" t="s">
        <v>1352</v>
      </c>
      <c r="I314" s="140" t="s">
        <v>1736</v>
      </c>
    </row>
    <row r="315" spans="2:12" ht="24" x14ac:dyDescent="0.25">
      <c r="B315" s="1637"/>
      <c r="C315" s="143">
        <v>1</v>
      </c>
      <c r="D315" s="4" t="s">
        <v>405</v>
      </c>
      <c r="E315" s="4" t="s">
        <v>1735</v>
      </c>
      <c r="F315" s="149">
        <v>42550</v>
      </c>
      <c r="G315" s="149">
        <v>42580</v>
      </c>
      <c r="H315" s="137" t="s">
        <v>1734</v>
      </c>
      <c r="I315" s="140" t="s">
        <v>1733</v>
      </c>
    </row>
    <row r="316" spans="2:12" x14ac:dyDescent="0.25">
      <c r="B316" s="1637"/>
      <c r="C316" s="141">
        <v>1</v>
      </c>
      <c r="D316" s="4" t="s">
        <v>405</v>
      </c>
      <c r="E316" s="4" t="s">
        <v>1732</v>
      </c>
      <c r="F316" s="148">
        <v>42602</v>
      </c>
      <c r="G316" s="148">
        <v>42654</v>
      </c>
      <c r="H316" s="137" t="s">
        <v>1731</v>
      </c>
      <c r="I316" s="140" t="s">
        <v>1730</v>
      </c>
    </row>
    <row r="317" spans="2:12" ht="24" x14ac:dyDescent="0.25">
      <c r="B317" s="1637" t="s">
        <v>476</v>
      </c>
      <c r="C317" s="141">
        <v>1</v>
      </c>
      <c r="D317" s="140" t="s">
        <v>405</v>
      </c>
      <c r="E317" s="4" t="s">
        <v>1729</v>
      </c>
      <c r="F317" s="144">
        <v>42569</v>
      </c>
      <c r="G317" s="144">
        <v>42626</v>
      </c>
      <c r="H317" s="137" t="s">
        <v>1728</v>
      </c>
      <c r="I317" s="140" t="s">
        <v>1727</v>
      </c>
    </row>
    <row r="318" spans="2:12" ht="24" x14ac:dyDescent="0.25">
      <c r="B318" s="1637"/>
      <c r="C318" s="1637">
        <v>1</v>
      </c>
      <c r="D318" s="140" t="s">
        <v>405</v>
      </c>
      <c r="E318" s="4" t="s">
        <v>1724</v>
      </c>
      <c r="F318" s="149">
        <v>42640</v>
      </c>
      <c r="G318" s="149">
        <v>42735</v>
      </c>
      <c r="H318" s="137" t="s">
        <v>1726</v>
      </c>
      <c r="I318" s="140" t="s">
        <v>1722</v>
      </c>
    </row>
    <row r="319" spans="2:12" ht="24" x14ac:dyDescent="0.25">
      <c r="B319" s="1637"/>
      <c r="C319" s="1637"/>
      <c r="D319" s="140" t="s">
        <v>1386</v>
      </c>
      <c r="E319" s="4" t="s">
        <v>1724</v>
      </c>
      <c r="F319" s="149">
        <v>42640</v>
      </c>
      <c r="G319" s="149">
        <v>42735</v>
      </c>
      <c r="H319" s="137" t="s">
        <v>1725</v>
      </c>
      <c r="I319" s="140" t="s">
        <v>1722</v>
      </c>
    </row>
    <row r="320" spans="2:12" ht="24" x14ac:dyDescent="0.25">
      <c r="B320" s="1637"/>
      <c r="C320" s="1637"/>
      <c r="D320" s="140" t="s">
        <v>1481</v>
      </c>
      <c r="E320" s="4" t="s">
        <v>1724</v>
      </c>
      <c r="F320" s="149">
        <v>42640</v>
      </c>
      <c r="G320" s="149">
        <v>42735</v>
      </c>
      <c r="H320" s="137" t="s">
        <v>1723</v>
      </c>
      <c r="I320" s="140" t="s">
        <v>1722</v>
      </c>
    </row>
    <row r="321" spans="2:9" ht="36" x14ac:dyDescent="0.25">
      <c r="B321" s="1637"/>
      <c r="C321" s="1637">
        <v>1</v>
      </c>
      <c r="D321" s="140" t="s">
        <v>405</v>
      </c>
      <c r="E321" s="4" t="s">
        <v>1719</v>
      </c>
      <c r="F321" s="149">
        <v>42641</v>
      </c>
      <c r="G321" s="149">
        <v>42735</v>
      </c>
      <c r="H321" s="137" t="s">
        <v>1721</v>
      </c>
      <c r="I321" s="140"/>
    </row>
    <row r="322" spans="2:9" ht="36" x14ac:dyDescent="0.25">
      <c r="B322" s="1637"/>
      <c r="C322" s="1637"/>
      <c r="D322" s="140" t="s">
        <v>1386</v>
      </c>
      <c r="E322" s="4" t="s">
        <v>1719</v>
      </c>
      <c r="F322" s="149">
        <v>42641</v>
      </c>
      <c r="G322" s="149">
        <v>42735</v>
      </c>
      <c r="H322" s="137" t="s">
        <v>1720</v>
      </c>
      <c r="I322" s="140"/>
    </row>
    <row r="323" spans="2:9" ht="36" x14ac:dyDescent="0.25">
      <c r="B323" s="1637"/>
      <c r="C323" s="1637"/>
      <c r="D323" s="140" t="s">
        <v>1481</v>
      </c>
      <c r="E323" s="4" t="s">
        <v>1719</v>
      </c>
      <c r="F323" s="149">
        <v>42641</v>
      </c>
      <c r="G323" s="149">
        <v>42735</v>
      </c>
      <c r="H323" s="137" t="s">
        <v>1718</v>
      </c>
      <c r="I323" s="140"/>
    </row>
    <row r="324" spans="2:9" ht="36" x14ac:dyDescent="0.25">
      <c r="B324" s="1637"/>
      <c r="C324" s="141">
        <v>1</v>
      </c>
      <c r="D324" s="140" t="s">
        <v>405</v>
      </c>
      <c r="E324" s="4" t="s">
        <v>1717</v>
      </c>
      <c r="F324" s="148">
        <v>42660</v>
      </c>
      <c r="G324" s="148">
        <v>42694</v>
      </c>
      <c r="H324" s="137" t="s">
        <v>1716</v>
      </c>
      <c r="I324" s="140" t="s">
        <v>1715</v>
      </c>
    </row>
    <row r="325" spans="2:9" ht="24" x14ac:dyDescent="0.25">
      <c r="B325" s="1637"/>
      <c r="C325" s="141">
        <v>1</v>
      </c>
      <c r="D325" s="140" t="s">
        <v>405</v>
      </c>
      <c r="E325" s="4" t="s">
        <v>1596</v>
      </c>
      <c r="F325" s="148">
        <v>42705</v>
      </c>
      <c r="G325" s="148">
        <v>42804</v>
      </c>
      <c r="H325" s="137" t="s">
        <v>1714</v>
      </c>
      <c r="I325" s="140" t="s">
        <v>1713</v>
      </c>
    </row>
    <row r="326" spans="2:9" ht="24" x14ac:dyDescent="0.25">
      <c r="B326" s="1639" t="s">
        <v>1288</v>
      </c>
      <c r="C326" s="143">
        <v>1</v>
      </c>
      <c r="D326" s="141" t="s">
        <v>405</v>
      </c>
      <c r="E326" s="4" t="s">
        <v>1712</v>
      </c>
      <c r="F326" s="149">
        <v>42705</v>
      </c>
      <c r="G326" s="149">
        <v>42735</v>
      </c>
      <c r="H326" s="137" t="s">
        <v>1711</v>
      </c>
      <c r="I326" s="140" t="s">
        <v>1710</v>
      </c>
    </row>
    <row r="327" spans="2:9" ht="36" x14ac:dyDescent="0.25">
      <c r="B327" s="1640"/>
      <c r="C327" s="1638">
        <v>1</v>
      </c>
      <c r="D327" s="141" t="s">
        <v>405</v>
      </c>
      <c r="E327" s="4" t="s">
        <v>1708</v>
      </c>
      <c r="F327" s="149">
        <v>42705</v>
      </c>
      <c r="G327" s="149">
        <v>42735</v>
      </c>
      <c r="H327" s="137" t="s">
        <v>1709</v>
      </c>
      <c r="I327" s="140"/>
    </row>
    <row r="328" spans="2:9" ht="36" x14ac:dyDescent="0.25">
      <c r="B328" s="1640"/>
      <c r="C328" s="1638"/>
      <c r="D328" s="141" t="s">
        <v>1386</v>
      </c>
      <c r="E328" s="4" t="s">
        <v>1708</v>
      </c>
      <c r="F328" s="149">
        <v>42705</v>
      </c>
      <c r="G328" s="149">
        <v>42735</v>
      </c>
      <c r="H328" s="137" t="s">
        <v>1707</v>
      </c>
      <c r="I328" s="140"/>
    </row>
    <row r="329" spans="2:9" ht="24" x14ac:dyDescent="0.25">
      <c r="B329" s="1640"/>
      <c r="C329" s="143">
        <v>1</v>
      </c>
      <c r="D329" s="141" t="s">
        <v>405</v>
      </c>
      <c r="E329" s="4" t="s">
        <v>1706</v>
      </c>
      <c r="F329" s="148">
        <v>42730</v>
      </c>
      <c r="G329" s="148">
        <v>42819</v>
      </c>
      <c r="H329" s="137" t="s">
        <v>1705</v>
      </c>
      <c r="I329" s="140" t="s">
        <v>1704</v>
      </c>
    </row>
    <row r="330" spans="2:9" ht="24" x14ac:dyDescent="0.25">
      <c r="B330" s="1640"/>
      <c r="C330" s="143">
        <v>1</v>
      </c>
      <c r="D330" s="141" t="s">
        <v>405</v>
      </c>
      <c r="E330" s="4" t="s">
        <v>1703</v>
      </c>
      <c r="F330" s="148">
        <v>42732</v>
      </c>
      <c r="G330" s="148">
        <v>42789</v>
      </c>
      <c r="H330" s="137" t="s">
        <v>1702</v>
      </c>
      <c r="I330" s="140" t="s">
        <v>1701</v>
      </c>
    </row>
    <row r="331" spans="2:9" ht="36" x14ac:dyDescent="0.25">
      <c r="B331" s="1640"/>
      <c r="C331" s="1638">
        <v>1</v>
      </c>
      <c r="D331" s="141" t="s">
        <v>405</v>
      </c>
      <c r="E331" s="4" t="s">
        <v>1698</v>
      </c>
      <c r="F331" s="149">
        <v>42734</v>
      </c>
      <c r="G331" s="149">
        <v>42901</v>
      </c>
      <c r="H331" s="137" t="s">
        <v>1700</v>
      </c>
      <c r="I331" s="140" t="s">
        <v>1696</v>
      </c>
    </row>
    <row r="332" spans="2:9" ht="36" x14ac:dyDescent="0.25">
      <c r="B332" s="1640"/>
      <c r="C332" s="1638"/>
      <c r="D332" s="141" t="s">
        <v>1386</v>
      </c>
      <c r="E332" s="4" t="s">
        <v>1698</v>
      </c>
      <c r="F332" s="149">
        <v>42734</v>
      </c>
      <c r="G332" s="149">
        <v>42901</v>
      </c>
      <c r="H332" s="137" t="s">
        <v>1699</v>
      </c>
      <c r="I332" s="140" t="s">
        <v>1696</v>
      </c>
    </row>
    <row r="333" spans="2:9" ht="36" x14ac:dyDescent="0.25">
      <c r="B333" s="1642"/>
      <c r="C333" s="1638"/>
      <c r="D333" s="141" t="s">
        <v>1481</v>
      </c>
      <c r="E333" s="4" t="s">
        <v>1698</v>
      </c>
      <c r="F333" s="149">
        <v>42734</v>
      </c>
      <c r="G333" s="149">
        <v>42901</v>
      </c>
      <c r="H333" s="137" t="s">
        <v>1697</v>
      </c>
      <c r="I333" s="140" t="s">
        <v>1696</v>
      </c>
    </row>
    <row r="334" spans="2:9" ht="36" x14ac:dyDescent="0.25">
      <c r="B334" s="1639" t="s">
        <v>1286</v>
      </c>
      <c r="C334" s="143">
        <v>1</v>
      </c>
      <c r="D334" s="141" t="s">
        <v>405</v>
      </c>
      <c r="E334" s="4" t="s">
        <v>1695</v>
      </c>
      <c r="F334" s="149">
        <v>42583</v>
      </c>
      <c r="G334" s="149">
        <v>42609</v>
      </c>
      <c r="H334" s="137" t="s">
        <v>1694</v>
      </c>
      <c r="I334" s="140"/>
    </row>
    <row r="335" spans="2:9" ht="24" x14ac:dyDescent="0.25">
      <c r="B335" s="1640"/>
      <c r="C335" s="143">
        <v>1</v>
      </c>
      <c r="D335" s="141" t="s">
        <v>405</v>
      </c>
      <c r="E335" s="4" t="s">
        <v>1693</v>
      </c>
      <c r="F335" s="149">
        <v>42583</v>
      </c>
      <c r="G335" s="149">
        <v>42600</v>
      </c>
      <c r="H335" s="137" t="s">
        <v>1692</v>
      </c>
      <c r="I335" s="140"/>
    </row>
    <row r="336" spans="2:9" ht="36" x14ac:dyDescent="0.25">
      <c r="B336" s="1640"/>
      <c r="C336" s="143">
        <v>1</v>
      </c>
      <c r="D336" s="141" t="s">
        <v>405</v>
      </c>
      <c r="E336" s="4" t="s">
        <v>1691</v>
      </c>
      <c r="F336" s="149">
        <v>42571</v>
      </c>
      <c r="G336" s="149">
        <v>42611</v>
      </c>
      <c r="H336" s="137" t="s">
        <v>1690</v>
      </c>
      <c r="I336" s="140"/>
    </row>
    <row r="337" spans="2:9" ht="24" x14ac:dyDescent="0.25">
      <c r="B337" s="1640"/>
      <c r="C337" s="1638">
        <v>1</v>
      </c>
      <c r="D337" s="140" t="s">
        <v>405</v>
      </c>
      <c r="E337" s="4" t="s">
        <v>1688</v>
      </c>
      <c r="F337" s="144">
        <v>42677</v>
      </c>
      <c r="G337" s="144">
        <v>42677</v>
      </c>
      <c r="H337" s="137" t="s">
        <v>1689</v>
      </c>
      <c r="I337" s="140"/>
    </row>
    <row r="338" spans="2:9" ht="24" x14ac:dyDescent="0.25">
      <c r="B338" s="1640"/>
      <c r="C338" s="1638"/>
      <c r="D338" s="140" t="s">
        <v>1386</v>
      </c>
      <c r="E338" s="4" t="s">
        <v>1688</v>
      </c>
      <c r="F338" s="4">
        <v>42677</v>
      </c>
      <c r="G338" s="4">
        <v>42677</v>
      </c>
      <c r="H338" s="137" t="s">
        <v>1687</v>
      </c>
      <c r="I338" s="140"/>
    </row>
    <row r="339" spans="2:9" x14ac:dyDescent="0.25">
      <c r="B339" s="1640"/>
      <c r="C339" s="143">
        <v>1</v>
      </c>
      <c r="D339" s="140" t="s">
        <v>405</v>
      </c>
      <c r="E339" s="4" t="s">
        <v>1686</v>
      </c>
      <c r="F339" s="4">
        <v>42524</v>
      </c>
      <c r="G339" s="4">
        <v>42524</v>
      </c>
      <c r="H339" s="137" t="s">
        <v>1685</v>
      </c>
      <c r="I339" s="140"/>
    </row>
    <row r="340" spans="2:9" x14ac:dyDescent="0.25">
      <c r="B340" s="1640"/>
      <c r="C340" s="143">
        <v>1</v>
      </c>
      <c r="D340" s="141" t="s">
        <v>405</v>
      </c>
      <c r="E340" s="4" t="s">
        <v>1684</v>
      </c>
      <c r="F340" s="149">
        <v>42375</v>
      </c>
      <c r="G340" s="149">
        <v>42536</v>
      </c>
      <c r="H340" s="137" t="s">
        <v>1598</v>
      </c>
      <c r="I340" s="140"/>
    </row>
    <row r="341" spans="2:9" x14ac:dyDescent="0.25">
      <c r="B341" s="1640"/>
      <c r="C341" s="143">
        <v>1</v>
      </c>
      <c r="D341" s="141" t="s">
        <v>405</v>
      </c>
      <c r="E341" s="4" t="s">
        <v>1683</v>
      </c>
      <c r="F341" s="149">
        <v>42384</v>
      </c>
      <c r="G341" s="149">
        <v>42719</v>
      </c>
      <c r="H341" s="137" t="s">
        <v>1682</v>
      </c>
      <c r="I341" s="140"/>
    </row>
    <row r="342" spans="2:9" x14ac:dyDescent="0.25">
      <c r="B342" s="1640"/>
      <c r="C342" s="143">
        <v>1</v>
      </c>
      <c r="D342" s="141" t="s">
        <v>405</v>
      </c>
      <c r="E342" s="4" t="s">
        <v>1681</v>
      </c>
      <c r="F342" s="149">
        <v>42389</v>
      </c>
      <c r="G342" s="149">
        <v>42389</v>
      </c>
      <c r="H342" s="137" t="s">
        <v>1680</v>
      </c>
      <c r="I342" s="140"/>
    </row>
    <row r="343" spans="2:9" x14ac:dyDescent="0.25">
      <c r="B343" s="1640"/>
      <c r="C343" s="1638">
        <v>1</v>
      </c>
      <c r="D343" s="140" t="s">
        <v>405</v>
      </c>
      <c r="E343" s="4" t="s">
        <v>1679</v>
      </c>
      <c r="F343" s="4">
        <v>42440</v>
      </c>
      <c r="G343" s="4">
        <v>42595</v>
      </c>
      <c r="H343" s="137" t="s">
        <v>1678</v>
      </c>
      <c r="I343" s="140"/>
    </row>
    <row r="344" spans="2:9" x14ac:dyDescent="0.25">
      <c r="B344" s="1640"/>
      <c r="C344" s="1638"/>
      <c r="D344" s="140" t="s">
        <v>1386</v>
      </c>
      <c r="E344" s="4" t="s">
        <v>1677</v>
      </c>
      <c r="F344" s="4">
        <v>42599</v>
      </c>
      <c r="G344" s="4">
        <v>42724</v>
      </c>
      <c r="H344" s="137" t="s">
        <v>1676</v>
      </c>
      <c r="I344" s="140"/>
    </row>
    <row r="345" spans="2:9" ht="24" x14ac:dyDescent="0.25">
      <c r="B345" s="1640"/>
      <c r="C345" s="143">
        <v>1</v>
      </c>
      <c r="D345" s="140" t="s">
        <v>405</v>
      </c>
      <c r="E345" s="144" t="s">
        <v>1675</v>
      </c>
      <c r="F345" s="4">
        <v>42380</v>
      </c>
      <c r="G345" s="4">
        <v>42731</v>
      </c>
      <c r="H345" s="137" t="s">
        <v>1351</v>
      </c>
      <c r="I345" s="140"/>
    </row>
    <row r="346" spans="2:9" x14ac:dyDescent="0.25">
      <c r="B346" s="1640"/>
      <c r="C346" s="143">
        <v>1</v>
      </c>
      <c r="D346" s="4" t="s">
        <v>405</v>
      </c>
      <c r="E346" s="144" t="s">
        <v>1674</v>
      </c>
      <c r="F346" s="4">
        <v>42384</v>
      </c>
      <c r="G346" s="4">
        <v>42717</v>
      </c>
      <c r="H346" s="137" t="s">
        <v>1673</v>
      </c>
      <c r="I346" s="140"/>
    </row>
    <row r="347" spans="2:9" x14ac:dyDescent="0.25">
      <c r="B347" s="1640"/>
      <c r="C347" s="143">
        <v>1</v>
      </c>
      <c r="D347" s="4" t="s">
        <v>405</v>
      </c>
      <c r="E347" s="144" t="s">
        <v>1350</v>
      </c>
      <c r="F347" s="4">
        <v>42373</v>
      </c>
      <c r="G347" s="4">
        <v>42725</v>
      </c>
      <c r="H347" s="137" t="s">
        <v>1672</v>
      </c>
      <c r="I347" s="140"/>
    </row>
    <row r="348" spans="2:9" ht="15.75" thickBot="1" x14ac:dyDescent="0.3">
      <c r="B348" s="1641"/>
      <c r="C348" s="157">
        <v>1</v>
      </c>
      <c r="D348" s="158" t="s">
        <v>405</v>
      </c>
      <c r="E348" s="59" t="s">
        <v>1671</v>
      </c>
      <c r="F348" s="159">
        <v>42504</v>
      </c>
      <c r="G348" s="159">
        <v>42688</v>
      </c>
      <c r="H348" s="139" t="s">
        <v>1394</v>
      </c>
      <c r="I348" s="160"/>
    </row>
    <row r="349" spans="2:9" ht="24" x14ac:dyDescent="0.25">
      <c r="B349" s="1642" t="s">
        <v>390</v>
      </c>
      <c r="C349" s="152">
        <v>1</v>
      </c>
      <c r="D349" s="153" t="s">
        <v>405</v>
      </c>
      <c r="E349" s="11" t="s">
        <v>1670</v>
      </c>
      <c r="F349" s="154">
        <v>43069</v>
      </c>
      <c r="G349" s="154">
        <v>43187</v>
      </c>
      <c r="H349" s="155" t="s">
        <v>1669</v>
      </c>
      <c r="I349" s="156" t="s">
        <v>1668</v>
      </c>
    </row>
    <row r="350" spans="2:9" ht="24" x14ac:dyDescent="0.25">
      <c r="B350" s="1637"/>
      <c r="C350" s="143">
        <v>1</v>
      </c>
      <c r="D350" s="141" t="s">
        <v>405</v>
      </c>
      <c r="E350" s="4" t="s">
        <v>1667</v>
      </c>
      <c r="F350" s="148">
        <v>43069</v>
      </c>
      <c r="G350" s="148">
        <v>43187</v>
      </c>
      <c r="H350" s="137" t="s">
        <v>1666</v>
      </c>
      <c r="I350" s="140" t="s">
        <v>1665</v>
      </c>
    </row>
    <row r="351" spans="2:9" ht="24" x14ac:dyDescent="0.25">
      <c r="B351" s="1637"/>
      <c r="C351" s="143">
        <v>1</v>
      </c>
      <c r="D351" s="141" t="s">
        <v>405</v>
      </c>
      <c r="E351" s="4" t="s">
        <v>1664</v>
      </c>
      <c r="F351" s="149">
        <v>43087</v>
      </c>
      <c r="G351" s="149">
        <v>43117</v>
      </c>
      <c r="H351" s="137" t="s">
        <v>1663</v>
      </c>
      <c r="I351" s="140" t="s">
        <v>1662</v>
      </c>
    </row>
    <row r="352" spans="2:9" ht="36" x14ac:dyDescent="0.25">
      <c r="B352" s="1637"/>
      <c r="C352" s="1638">
        <v>1</v>
      </c>
      <c r="D352" s="141" t="s">
        <v>405</v>
      </c>
      <c r="E352" s="4" t="s">
        <v>1660</v>
      </c>
      <c r="F352" s="148">
        <v>43047</v>
      </c>
      <c r="G352" s="148">
        <v>43076</v>
      </c>
      <c r="H352" s="137" t="s">
        <v>1661</v>
      </c>
      <c r="I352" s="140" t="s">
        <v>1658</v>
      </c>
    </row>
    <row r="353" spans="2:9" ht="36" x14ac:dyDescent="0.25">
      <c r="B353" s="1637"/>
      <c r="C353" s="1638"/>
      <c r="D353" s="141" t="s">
        <v>1386</v>
      </c>
      <c r="E353" s="4" t="s">
        <v>1660</v>
      </c>
      <c r="F353" s="148">
        <v>43047</v>
      </c>
      <c r="G353" s="148">
        <v>43076</v>
      </c>
      <c r="H353" s="137" t="s">
        <v>1659</v>
      </c>
      <c r="I353" s="140" t="s">
        <v>1658</v>
      </c>
    </row>
    <row r="354" spans="2:9" ht="24" x14ac:dyDescent="0.25">
      <c r="B354" s="1637"/>
      <c r="C354" s="1638">
        <v>1</v>
      </c>
      <c r="D354" s="141" t="s">
        <v>405</v>
      </c>
      <c r="E354" s="4" t="s">
        <v>1656</v>
      </c>
      <c r="F354" s="148">
        <v>43047</v>
      </c>
      <c r="G354" s="148">
        <v>43091</v>
      </c>
      <c r="H354" s="137" t="s">
        <v>1657</v>
      </c>
      <c r="I354" s="140" t="s">
        <v>1654</v>
      </c>
    </row>
    <row r="355" spans="2:9" ht="24" x14ac:dyDescent="0.25">
      <c r="B355" s="1637"/>
      <c r="C355" s="1638"/>
      <c r="D355" s="141" t="s">
        <v>1386</v>
      </c>
      <c r="E355" s="4" t="s">
        <v>1656</v>
      </c>
      <c r="F355" s="148">
        <v>43047</v>
      </c>
      <c r="G355" s="148">
        <v>43091</v>
      </c>
      <c r="H355" s="137" t="s">
        <v>1655</v>
      </c>
      <c r="I355" s="140" t="s">
        <v>1654</v>
      </c>
    </row>
    <row r="356" spans="2:9" ht="24" x14ac:dyDescent="0.25">
      <c r="B356" s="1637"/>
      <c r="C356" s="1638">
        <v>1</v>
      </c>
      <c r="D356" s="141" t="s">
        <v>405</v>
      </c>
      <c r="E356" s="4" t="s">
        <v>1652</v>
      </c>
      <c r="F356" s="148">
        <v>43047</v>
      </c>
      <c r="G356" s="148">
        <v>43076</v>
      </c>
      <c r="H356" s="137" t="s">
        <v>1653</v>
      </c>
      <c r="I356" s="140" t="s">
        <v>1650</v>
      </c>
    </row>
    <row r="357" spans="2:9" ht="24" x14ac:dyDescent="0.25">
      <c r="B357" s="1637"/>
      <c r="C357" s="1638"/>
      <c r="D357" s="141" t="s">
        <v>1386</v>
      </c>
      <c r="E357" s="4" t="s">
        <v>1652</v>
      </c>
      <c r="F357" s="148">
        <v>43047</v>
      </c>
      <c r="G357" s="148">
        <v>43076</v>
      </c>
      <c r="H357" s="137" t="s">
        <v>1651</v>
      </c>
      <c r="I357" s="140" t="s">
        <v>1650</v>
      </c>
    </row>
    <row r="358" spans="2:9" ht="24" x14ac:dyDescent="0.25">
      <c r="B358" s="1637"/>
      <c r="C358" s="1646">
        <v>1</v>
      </c>
      <c r="D358" s="141" t="s">
        <v>405</v>
      </c>
      <c r="E358" s="4" t="s">
        <v>1647</v>
      </c>
      <c r="F358" s="148">
        <v>42958</v>
      </c>
      <c r="G358" s="148">
        <v>43078</v>
      </c>
      <c r="H358" s="137" t="s">
        <v>1649</v>
      </c>
      <c r="I358" s="140" t="s">
        <v>1645</v>
      </c>
    </row>
    <row r="359" spans="2:9" ht="24" x14ac:dyDescent="0.25">
      <c r="B359" s="1637"/>
      <c r="C359" s="1647"/>
      <c r="D359" s="141" t="s">
        <v>1386</v>
      </c>
      <c r="E359" s="4" t="s">
        <v>1647</v>
      </c>
      <c r="F359" s="148">
        <v>42958</v>
      </c>
      <c r="G359" s="148">
        <v>43078</v>
      </c>
      <c r="H359" s="137" t="s">
        <v>1648</v>
      </c>
      <c r="I359" s="140" t="s">
        <v>1645</v>
      </c>
    </row>
    <row r="360" spans="2:9" ht="24" x14ac:dyDescent="0.25">
      <c r="B360" s="1637"/>
      <c r="C360" s="1648"/>
      <c r="D360" s="141" t="s">
        <v>1481</v>
      </c>
      <c r="E360" s="4" t="s">
        <v>1647</v>
      </c>
      <c r="F360" s="148">
        <v>42958</v>
      </c>
      <c r="G360" s="148">
        <v>43078</v>
      </c>
      <c r="H360" s="137" t="s">
        <v>1646</v>
      </c>
      <c r="I360" s="140" t="s">
        <v>1645</v>
      </c>
    </row>
    <row r="361" spans="2:9" ht="24" x14ac:dyDescent="0.25">
      <c r="B361" s="1637" t="s">
        <v>387</v>
      </c>
      <c r="C361" s="1638">
        <v>1</v>
      </c>
      <c r="D361" s="141" t="s">
        <v>405</v>
      </c>
      <c r="E361" s="4" t="s">
        <v>1642</v>
      </c>
      <c r="F361" s="148">
        <v>42954</v>
      </c>
      <c r="G361" s="148">
        <v>43043</v>
      </c>
      <c r="H361" s="137" t="s">
        <v>1644</v>
      </c>
      <c r="I361" s="140" t="s">
        <v>1640</v>
      </c>
    </row>
    <row r="362" spans="2:9" ht="24" x14ac:dyDescent="0.25">
      <c r="B362" s="1637"/>
      <c r="C362" s="1638"/>
      <c r="D362" s="141" t="s">
        <v>1386</v>
      </c>
      <c r="E362" s="4" t="s">
        <v>1642</v>
      </c>
      <c r="F362" s="148">
        <v>42954</v>
      </c>
      <c r="G362" s="148">
        <v>43043</v>
      </c>
      <c r="H362" s="137" t="s">
        <v>1643</v>
      </c>
      <c r="I362" s="140" t="s">
        <v>1640</v>
      </c>
    </row>
    <row r="363" spans="2:9" ht="24" x14ac:dyDescent="0.25">
      <c r="B363" s="1637"/>
      <c r="C363" s="1638"/>
      <c r="D363" s="141" t="s">
        <v>1481</v>
      </c>
      <c r="E363" s="4" t="s">
        <v>1642</v>
      </c>
      <c r="F363" s="148">
        <v>42954</v>
      </c>
      <c r="G363" s="148">
        <v>43043</v>
      </c>
      <c r="H363" s="137" t="s">
        <v>1641</v>
      </c>
      <c r="I363" s="140" t="s">
        <v>1640</v>
      </c>
    </row>
    <row r="364" spans="2:9" ht="24" x14ac:dyDescent="0.25">
      <c r="B364" s="1637"/>
      <c r="C364" s="1638">
        <v>1</v>
      </c>
      <c r="D364" s="141" t="s">
        <v>405</v>
      </c>
      <c r="E364" s="4" t="s">
        <v>1638</v>
      </c>
      <c r="F364" s="148">
        <v>42958</v>
      </c>
      <c r="G364" s="148">
        <v>43057</v>
      </c>
      <c r="H364" s="137" t="s">
        <v>1639</v>
      </c>
      <c r="I364" s="140" t="s">
        <v>1636</v>
      </c>
    </row>
    <row r="365" spans="2:9" ht="24" x14ac:dyDescent="0.25">
      <c r="B365" s="1637"/>
      <c r="C365" s="1638"/>
      <c r="D365" s="141" t="s">
        <v>1386</v>
      </c>
      <c r="E365" s="4" t="s">
        <v>1638</v>
      </c>
      <c r="F365" s="148">
        <v>42958</v>
      </c>
      <c r="G365" s="148">
        <v>43047</v>
      </c>
      <c r="H365" s="137" t="s">
        <v>1637</v>
      </c>
      <c r="I365" s="140" t="s">
        <v>1636</v>
      </c>
    </row>
    <row r="366" spans="2:9" ht="24" x14ac:dyDescent="0.25">
      <c r="B366" s="1637"/>
      <c r="C366" s="1638">
        <v>1</v>
      </c>
      <c r="D366" s="141" t="s">
        <v>405</v>
      </c>
      <c r="E366" s="4" t="s">
        <v>1634</v>
      </c>
      <c r="F366" s="149">
        <v>42999</v>
      </c>
      <c r="G366" s="148">
        <v>43039</v>
      </c>
      <c r="H366" s="137" t="s">
        <v>1635</v>
      </c>
      <c r="I366" s="140" t="s">
        <v>1632</v>
      </c>
    </row>
    <row r="367" spans="2:9" ht="24" x14ac:dyDescent="0.25">
      <c r="B367" s="1637"/>
      <c r="C367" s="1638"/>
      <c r="D367" s="141" t="s">
        <v>1386</v>
      </c>
      <c r="E367" s="4" t="s">
        <v>1634</v>
      </c>
      <c r="F367" s="149">
        <v>42999</v>
      </c>
      <c r="G367" s="148">
        <v>43039</v>
      </c>
      <c r="H367" s="137" t="s">
        <v>1633</v>
      </c>
      <c r="I367" s="140" t="s">
        <v>1632</v>
      </c>
    </row>
    <row r="368" spans="2:9" ht="24" x14ac:dyDescent="0.25">
      <c r="B368" s="1637"/>
      <c r="C368" s="143">
        <v>1</v>
      </c>
      <c r="D368" s="141" t="s">
        <v>405</v>
      </c>
      <c r="E368" s="4" t="s">
        <v>1631</v>
      </c>
      <c r="F368" s="148">
        <v>43047</v>
      </c>
      <c r="G368" s="148">
        <v>43084</v>
      </c>
      <c r="H368" s="137" t="s">
        <v>1630</v>
      </c>
      <c r="I368" s="140" t="s">
        <v>1629</v>
      </c>
    </row>
    <row r="369" spans="2:9" ht="24" x14ac:dyDescent="0.25">
      <c r="B369" s="1637"/>
      <c r="C369" s="1638">
        <v>1</v>
      </c>
      <c r="D369" s="141" t="s">
        <v>405</v>
      </c>
      <c r="E369" s="4" t="s">
        <v>1627</v>
      </c>
      <c r="F369" s="148">
        <v>43060</v>
      </c>
      <c r="G369" s="148">
        <v>43081</v>
      </c>
      <c r="H369" s="137" t="s">
        <v>1628</v>
      </c>
      <c r="I369" s="140" t="s">
        <v>1625</v>
      </c>
    </row>
    <row r="370" spans="2:9" ht="24" x14ac:dyDescent="0.25">
      <c r="B370" s="1637"/>
      <c r="C370" s="1638"/>
      <c r="D370" s="141" t="s">
        <v>1386</v>
      </c>
      <c r="E370" s="4" t="s">
        <v>1627</v>
      </c>
      <c r="F370" s="148">
        <v>43060</v>
      </c>
      <c r="G370" s="148">
        <v>43081</v>
      </c>
      <c r="H370" s="137" t="s">
        <v>1626</v>
      </c>
      <c r="I370" s="140" t="s">
        <v>1625</v>
      </c>
    </row>
    <row r="371" spans="2:9" ht="36" x14ac:dyDescent="0.25">
      <c r="B371" s="1637" t="s">
        <v>1085</v>
      </c>
      <c r="C371" s="143">
        <v>1</v>
      </c>
      <c r="D371" s="141">
        <v>1</v>
      </c>
      <c r="E371" s="4" t="s">
        <v>1624</v>
      </c>
      <c r="F371" s="148">
        <v>43097</v>
      </c>
      <c r="G371" s="148">
        <v>43186</v>
      </c>
      <c r="H371" s="137" t="s">
        <v>1623</v>
      </c>
      <c r="I371" s="140" t="s">
        <v>1622</v>
      </c>
    </row>
    <row r="372" spans="2:9" ht="24" x14ac:dyDescent="0.25">
      <c r="B372" s="1637"/>
      <c r="C372" s="143">
        <v>1</v>
      </c>
      <c r="D372" s="141">
        <v>1</v>
      </c>
      <c r="E372" s="4" t="s">
        <v>1621</v>
      </c>
      <c r="F372" s="148">
        <v>42845</v>
      </c>
      <c r="G372" s="148">
        <v>42919</v>
      </c>
      <c r="H372" s="137" t="s">
        <v>1620</v>
      </c>
      <c r="I372" s="140" t="s">
        <v>1619</v>
      </c>
    </row>
    <row r="373" spans="2:9" ht="24" x14ac:dyDescent="0.25">
      <c r="B373" s="1637"/>
      <c r="C373" s="143">
        <v>1</v>
      </c>
      <c r="D373" s="141">
        <v>1</v>
      </c>
      <c r="E373" s="4" t="s">
        <v>1618</v>
      </c>
      <c r="F373" s="148">
        <v>43039</v>
      </c>
      <c r="G373" s="148">
        <v>43067</v>
      </c>
      <c r="H373" s="137" t="s">
        <v>1617</v>
      </c>
      <c r="I373" s="140" t="s">
        <v>1616</v>
      </c>
    </row>
    <row r="374" spans="2:9" ht="24" x14ac:dyDescent="0.25">
      <c r="B374" s="1637"/>
      <c r="C374" s="143">
        <v>1</v>
      </c>
      <c r="D374" s="141">
        <v>1</v>
      </c>
      <c r="E374" s="4" t="s">
        <v>1615</v>
      </c>
      <c r="F374" s="148">
        <v>43049</v>
      </c>
      <c r="G374" s="148">
        <v>43073</v>
      </c>
      <c r="H374" s="137" t="s">
        <v>1614</v>
      </c>
      <c r="I374" s="140" t="s">
        <v>1613</v>
      </c>
    </row>
    <row r="375" spans="2:9" ht="24" x14ac:dyDescent="0.25">
      <c r="B375" s="1637"/>
      <c r="C375" s="143">
        <v>1</v>
      </c>
      <c r="D375" s="141">
        <v>1</v>
      </c>
      <c r="E375" s="4" t="s">
        <v>1612</v>
      </c>
      <c r="F375" s="148">
        <v>43097</v>
      </c>
      <c r="G375" s="148">
        <v>43186</v>
      </c>
      <c r="H375" s="137" t="s">
        <v>1611</v>
      </c>
      <c r="I375" s="140" t="s">
        <v>1610</v>
      </c>
    </row>
    <row r="376" spans="2:9" ht="24" x14ac:dyDescent="0.25">
      <c r="B376" s="1637"/>
      <c r="C376" s="1638">
        <v>1</v>
      </c>
      <c r="D376" s="141" t="s">
        <v>405</v>
      </c>
      <c r="E376" s="4" t="s">
        <v>1607</v>
      </c>
      <c r="F376" s="149">
        <v>43090</v>
      </c>
      <c r="G376" s="149">
        <v>43186</v>
      </c>
      <c r="H376" s="137" t="s">
        <v>1609</v>
      </c>
      <c r="I376" s="140" t="s">
        <v>1605</v>
      </c>
    </row>
    <row r="377" spans="2:9" ht="24" x14ac:dyDescent="0.25">
      <c r="B377" s="1637"/>
      <c r="C377" s="1638"/>
      <c r="D377" s="151" t="s">
        <v>1386</v>
      </c>
      <c r="E377" s="4" t="s">
        <v>1607</v>
      </c>
      <c r="F377" s="149">
        <v>43090</v>
      </c>
      <c r="G377" s="149">
        <v>43186</v>
      </c>
      <c r="H377" s="137" t="s">
        <v>1608</v>
      </c>
      <c r="I377" s="140" t="s">
        <v>1605</v>
      </c>
    </row>
    <row r="378" spans="2:9" ht="24" x14ac:dyDescent="0.25">
      <c r="B378" s="1637"/>
      <c r="C378" s="1638"/>
      <c r="D378" s="141" t="s">
        <v>1481</v>
      </c>
      <c r="E378" s="4" t="s">
        <v>1607</v>
      </c>
      <c r="F378" s="149">
        <v>43090</v>
      </c>
      <c r="G378" s="149">
        <v>43186</v>
      </c>
      <c r="H378" s="137" t="s">
        <v>1606</v>
      </c>
      <c r="I378" s="140" t="s">
        <v>1605</v>
      </c>
    </row>
    <row r="379" spans="2:9" ht="36" x14ac:dyDescent="0.25">
      <c r="B379" s="1637"/>
      <c r="C379" s="143">
        <v>1</v>
      </c>
      <c r="D379" s="141">
        <v>1</v>
      </c>
      <c r="E379" s="4" t="s">
        <v>1604</v>
      </c>
      <c r="F379" s="149">
        <v>43090</v>
      </c>
      <c r="G379" s="149">
        <v>43186</v>
      </c>
      <c r="H379" s="137" t="s">
        <v>1603</v>
      </c>
      <c r="I379" s="140"/>
    </row>
    <row r="380" spans="2:9" ht="24" x14ac:dyDescent="0.25">
      <c r="B380" s="1637"/>
      <c r="C380" s="143">
        <v>1</v>
      </c>
      <c r="D380" s="141">
        <v>1</v>
      </c>
      <c r="E380" s="4" t="s">
        <v>1602</v>
      </c>
      <c r="F380" s="149">
        <v>42977</v>
      </c>
      <c r="G380" s="149">
        <v>43096</v>
      </c>
      <c r="H380" s="137" t="s">
        <v>1601</v>
      </c>
      <c r="I380" s="140" t="s">
        <v>1600</v>
      </c>
    </row>
    <row r="381" spans="2:9" ht="24" x14ac:dyDescent="0.25">
      <c r="B381" s="1637"/>
      <c r="C381" s="1638">
        <v>1</v>
      </c>
      <c r="D381" s="141" t="s">
        <v>405</v>
      </c>
      <c r="E381" s="4" t="s">
        <v>1599</v>
      </c>
      <c r="F381" s="148">
        <v>43096</v>
      </c>
      <c r="G381" s="148">
        <v>43185</v>
      </c>
      <c r="H381" s="137" t="s">
        <v>1354</v>
      </c>
      <c r="I381" s="140" t="s">
        <v>1597</v>
      </c>
    </row>
    <row r="382" spans="2:9" ht="24" x14ac:dyDescent="0.25">
      <c r="B382" s="1637"/>
      <c r="C382" s="1638"/>
      <c r="D382" s="141" t="s">
        <v>1386</v>
      </c>
      <c r="E382" s="4" t="s">
        <v>1599</v>
      </c>
      <c r="F382" s="148">
        <v>43096</v>
      </c>
      <c r="G382" s="148">
        <v>43185</v>
      </c>
      <c r="H382" s="137" t="s">
        <v>1598</v>
      </c>
      <c r="I382" s="140" t="s">
        <v>1597</v>
      </c>
    </row>
    <row r="383" spans="2:9" ht="24" x14ac:dyDescent="0.25">
      <c r="B383" s="1637" t="s">
        <v>1077</v>
      </c>
      <c r="C383" s="143">
        <v>1</v>
      </c>
      <c r="D383" s="141">
        <v>1</v>
      </c>
      <c r="E383" s="4" t="s">
        <v>1596</v>
      </c>
      <c r="F383" s="148">
        <v>43097</v>
      </c>
      <c r="G383" s="148">
        <v>43186</v>
      </c>
      <c r="H383" s="137" t="s">
        <v>1595</v>
      </c>
      <c r="I383" s="140" t="s">
        <v>1594</v>
      </c>
    </row>
    <row r="384" spans="2:9" ht="24" x14ac:dyDescent="0.25">
      <c r="B384" s="1637"/>
      <c r="C384" s="143">
        <v>1</v>
      </c>
      <c r="D384" s="141">
        <v>1</v>
      </c>
      <c r="E384" s="4" t="s">
        <v>1593</v>
      </c>
      <c r="F384" s="148">
        <v>43097</v>
      </c>
      <c r="G384" s="148">
        <v>43186</v>
      </c>
      <c r="H384" s="137" t="s">
        <v>1592</v>
      </c>
      <c r="I384" s="140" t="s">
        <v>1591</v>
      </c>
    </row>
    <row r="385" spans="2:9" x14ac:dyDescent="0.25">
      <c r="B385" s="1637"/>
      <c r="C385" s="143">
        <v>1</v>
      </c>
      <c r="D385" s="140" t="s">
        <v>405</v>
      </c>
      <c r="E385" s="140" t="s">
        <v>1589</v>
      </c>
      <c r="F385" s="4">
        <v>42917</v>
      </c>
      <c r="G385" s="4">
        <v>43081</v>
      </c>
      <c r="H385" s="137" t="s">
        <v>1590</v>
      </c>
      <c r="I385" s="140"/>
    </row>
    <row r="386" spans="2:9" x14ac:dyDescent="0.25">
      <c r="B386" s="1637"/>
      <c r="C386" s="143">
        <v>1</v>
      </c>
      <c r="D386" s="140" t="s">
        <v>405</v>
      </c>
      <c r="E386" s="4" t="s">
        <v>1589</v>
      </c>
      <c r="F386" s="144">
        <v>42736</v>
      </c>
      <c r="G386" s="144">
        <v>42887</v>
      </c>
      <c r="H386" s="137" t="s">
        <v>1588</v>
      </c>
      <c r="I386" s="140"/>
    </row>
    <row r="387" spans="2:9" ht="36" x14ac:dyDescent="0.25">
      <c r="B387" s="1637"/>
      <c r="C387" s="143">
        <v>1</v>
      </c>
      <c r="D387" s="140" t="s">
        <v>405</v>
      </c>
      <c r="E387" s="4" t="s">
        <v>1587</v>
      </c>
      <c r="F387" s="4">
        <v>42844</v>
      </c>
      <c r="G387" s="4">
        <v>42844</v>
      </c>
      <c r="H387" s="137" t="s">
        <v>1586</v>
      </c>
      <c r="I387" s="140"/>
    </row>
    <row r="388" spans="2:9" x14ac:dyDescent="0.25">
      <c r="B388" s="1637"/>
      <c r="C388" s="143">
        <v>1</v>
      </c>
      <c r="D388" s="141" t="s">
        <v>405</v>
      </c>
      <c r="E388" s="144" t="s">
        <v>1584</v>
      </c>
      <c r="F388" s="4">
        <v>42775</v>
      </c>
      <c r="G388" s="4">
        <v>42947</v>
      </c>
      <c r="H388" s="137" t="s">
        <v>1585</v>
      </c>
      <c r="I388" s="140"/>
    </row>
    <row r="389" spans="2:9" x14ac:dyDescent="0.25">
      <c r="B389" s="1637"/>
      <c r="C389" s="143">
        <v>1</v>
      </c>
      <c r="D389" s="141" t="s">
        <v>405</v>
      </c>
      <c r="E389" s="144" t="s">
        <v>1584</v>
      </c>
      <c r="F389" s="4">
        <v>42741</v>
      </c>
      <c r="G389" s="4" t="s">
        <v>1583</v>
      </c>
      <c r="H389" s="137" t="s">
        <v>1582</v>
      </c>
      <c r="I389" s="140"/>
    </row>
    <row r="390" spans="2:9" x14ac:dyDescent="0.25">
      <c r="B390" s="1637"/>
      <c r="C390" s="143">
        <v>1</v>
      </c>
      <c r="D390" s="140" t="s">
        <v>405</v>
      </c>
      <c r="E390" s="144" t="s">
        <v>1350</v>
      </c>
      <c r="F390" s="4">
        <v>42739</v>
      </c>
      <c r="G390" s="4">
        <v>43083</v>
      </c>
      <c r="H390" s="137" t="s">
        <v>1359</v>
      </c>
      <c r="I390" s="140"/>
    </row>
    <row r="391" spans="2:9" x14ac:dyDescent="0.25">
      <c r="B391" s="1637"/>
      <c r="C391" s="143">
        <v>1</v>
      </c>
      <c r="D391" s="4" t="s">
        <v>405</v>
      </c>
      <c r="E391" s="4" t="s">
        <v>857</v>
      </c>
      <c r="F391" s="4">
        <v>42737</v>
      </c>
      <c r="G391" s="4">
        <v>43091</v>
      </c>
      <c r="H391" s="137" t="s">
        <v>1581</v>
      </c>
      <c r="I391" s="140"/>
    </row>
    <row r="392" spans="2:9" x14ac:dyDescent="0.25">
      <c r="B392" s="1637"/>
      <c r="C392" s="143">
        <v>1</v>
      </c>
      <c r="D392" s="141" t="s">
        <v>405</v>
      </c>
      <c r="E392" s="144" t="s">
        <v>1353</v>
      </c>
      <c r="F392" s="4">
        <v>42740</v>
      </c>
      <c r="G392" s="4">
        <v>42845</v>
      </c>
      <c r="H392" s="137" t="s">
        <v>1580</v>
      </c>
      <c r="I392" s="140"/>
    </row>
    <row r="393" spans="2:9" x14ac:dyDescent="0.25">
      <c r="B393" s="1637"/>
      <c r="C393" s="1638">
        <v>1</v>
      </c>
      <c r="D393" s="4" t="s">
        <v>405</v>
      </c>
      <c r="E393" s="4" t="s">
        <v>1353</v>
      </c>
      <c r="F393" s="4">
        <v>42741</v>
      </c>
      <c r="G393" s="4">
        <v>42582</v>
      </c>
      <c r="H393" s="137" t="s">
        <v>1579</v>
      </c>
      <c r="I393" s="140"/>
    </row>
    <row r="394" spans="2:9" ht="15.75" thickBot="1" x14ac:dyDescent="0.3">
      <c r="B394" s="1643"/>
      <c r="C394" s="1644"/>
      <c r="D394" s="59" t="s">
        <v>1386</v>
      </c>
      <c r="E394" s="59" t="s">
        <v>1353</v>
      </c>
      <c r="F394" s="59">
        <v>42948</v>
      </c>
      <c r="G394" s="59">
        <v>43095</v>
      </c>
      <c r="H394" s="139" t="s">
        <v>1578</v>
      </c>
      <c r="I394" s="160"/>
    </row>
    <row r="395" spans="2:9" x14ac:dyDescent="0.25">
      <c r="B395" s="1642" t="s">
        <v>379</v>
      </c>
      <c r="C395" s="152">
        <v>1</v>
      </c>
      <c r="D395" s="153" t="s">
        <v>405</v>
      </c>
      <c r="E395" s="11" t="s">
        <v>1577</v>
      </c>
      <c r="F395" s="161">
        <v>43174</v>
      </c>
      <c r="G395" s="161">
        <v>43183</v>
      </c>
      <c r="H395" s="155" t="s">
        <v>1576</v>
      </c>
      <c r="I395" s="156" t="s">
        <v>1575</v>
      </c>
    </row>
    <row r="396" spans="2:9" ht="24" x14ac:dyDescent="0.25">
      <c r="B396" s="1637"/>
      <c r="C396" s="143">
        <v>1</v>
      </c>
      <c r="D396" s="141" t="s">
        <v>405</v>
      </c>
      <c r="E396" s="4" t="s">
        <v>1574</v>
      </c>
      <c r="F396" s="149">
        <v>43154</v>
      </c>
      <c r="G396" s="149">
        <v>43185</v>
      </c>
      <c r="H396" s="137" t="s">
        <v>1573</v>
      </c>
      <c r="I396" s="140" t="s">
        <v>1572</v>
      </c>
    </row>
    <row r="397" spans="2:9" ht="24" x14ac:dyDescent="0.25">
      <c r="B397" s="1637"/>
      <c r="C397" s="143">
        <v>1</v>
      </c>
      <c r="D397" s="141" t="s">
        <v>405</v>
      </c>
      <c r="E397" s="144" t="s">
        <v>1571</v>
      </c>
      <c r="F397" s="148">
        <v>43259</v>
      </c>
      <c r="G397" s="148">
        <v>43441</v>
      </c>
      <c r="H397" s="137" t="s">
        <v>1570</v>
      </c>
      <c r="I397" s="140" t="s">
        <v>1569</v>
      </c>
    </row>
    <row r="398" spans="2:9" ht="36" x14ac:dyDescent="0.25">
      <c r="B398" s="1637"/>
      <c r="C398" s="1638">
        <v>1</v>
      </c>
      <c r="D398" s="141" t="s">
        <v>405</v>
      </c>
      <c r="E398" s="4" t="s">
        <v>1568</v>
      </c>
      <c r="F398" s="148">
        <v>43279</v>
      </c>
      <c r="G398" s="148">
        <v>43371</v>
      </c>
      <c r="H398" s="137" t="s">
        <v>1460</v>
      </c>
      <c r="I398" s="140" t="s">
        <v>1566</v>
      </c>
    </row>
    <row r="399" spans="2:9" ht="36" x14ac:dyDescent="0.25">
      <c r="B399" s="1637"/>
      <c r="C399" s="1638"/>
      <c r="D399" s="141" t="s">
        <v>1386</v>
      </c>
      <c r="E399" s="4" t="s">
        <v>1568</v>
      </c>
      <c r="F399" s="148">
        <v>43279</v>
      </c>
      <c r="G399" s="148">
        <v>43371</v>
      </c>
      <c r="H399" s="137" t="s">
        <v>1567</v>
      </c>
      <c r="I399" s="140" t="s">
        <v>1566</v>
      </c>
    </row>
    <row r="400" spans="2:9" ht="24" x14ac:dyDescent="0.25">
      <c r="B400" s="1637"/>
      <c r="C400" s="1638">
        <v>1</v>
      </c>
      <c r="D400" s="141" t="s">
        <v>405</v>
      </c>
      <c r="E400" s="4" t="s">
        <v>1563</v>
      </c>
      <c r="F400" s="148">
        <v>43279</v>
      </c>
      <c r="G400" s="148">
        <v>43371</v>
      </c>
      <c r="H400" s="137" t="s">
        <v>1565</v>
      </c>
      <c r="I400" s="140" t="s">
        <v>1561</v>
      </c>
    </row>
    <row r="401" spans="2:9" ht="24" x14ac:dyDescent="0.25">
      <c r="B401" s="1637"/>
      <c r="C401" s="1638"/>
      <c r="D401" s="4" t="s">
        <v>1386</v>
      </c>
      <c r="E401" s="4" t="s">
        <v>1563</v>
      </c>
      <c r="F401" s="148">
        <v>43279</v>
      </c>
      <c r="G401" s="148">
        <v>43371</v>
      </c>
      <c r="H401" s="137" t="s">
        <v>1564</v>
      </c>
      <c r="I401" s="140" t="s">
        <v>1561</v>
      </c>
    </row>
    <row r="402" spans="2:9" ht="24" x14ac:dyDescent="0.25">
      <c r="B402" s="1637"/>
      <c r="C402" s="1638"/>
      <c r="D402" s="4" t="s">
        <v>1481</v>
      </c>
      <c r="E402" s="4" t="s">
        <v>1563</v>
      </c>
      <c r="F402" s="148">
        <v>43279</v>
      </c>
      <c r="G402" s="148">
        <v>43371</v>
      </c>
      <c r="H402" s="137" t="s">
        <v>1562</v>
      </c>
      <c r="I402" s="140" t="s">
        <v>1561</v>
      </c>
    </row>
    <row r="403" spans="2:9" ht="36" x14ac:dyDescent="0.25">
      <c r="B403" s="1637" t="s">
        <v>377</v>
      </c>
      <c r="C403" s="1638">
        <v>1</v>
      </c>
      <c r="D403" s="141" t="s">
        <v>405</v>
      </c>
      <c r="E403" s="4" t="s">
        <v>1559</v>
      </c>
      <c r="F403" s="148">
        <v>43280</v>
      </c>
      <c r="G403" s="148">
        <v>43372</v>
      </c>
      <c r="H403" s="150" t="s">
        <v>1560</v>
      </c>
      <c r="I403" s="140" t="s">
        <v>1557</v>
      </c>
    </row>
    <row r="404" spans="2:9" ht="36" x14ac:dyDescent="0.25">
      <c r="B404" s="1637"/>
      <c r="C404" s="1638"/>
      <c r="D404" s="141" t="s">
        <v>1386</v>
      </c>
      <c r="E404" s="4" t="s">
        <v>1559</v>
      </c>
      <c r="F404" s="148">
        <v>43280</v>
      </c>
      <c r="G404" s="148">
        <v>43372</v>
      </c>
      <c r="H404" s="137" t="s">
        <v>1558</v>
      </c>
      <c r="I404" s="140" t="s">
        <v>1557</v>
      </c>
    </row>
    <row r="405" spans="2:9" ht="24" x14ac:dyDescent="0.25">
      <c r="B405" s="1637"/>
      <c r="C405" s="1638">
        <v>1</v>
      </c>
      <c r="D405" s="141" t="s">
        <v>405</v>
      </c>
      <c r="E405" s="4" t="s">
        <v>1555</v>
      </c>
      <c r="F405" s="149">
        <v>43280</v>
      </c>
      <c r="G405" s="149">
        <v>43372</v>
      </c>
      <c r="H405" s="137" t="s">
        <v>1556</v>
      </c>
      <c r="I405" s="140" t="s">
        <v>1553</v>
      </c>
    </row>
    <row r="406" spans="2:9" ht="24" x14ac:dyDescent="0.25">
      <c r="B406" s="1637"/>
      <c r="C406" s="1638"/>
      <c r="D406" s="141" t="s">
        <v>1386</v>
      </c>
      <c r="E406" s="4" t="s">
        <v>1555</v>
      </c>
      <c r="F406" s="149">
        <v>43280</v>
      </c>
      <c r="G406" s="149">
        <v>43372</v>
      </c>
      <c r="H406" s="137" t="s">
        <v>1554</v>
      </c>
      <c r="I406" s="140" t="s">
        <v>1553</v>
      </c>
    </row>
    <row r="407" spans="2:9" ht="24" x14ac:dyDescent="0.25">
      <c r="B407" s="1637"/>
      <c r="C407" s="143">
        <v>1</v>
      </c>
      <c r="D407" s="141" t="s">
        <v>405</v>
      </c>
      <c r="E407" s="4" t="s">
        <v>1552</v>
      </c>
      <c r="F407" s="148">
        <v>43326</v>
      </c>
      <c r="G407" s="148">
        <v>43413</v>
      </c>
      <c r="H407" s="137" t="s">
        <v>1551</v>
      </c>
      <c r="I407" s="140" t="s">
        <v>1550</v>
      </c>
    </row>
    <row r="408" spans="2:9" ht="24" x14ac:dyDescent="0.25">
      <c r="B408" s="1637"/>
      <c r="C408" s="143">
        <v>1</v>
      </c>
      <c r="D408" s="141" t="s">
        <v>405</v>
      </c>
      <c r="E408" s="4" t="s">
        <v>1549</v>
      </c>
      <c r="F408" s="148">
        <v>43326</v>
      </c>
      <c r="G408" s="148">
        <v>43343</v>
      </c>
      <c r="H408" s="137" t="s">
        <v>1548</v>
      </c>
      <c r="I408" s="140" t="s">
        <v>1547</v>
      </c>
    </row>
    <row r="409" spans="2:9" ht="24" x14ac:dyDescent="0.25">
      <c r="B409" s="1637"/>
      <c r="C409" s="143">
        <v>1</v>
      </c>
      <c r="D409" s="141" t="s">
        <v>405</v>
      </c>
      <c r="E409" s="4" t="s">
        <v>1546</v>
      </c>
      <c r="F409" s="148">
        <v>43326</v>
      </c>
      <c r="G409" s="148">
        <v>43343</v>
      </c>
      <c r="H409" s="137" t="s">
        <v>1545</v>
      </c>
      <c r="I409" s="140" t="s">
        <v>1544</v>
      </c>
    </row>
    <row r="410" spans="2:9" ht="24" x14ac:dyDescent="0.25">
      <c r="B410" s="1637" t="s">
        <v>825</v>
      </c>
      <c r="C410" s="1638">
        <v>1</v>
      </c>
      <c r="D410" s="141" t="s">
        <v>405</v>
      </c>
      <c r="E410" s="4" t="s">
        <v>1541</v>
      </c>
      <c r="F410" s="148">
        <v>43350</v>
      </c>
      <c r="G410" s="148">
        <v>43434</v>
      </c>
      <c r="H410" s="137" t="s">
        <v>1543</v>
      </c>
      <c r="I410" s="140" t="s">
        <v>1539</v>
      </c>
    </row>
    <row r="411" spans="2:9" ht="24" x14ac:dyDescent="0.25">
      <c r="B411" s="1637"/>
      <c r="C411" s="1638"/>
      <c r="D411" s="141" t="s">
        <v>1386</v>
      </c>
      <c r="E411" s="4" t="s">
        <v>1541</v>
      </c>
      <c r="F411" s="148">
        <v>43350</v>
      </c>
      <c r="G411" s="148">
        <v>43434</v>
      </c>
      <c r="H411" s="137" t="s">
        <v>1542</v>
      </c>
      <c r="I411" s="140" t="s">
        <v>1539</v>
      </c>
    </row>
    <row r="412" spans="2:9" ht="24" x14ac:dyDescent="0.25">
      <c r="B412" s="1637"/>
      <c r="C412" s="1638"/>
      <c r="D412" s="141" t="s">
        <v>1481</v>
      </c>
      <c r="E412" s="4" t="s">
        <v>1541</v>
      </c>
      <c r="F412" s="148">
        <v>43350</v>
      </c>
      <c r="G412" s="148">
        <v>43434</v>
      </c>
      <c r="H412" s="137" t="s">
        <v>1540</v>
      </c>
      <c r="I412" s="140" t="s">
        <v>1539</v>
      </c>
    </row>
    <row r="413" spans="2:9" ht="24" x14ac:dyDescent="0.25">
      <c r="B413" s="1637"/>
      <c r="C413" s="1638">
        <v>1</v>
      </c>
      <c r="D413" s="141" t="s">
        <v>405</v>
      </c>
      <c r="E413" s="4" t="s">
        <v>1536</v>
      </c>
      <c r="F413" s="148">
        <v>43353</v>
      </c>
      <c r="G413" s="148">
        <v>43463</v>
      </c>
      <c r="H413" s="137" t="s">
        <v>1538</v>
      </c>
      <c r="I413" s="140" t="s">
        <v>1534</v>
      </c>
    </row>
    <row r="414" spans="2:9" ht="24" x14ac:dyDescent="0.25">
      <c r="B414" s="1637"/>
      <c r="C414" s="1638"/>
      <c r="D414" s="141" t="s">
        <v>1386</v>
      </c>
      <c r="E414" s="4" t="s">
        <v>1536</v>
      </c>
      <c r="F414" s="148">
        <v>43353</v>
      </c>
      <c r="G414" s="148">
        <v>43463</v>
      </c>
      <c r="H414" s="137" t="s">
        <v>1537</v>
      </c>
      <c r="I414" s="140" t="s">
        <v>1534</v>
      </c>
    </row>
    <row r="415" spans="2:9" ht="24" x14ac:dyDescent="0.25">
      <c r="B415" s="1637"/>
      <c r="C415" s="1638"/>
      <c r="D415" s="141" t="s">
        <v>1481</v>
      </c>
      <c r="E415" s="4" t="s">
        <v>1536</v>
      </c>
      <c r="F415" s="148">
        <v>43353</v>
      </c>
      <c r="G415" s="148">
        <v>43463</v>
      </c>
      <c r="H415" s="137" t="s">
        <v>1535</v>
      </c>
      <c r="I415" s="140" t="s">
        <v>1534</v>
      </c>
    </row>
    <row r="416" spans="2:9" ht="24" x14ac:dyDescent="0.25">
      <c r="B416" s="1637"/>
      <c r="C416" s="143">
        <v>1</v>
      </c>
      <c r="D416" s="141">
        <v>1</v>
      </c>
      <c r="E416" s="4" t="s">
        <v>1533</v>
      </c>
      <c r="F416" s="148">
        <v>43399</v>
      </c>
      <c r="G416" s="148">
        <v>43426</v>
      </c>
      <c r="H416" s="137" t="s">
        <v>1532</v>
      </c>
      <c r="I416" s="140" t="s">
        <v>1531</v>
      </c>
    </row>
    <row r="417" spans="2:9" x14ac:dyDescent="0.25">
      <c r="B417" s="1637" t="s">
        <v>814</v>
      </c>
      <c r="C417" s="1638">
        <v>1</v>
      </c>
      <c r="D417" s="141" t="s">
        <v>405</v>
      </c>
      <c r="E417" s="4" t="s">
        <v>1528</v>
      </c>
      <c r="F417" s="145">
        <v>43398</v>
      </c>
      <c r="G417" s="145">
        <v>43524</v>
      </c>
      <c r="H417" s="137" t="s">
        <v>1530</v>
      </c>
      <c r="I417" s="140" t="s">
        <v>1526</v>
      </c>
    </row>
    <row r="418" spans="2:9" x14ac:dyDescent="0.25">
      <c r="B418" s="1637"/>
      <c r="C418" s="1638"/>
      <c r="D418" s="141" t="s">
        <v>1386</v>
      </c>
      <c r="E418" s="4" t="s">
        <v>1528</v>
      </c>
      <c r="F418" s="145">
        <v>43398</v>
      </c>
      <c r="G418" s="145">
        <v>43524</v>
      </c>
      <c r="H418" s="137" t="s">
        <v>1529</v>
      </c>
      <c r="I418" s="140" t="s">
        <v>1526</v>
      </c>
    </row>
    <row r="419" spans="2:9" x14ac:dyDescent="0.25">
      <c r="B419" s="1637"/>
      <c r="C419" s="1638"/>
      <c r="D419" s="141" t="s">
        <v>1481</v>
      </c>
      <c r="E419" s="4" t="s">
        <v>1528</v>
      </c>
      <c r="F419" s="145">
        <v>43398</v>
      </c>
      <c r="G419" s="145">
        <v>43524</v>
      </c>
      <c r="H419" s="137" t="s">
        <v>1527</v>
      </c>
      <c r="I419" s="140" t="s">
        <v>1526</v>
      </c>
    </row>
    <row r="420" spans="2:9" ht="24" x14ac:dyDescent="0.25">
      <c r="B420" s="1637"/>
      <c r="C420" s="143">
        <v>1</v>
      </c>
      <c r="D420" s="141" t="s">
        <v>405</v>
      </c>
      <c r="E420" s="4" t="s">
        <v>1525</v>
      </c>
      <c r="F420" s="145">
        <v>43449</v>
      </c>
      <c r="G420" s="145">
        <v>43465</v>
      </c>
      <c r="H420" s="137" t="s">
        <v>1524</v>
      </c>
      <c r="I420" s="140" t="s">
        <v>1523</v>
      </c>
    </row>
    <row r="421" spans="2:9" ht="24" x14ac:dyDescent="0.25">
      <c r="B421" s="1637"/>
      <c r="C421" s="1638">
        <v>1</v>
      </c>
      <c r="D421" s="141" t="s">
        <v>405</v>
      </c>
      <c r="E421" s="4" t="s">
        <v>1521</v>
      </c>
      <c r="F421" s="145">
        <v>43455</v>
      </c>
      <c r="G421" s="145">
        <v>43524</v>
      </c>
      <c r="H421" s="137" t="s">
        <v>1522</v>
      </c>
      <c r="I421" s="140" t="s">
        <v>1519</v>
      </c>
    </row>
    <row r="422" spans="2:9" ht="24" x14ac:dyDescent="0.25">
      <c r="B422" s="1637"/>
      <c r="C422" s="1638"/>
      <c r="D422" s="141" t="s">
        <v>1386</v>
      </c>
      <c r="E422" s="4" t="s">
        <v>1521</v>
      </c>
      <c r="F422" s="145">
        <v>43455</v>
      </c>
      <c r="G422" s="145">
        <v>43524</v>
      </c>
      <c r="H422" s="137" t="s">
        <v>1520</v>
      </c>
      <c r="I422" s="140" t="s">
        <v>1519</v>
      </c>
    </row>
    <row r="423" spans="2:9" ht="24" x14ac:dyDescent="0.25">
      <c r="B423" s="1637"/>
      <c r="C423" s="1638">
        <v>1</v>
      </c>
      <c r="D423" s="141" t="s">
        <v>405</v>
      </c>
      <c r="E423" s="4" t="s">
        <v>1517</v>
      </c>
      <c r="F423" s="145">
        <v>43463</v>
      </c>
      <c r="G423" s="145">
        <v>43528</v>
      </c>
      <c r="H423" s="137" t="s">
        <v>1518</v>
      </c>
      <c r="I423" s="140" t="s">
        <v>1515</v>
      </c>
    </row>
    <row r="424" spans="2:9" ht="24" x14ac:dyDescent="0.25">
      <c r="B424" s="1637"/>
      <c r="C424" s="1638"/>
      <c r="D424" s="141" t="s">
        <v>1386</v>
      </c>
      <c r="E424" s="4" t="s">
        <v>1517</v>
      </c>
      <c r="F424" s="145">
        <v>43463</v>
      </c>
      <c r="G424" s="145">
        <v>43528</v>
      </c>
      <c r="H424" s="137" t="s">
        <v>1516</v>
      </c>
      <c r="I424" s="140" t="s">
        <v>1515</v>
      </c>
    </row>
    <row r="425" spans="2:9" ht="36" x14ac:dyDescent="0.25">
      <c r="B425" s="1637"/>
      <c r="C425" s="143">
        <v>1</v>
      </c>
      <c r="D425" s="141" t="s">
        <v>405</v>
      </c>
      <c r="E425" s="4" t="s">
        <v>1514</v>
      </c>
      <c r="F425" s="145">
        <v>43454</v>
      </c>
      <c r="G425" s="145">
        <v>43506</v>
      </c>
      <c r="H425" s="137" t="s">
        <v>1513</v>
      </c>
      <c r="I425" s="140" t="s">
        <v>1512</v>
      </c>
    </row>
    <row r="426" spans="2:9" ht="24" x14ac:dyDescent="0.25">
      <c r="B426" s="1637" t="s">
        <v>806</v>
      </c>
      <c r="C426" s="143">
        <v>1</v>
      </c>
      <c r="D426" s="141" t="s">
        <v>405</v>
      </c>
      <c r="E426" s="4" t="s">
        <v>1511</v>
      </c>
      <c r="F426" s="145">
        <v>43402</v>
      </c>
      <c r="G426" s="145">
        <v>43434</v>
      </c>
      <c r="H426" s="137" t="s">
        <v>1510</v>
      </c>
      <c r="I426" s="140" t="s">
        <v>1509</v>
      </c>
    </row>
    <row r="427" spans="2:9" ht="24" x14ac:dyDescent="0.25">
      <c r="B427" s="1637"/>
      <c r="C427" s="143">
        <v>1</v>
      </c>
      <c r="D427" s="141" t="s">
        <v>405</v>
      </c>
      <c r="E427" s="4" t="s">
        <v>1508</v>
      </c>
      <c r="F427" s="145">
        <v>43344</v>
      </c>
      <c r="G427" s="145">
        <v>43441</v>
      </c>
      <c r="H427" s="137" t="s">
        <v>1507</v>
      </c>
      <c r="I427" s="140" t="s">
        <v>1506</v>
      </c>
    </row>
    <row r="428" spans="2:9" ht="24" x14ac:dyDescent="0.25">
      <c r="B428" s="1637"/>
      <c r="C428" s="1638">
        <v>1</v>
      </c>
      <c r="D428" s="141" t="s">
        <v>405</v>
      </c>
      <c r="E428" s="4" t="s">
        <v>1504</v>
      </c>
      <c r="F428" s="145">
        <v>43426</v>
      </c>
      <c r="G428" s="145">
        <v>43437</v>
      </c>
      <c r="H428" s="137" t="s">
        <v>1505</v>
      </c>
      <c r="I428" s="140" t="s">
        <v>1502</v>
      </c>
    </row>
    <row r="429" spans="2:9" ht="24" x14ac:dyDescent="0.25">
      <c r="B429" s="1637"/>
      <c r="C429" s="1638"/>
      <c r="D429" s="141" t="s">
        <v>1386</v>
      </c>
      <c r="E429" s="4" t="s">
        <v>1504</v>
      </c>
      <c r="F429" s="145">
        <v>43426</v>
      </c>
      <c r="G429" s="145">
        <v>43437</v>
      </c>
      <c r="H429" s="137" t="s">
        <v>1503</v>
      </c>
      <c r="I429" s="140" t="s">
        <v>1502</v>
      </c>
    </row>
    <row r="430" spans="2:9" ht="36" x14ac:dyDescent="0.25">
      <c r="B430" s="1637"/>
      <c r="C430" s="143">
        <v>1</v>
      </c>
      <c r="D430" s="141" t="s">
        <v>405</v>
      </c>
      <c r="E430" s="4" t="s">
        <v>1501</v>
      </c>
      <c r="F430" s="144">
        <v>43311</v>
      </c>
      <c r="G430" s="4">
        <v>43341</v>
      </c>
      <c r="H430" s="137" t="s">
        <v>1500</v>
      </c>
      <c r="I430" s="140" t="s">
        <v>1499</v>
      </c>
    </row>
    <row r="431" spans="2:9" x14ac:dyDescent="0.25">
      <c r="B431" s="1639" t="s">
        <v>787</v>
      </c>
      <c r="C431" s="143">
        <v>1</v>
      </c>
      <c r="D431" s="141" t="s">
        <v>405</v>
      </c>
      <c r="E431" s="144" t="s">
        <v>1498</v>
      </c>
      <c r="F431" s="144">
        <v>43112</v>
      </c>
      <c r="G431" s="144">
        <v>43439</v>
      </c>
      <c r="H431" s="137" t="s">
        <v>1497</v>
      </c>
      <c r="I431" s="142"/>
    </row>
    <row r="432" spans="2:9" x14ac:dyDescent="0.25">
      <c r="B432" s="1640"/>
      <c r="C432" s="1637">
        <v>1</v>
      </c>
      <c r="D432" s="4" t="s">
        <v>405</v>
      </c>
      <c r="E432" s="4" t="s">
        <v>1353</v>
      </c>
      <c r="F432" s="4">
        <v>43105</v>
      </c>
      <c r="G432" s="4">
        <v>43220</v>
      </c>
      <c r="H432" s="137" t="s">
        <v>1496</v>
      </c>
      <c r="I432" s="140"/>
    </row>
    <row r="433" spans="2:9" x14ac:dyDescent="0.25">
      <c r="B433" s="1640"/>
      <c r="C433" s="1637"/>
      <c r="D433" s="4" t="s">
        <v>1386</v>
      </c>
      <c r="E433" s="4" t="s">
        <v>1353</v>
      </c>
      <c r="F433" s="4">
        <v>43222</v>
      </c>
      <c r="G433" s="4">
        <v>43454</v>
      </c>
      <c r="H433" s="137" t="s">
        <v>1495</v>
      </c>
      <c r="I433" s="140"/>
    </row>
    <row r="434" spans="2:9" x14ac:dyDescent="0.25">
      <c r="B434" s="1640"/>
      <c r="C434" s="1637">
        <v>1</v>
      </c>
      <c r="D434" s="4" t="s">
        <v>405</v>
      </c>
      <c r="E434" s="4" t="s">
        <v>1350</v>
      </c>
      <c r="F434" s="4">
        <v>43110</v>
      </c>
      <c r="G434" s="4">
        <v>43251</v>
      </c>
      <c r="H434" s="137" t="s">
        <v>1494</v>
      </c>
      <c r="I434" s="140"/>
    </row>
    <row r="435" spans="2:9" x14ac:dyDescent="0.25">
      <c r="B435" s="1640"/>
      <c r="C435" s="1637"/>
      <c r="D435" s="4" t="s">
        <v>1386</v>
      </c>
      <c r="E435" s="4" t="s">
        <v>1350</v>
      </c>
      <c r="F435" s="4">
        <v>43252</v>
      </c>
      <c r="G435" s="4">
        <v>43443</v>
      </c>
      <c r="H435" s="137" t="s">
        <v>1493</v>
      </c>
      <c r="I435" s="140"/>
    </row>
    <row r="436" spans="2:9" x14ac:dyDescent="0.25">
      <c r="B436" s="1640"/>
      <c r="C436" s="1639">
        <v>1</v>
      </c>
      <c r="D436" s="4" t="s">
        <v>405</v>
      </c>
      <c r="E436" s="4" t="s">
        <v>1491</v>
      </c>
      <c r="F436" s="4">
        <v>43102</v>
      </c>
      <c r="G436" s="4">
        <v>43457</v>
      </c>
      <c r="H436" s="137" t="s">
        <v>1492</v>
      </c>
      <c r="I436" s="140"/>
    </row>
    <row r="437" spans="2:9" x14ac:dyDescent="0.25">
      <c r="B437" s="1640"/>
      <c r="C437" s="1642"/>
      <c r="D437" s="4" t="s">
        <v>1386</v>
      </c>
      <c r="E437" s="4" t="s">
        <v>1491</v>
      </c>
      <c r="F437" s="4">
        <v>43102</v>
      </c>
      <c r="G437" s="4">
        <v>43457</v>
      </c>
      <c r="H437" s="137" t="s">
        <v>1490</v>
      </c>
      <c r="I437" s="140"/>
    </row>
    <row r="438" spans="2:9" ht="24.75" thickBot="1" x14ac:dyDescent="0.3">
      <c r="B438" s="1641"/>
      <c r="C438" s="158">
        <v>1</v>
      </c>
      <c r="D438" s="59" t="s">
        <v>405</v>
      </c>
      <c r="E438" s="59" t="s">
        <v>1489</v>
      </c>
      <c r="F438" s="59">
        <v>43126</v>
      </c>
      <c r="G438" s="59">
        <v>43448</v>
      </c>
      <c r="H438" s="139" t="s">
        <v>1488</v>
      </c>
      <c r="I438" s="160"/>
    </row>
    <row r="439" spans="2:9" ht="24" x14ac:dyDescent="0.25">
      <c r="B439" s="1642" t="s">
        <v>359</v>
      </c>
      <c r="C439" s="1642">
        <v>1</v>
      </c>
      <c r="D439" s="153" t="s">
        <v>405</v>
      </c>
      <c r="E439" s="162" t="s">
        <v>1486</v>
      </c>
      <c r="F439" s="163">
        <v>43742</v>
      </c>
      <c r="G439" s="163">
        <v>43777</v>
      </c>
      <c r="H439" s="155" t="s">
        <v>1487</v>
      </c>
      <c r="I439" s="153" t="s">
        <v>1484</v>
      </c>
    </row>
    <row r="440" spans="2:9" ht="24" x14ac:dyDescent="0.25">
      <c r="B440" s="1637"/>
      <c r="C440" s="1637"/>
      <c r="D440" s="141" t="s">
        <v>1386</v>
      </c>
      <c r="E440" s="147" t="s">
        <v>1486</v>
      </c>
      <c r="F440" s="145">
        <v>43742</v>
      </c>
      <c r="G440" s="145">
        <v>43746</v>
      </c>
      <c r="H440" s="4" t="s">
        <v>1485</v>
      </c>
      <c r="I440" s="141" t="s">
        <v>1484</v>
      </c>
    </row>
    <row r="441" spans="2:9" x14ac:dyDescent="0.25">
      <c r="B441" s="1637"/>
      <c r="C441" s="1637">
        <v>1</v>
      </c>
      <c r="D441" s="141" t="s">
        <v>405</v>
      </c>
      <c r="E441" s="144" t="s">
        <v>1480</v>
      </c>
      <c r="F441" s="145">
        <v>43733</v>
      </c>
      <c r="G441" s="145">
        <v>43784</v>
      </c>
      <c r="H441" s="137" t="s">
        <v>1483</v>
      </c>
      <c r="I441" s="141" t="s">
        <v>1478</v>
      </c>
    </row>
    <row r="442" spans="2:9" x14ac:dyDescent="0.25">
      <c r="B442" s="1637"/>
      <c r="C442" s="1637"/>
      <c r="D442" s="141" t="s">
        <v>1386</v>
      </c>
      <c r="E442" s="144" t="s">
        <v>1480</v>
      </c>
      <c r="F442" s="145">
        <v>43733</v>
      </c>
      <c r="G442" s="145">
        <v>43784</v>
      </c>
      <c r="H442" s="4" t="s">
        <v>1482</v>
      </c>
      <c r="I442" s="141" t="s">
        <v>1478</v>
      </c>
    </row>
    <row r="443" spans="2:9" x14ac:dyDescent="0.25">
      <c r="B443" s="1637"/>
      <c r="C443" s="1637"/>
      <c r="D443" s="141" t="s">
        <v>1481</v>
      </c>
      <c r="E443" s="144" t="s">
        <v>1480</v>
      </c>
      <c r="F443" s="145">
        <v>43733</v>
      </c>
      <c r="G443" s="145">
        <v>43784</v>
      </c>
      <c r="H443" s="4" t="s">
        <v>1479</v>
      </c>
      <c r="I443" s="141" t="s">
        <v>1478</v>
      </c>
    </row>
    <row r="444" spans="2:9" x14ac:dyDescent="0.25">
      <c r="B444" s="1637"/>
      <c r="C444" s="1637">
        <v>1</v>
      </c>
      <c r="D444" s="141" t="s">
        <v>405</v>
      </c>
      <c r="E444" s="144" t="s">
        <v>1476</v>
      </c>
      <c r="F444" s="145">
        <v>43733</v>
      </c>
      <c r="G444" s="145">
        <v>43782</v>
      </c>
      <c r="H444" s="137" t="s">
        <v>1477</v>
      </c>
      <c r="I444" s="141" t="s">
        <v>1474</v>
      </c>
    </row>
    <row r="445" spans="2:9" x14ac:dyDescent="0.25">
      <c r="B445" s="1637"/>
      <c r="C445" s="1637"/>
      <c r="D445" s="141" t="s">
        <v>1386</v>
      </c>
      <c r="E445" s="144" t="s">
        <v>1476</v>
      </c>
      <c r="F445" s="145">
        <v>43733</v>
      </c>
      <c r="G445" s="145">
        <v>43782</v>
      </c>
      <c r="H445" s="4" t="s">
        <v>1475</v>
      </c>
      <c r="I445" s="141" t="s">
        <v>1474</v>
      </c>
    </row>
    <row r="446" spans="2:9" ht="24" x14ac:dyDescent="0.25">
      <c r="B446" s="1637" t="s">
        <v>352</v>
      </c>
      <c r="C446" s="1637">
        <v>1</v>
      </c>
      <c r="D446" s="141" t="s">
        <v>405</v>
      </c>
      <c r="E446" s="144" t="s">
        <v>1472</v>
      </c>
      <c r="F446" s="145">
        <v>43733</v>
      </c>
      <c r="G446" s="145">
        <v>43784</v>
      </c>
      <c r="H446" s="137" t="s">
        <v>1473</v>
      </c>
      <c r="I446" s="140" t="s">
        <v>1470</v>
      </c>
    </row>
    <row r="447" spans="2:9" ht="24" x14ac:dyDescent="0.25">
      <c r="B447" s="1637"/>
      <c r="C447" s="1637"/>
      <c r="D447" s="141" t="s">
        <v>1386</v>
      </c>
      <c r="E447" s="144" t="s">
        <v>1472</v>
      </c>
      <c r="F447" s="145">
        <v>43733</v>
      </c>
      <c r="G447" s="145">
        <v>43784</v>
      </c>
      <c r="H447" s="4" t="s">
        <v>1471</v>
      </c>
      <c r="I447" s="140" t="s">
        <v>1470</v>
      </c>
    </row>
    <row r="448" spans="2:9" ht="24" x14ac:dyDescent="0.25">
      <c r="B448" s="1637"/>
      <c r="C448" s="1637">
        <v>1</v>
      </c>
      <c r="D448" s="141" t="s">
        <v>405</v>
      </c>
      <c r="E448" s="144" t="s">
        <v>1468</v>
      </c>
      <c r="F448" s="145">
        <v>43742</v>
      </c>
      <c r="G448" s="145">
        <v>43777</v>
      </c>
      <c r="H448" s="137" t="s">
        <v>1469</v>
      </c>
      <c r="I448" s="140" t="s">
        <v>1466</v>
      </c>
    </row>
    <row r="449" spans="2:9" ht="24" x14ac:dyDescent="0.25">
      <c r="B449" s="1637"/>
      <c r="C449" s="1637"/>
      <c r="D449" s="141" t="s">
        <v>1386</v>
      </c>
      <c r="E449" s="144" t="s">
        <v>1468</v>
      </c>
      <c r="F449" s="145">
        <v>43742</v>
      </c>
      <c r="G449" s="145">
        <v>43777</v>
      </c>
      <c r="H449" s="4" t="s">
        <v>1467</v>
      </c>
      <c r="I449" s="140" t="s">
        <v>1466</v>
      </c>
    </row>
    <row r="450" spans="2:9" ht="24" x14ac:dyDescent="0.25">
      <c r="B450" s="1637"/>
      <c r="C450" s="1637">
        <v>1</v>
      </c>
      <c r="D450" s="141" t="s">
        <v>405</v>
      </c>
      <c r="E450" s="144" t="s">
        <v>1464</v>
      </c>
      <c r="F450" s="145">
        <v>43742</v>
      </c>
      <c r="G450" s="145">
        <v>43780</v>
      </c>
      <c r="H450" s="137" t="s">
        <v>1465</v>
      </c>
      <c r="I450" s="140" t="s">
        <v>1462</v>
      </c>
    </row>
    <row r="451" spans="2:9" ht="24" x14ac:dyDescent="0.25">
      <c r="B451" s="1637"/>
      <c r="C451" s="1637"/>
      <c r="D451" s="141" t="s">
        <v>1386</v>
      </c>
      <c r="E451" s="144" t="s">
        <v>1464</v>
      </c>
      <c r="F451" s="145">
        <v>43742</v>
      </c>
      <c r="G451" s="145">
        <v>43780</v>
      </c>
      <c r="H451" s="4" t="s">
        <v>1463</v>
      </c>
      <c r="I451" s="140" t="s">
        <v>1462</v>
      </c>
    </row>
    <row r="452" spans="2:9" ht="36" x14ac:dyDescent="0.25">
      <c r="B452" s="1637"/>
      <c r="C452" s="141">
        <v>1</v>
      </c>
      <c r="D452" s="141" t="s">
        <v>405</v>
      </c>
      <c r="E452" s="144" t="s">
        <v>1461</v>
      </c>
      <c r="F452" s="145">
        <v>43686</v>
      </c>
      <c r="G452" s="145">
        <v>43717</v>
      </c>
      <c r="H452" s="137" t="s">
        <v>1460</v>
      </c>
      <c r="I452" s="140" t="s">
        <v>1459</v>
      </c>
    </row>
    <row r="453" spans="2:9" ht="24" x14ac:dyDescent="0.25">
      <c r="B453" s="1637"/>
      <c r="C453" s="141">
        <v>1</v>
      </c>
      <c r="D453" s="141" t="s">
        <v>405</v>
      </c>
      <c r="E453" s="144" t="s">
        <v>1458</v>
      </c>
      <c r="F453" s="4">
        <v>43780</v>
      </c>
      <c r="G453" s="4">
        <v>43822</v>
      </c>
      <c r="H453" s="137" t="s">
        <v>1457</v>
      </c>
      <c r="I453" s="140" t="s">
        <v>1456</v>
      </c>
    </row>
    <row r="454" spans="2:9" ht="24" x14ac:dyDescent="0.25">
      <c r="B454" s="1637" t="s">
        <v>683</v>
      </c>
      <c r="C454" s="141">
        <v>1</v>
      </c>
      <c r="D454" s="141" t="s">
        <v>405</v>
      </c>
      <c r="E454" s="144" t="s">
        <v>1455</v>
      </c>
      <c r="F454" s="145">
        <v>43720</v>
      </c>
      <c r="G454" s="145">
        <v>43720</v>
      </c>
      <c r="H454" s="137" t="s">
        <v>1454</v>
      </c>
      <c r="I454" s="140" t="s">
        <v>1453</v>
      </c>
    </row>
    <row r="455" spans="2:9" ht="24" x14ac:dyDescent="0.25">
      <c r="B455" s="1637"/>
      <c r="C455" s="141">
        <v>1</v>
      </c>
      <c r="D455" s="141" t="s">
        <v>405</v>
      </c>
      <c r="E455" s="144" t="s">
        <v>1452</v>
      </c>
      <c r="F455" s="145">
        <v>43727</v>
      </c>
      <c r="G455" s="145">
        <v>43769</v>
      </c>
      <c r="H455" s="137" t="s">
        <v>1451</v>
      </c>
      <c r="I455" s="140" t="s">
        <v>1450</v>
      </c>
    </row>
    <row r="456" spans="2:9" ht="24" x14ac:dyDescent="0.25">
      <c r="B456" s="1637"/>
      <c r="C456" s="1637">
        <v>1</v>
      </c>
      <c r="D456" s="141" t="s">
        <v>405</v>
      </c>
      <c r="E456" s="144" t="s">
        <v>1448</v>
      </c>
      <c r="F456" s="145">
        <v>43734</v>
      </c>
      <c r="G456" s="145">
        <v>43805</v>
      </c>
      <c r="H456" s="137" t="s">
        <v>1449</v>
      </c>
      <c r="I456" s="140" t="s">
        <v>1446</v>
      </c>
    </row>
    <row r="457" spans="2:9" ht="24" x14ac:dyDescent="0.25">
      <c r="B457" s="1637"/>
      <c r="C457" s="1637"/>
      <c r="D457" s="141" t="s">
        <v>1386</v>
      </c>
      <c r="E457" s="144" t="s">
        <v>1448</v>
      </c>
      <c r="F457" s="145">
        <v>43734</v>
      </c>
      <c r="G457" s="145">
        <v>43805</v>
      </c>
      <c r="H457" s="137" t="s">
        <v>1447</v>
      </c>
      <c r="I457" s="140" t="s">
        <v>1446</v>
      </c>
    </row>
    <row r="458" spans="2:9" ht="24" x14ac:dyDescent="0.25">
      <c r="B458" s="1637"/>
      <c r="C458" s="141">
        <v>1</v>
      </c>
      <c r="D458" s="141" t="s">
        <v>405</v>
      </c>
      <c r="E458" s="144" t="s">
        <v>1445</v>
      </c>
      <c r="F458" s="4">
        <v>43801</v>
      </c>
      <c r="G458" s="4">
        <v>43830</v>
      </c>
      <c r="H458" s="137" t="s">
        <v>1444</v>
      </c>
      <c r="I458" s="140" t="s">
        <v>1443</v>
      </c>
    </row>
    <row r="459" spans="2:9" ht="24" x14ac:dyDescent="0.25">
      <c r="B459" s="1637"/>
      <c r="C459" s="141">
        <v>1</v>
      </c>
      <c r="D459" s="141" t="s">
        <v>405</v>
      </c>
      <c r="E459" s="144" t="s">
        <v>1442</v>
      </c>
      <c r="F459" s="145">
        <v>43752</v>
      </c>
      <c r="G459" s="145">
        <v>43798</v>
      </c>
      <c r="H459" s="137" t="s">
        <v>1441</v>
      </c>
      <c r="I459" s="140" t="s">
        <v>1440</v>
      </c>
    </row>
    <row r="460" spans="2:9" x14ac:dyDescent="0.25">
      <c r="B460" s="1637" t="s">
        <v>675</v>
      </c>
      <c r="C460" s="141">
        <v>1</v>
      </c>
      <c r="D460" s="141" t="s">
        <v>405</v>
      </c>
      <c r="E460" s="144" t="s">
        <v>1439</v>
      </c>
      <c r="F460" s="4">
        <v>43801</v>
      </c>
      <c r="G460" s="4">
        <v>43830</v>
      </c>
      <c r="H460" s="137" t="s">
        <v>1438</v>
      </c>
      <c r="I460" s="140" t="s">
        <v>1437</v>
      </c>
    </row>
    <row r="461" spans="2:9" ht="24" x14ac:dyDescent="0.25">
      <c r="B461" s="1637"/>
      <c r="C461" s="141">
        <v>1</v>
      </c>
      <c r="D461" s="141" t="s">
        <v>405</v>
      </c>
      <c r="E461" s="144" t="s">
        <v>1436</v>
      </c>
      <c r="F461" s="145">
        <v>43516</v>
      </c>
      <c r="G461" s="145">
        <v>43534</v>
      </c>
      <c r="H461" s="137" t="s">
        <v>1435</v>
      </c>
      <c r="I461" s="140" t="s">
        <v>1434</v>
      </c>
    </row>
    <row r="462" spans="2:9" ht="24" x14ac:dyDescent="0.25">
      <c r="B462" s="1637"/>
      <c r="C462" s="141">
        <v>1</v>
      </c>
      <c r="D462" s="141" t="s">
        <v>405</v>
      </c>
      <c r="E462" s="144" t="s">
        <v>1433</v>
      </c>
      <c r="F462" s="145">
        <v>43516</v>
      </c>
      <c r="G462" s="145">
        <v>43529</v>
      </c>
      <c r="H462" s="137" t="s">
        <v>1432</v>
      </c>
      <c r="I462" s="140" t="s">
        <v>1431</v>
      </c>
    </row>
    <row r="463" spans="2:9" ht="36" x14ac:dyDescent="0.25">
      <c r="B463" s="1637"/>
      <c r="C463" s="141">
        <v>1</v>
      </c>
      <c r="D463" s="141" t="s">
        <v>405</v>
      </c>
      <c r="E463" s="144" t="s">
        <v>1430</v>
      </c>
      <c r="F463" s="145">
        <v>43524</v>
      </c>
      <c r="G463" s="145">
        <v>43552</v>
      </c>
      <c r="H463" s="137" t="s">
        <v>1429</v>
      </c>
      <c r="I463" s="140" t="s">
        <v>1428</v>
      </c>
    </row>
    <row r="464" spans="2:9" ht="24" x14ac:dyDescent="0.25">
      <c r="B464" s="1637"/>
      <c r="C464" s="141">
        <v>1</v>
      </c>
      <c r="D464" s="141" t="s">
        <v>405</v>
      </c>
      <c r="E464" s="144" t="s">
        <v>1427</v>
      </c>
      <c r="F464" s="145">
        <v>43524</v>
      </c>
      <c r="G464" s="145">
        <v>43552</v>
      </c>
      <c r="H464" s="137" t="s">
        <v>1426</v>
      </c>
      <c r="I464" s="140" t="s">
        <v>1425</v>
      </c>
    </row>
    <row r="465" spans="2:9" ht="24" x14ac:dyDescent="0.25">
      <c r="B465" s="1637"/>
      <c r="C465" s="141">
        <v>1</v>
      </c>
      <c r="D465" s="141" t="s">
        <v>405</v>
      </c>
      <c r="E465" s="144" t="s">
        <v>1424</v>
      </c>
      <c r="F465" s="145">
        <v>43516</v>
      </c>
      <c r="G465" s="145">
        <v>43551</v>
      </c>
      <c r="H465" s="137" t="s">
        <v>1423</v>
      </c>
      <c r="I465" s="146" t="s">
        <v>1422</v>
      </c>
    </row>
    <row r="466" spans="2:9" ht="24" x14ac:dyDescent="0.25">
      <c r="B466" s="1637"/>
      <c r="C466" s="141">
        <v>1</v>
      </c>
      <c r="D466" s="141" t="s">
        <v>405</v>
      </c>
      <c r="E466" s="144" t="s">
        <v>1421</v>
      </c>
      <c r="F466" s="145">
        <v>43556</v>
      </c>
      <c r="G466" s="145">
        <v>43570</v>
      </c>
      <c r="H466" s="137" t="s">
        <v>1420</v>
      </c>
      <c r="I466" s="140" t="s">
        <v>1419</v>
      </c>
    </row>
    <row r="467" spans="2:9" ht="24" x14ac:dyDescent="0.25">
      <c r="B467" s="1637"/>
      <c r="C467" s="1637">
        <v>1</v>
      </c>
      <c r="D467" s="141" t="s">
        <v>405</v>
      </c>
      <c r="E467" s="144" t="s">
        <v>1418</v>
      </c>
      <c r="F467" s="145">
        <v>43651</v>
      </c>
      <c r="G467" s="145">
        <v>43713</v>
      </c>
      <c r="H467" s="137" t="s">
        <v>1411</v>
      </c>
      <c r="I467" s="140" t="s">
        <v>1416</v>
      </c>
    </row>
    <row r="468" spans="2:9" ht="24" x14ac:dyDescent="0.25">
      <c r="B468" s="1637"/>
      <c r="C468" s="1637"/>
      <c r="D468" s="141" t="s">
        <v>1386</v>
      </c>
      <c r="E468" s="144" t="s">
        <v>1418</v>
      </c>
      <c r="F468" s="145">
        <v>43651</v>
      </c>
      <c r="G468" s="145">
        <v>43713</v>
      </c>
      <c r="H468" s="137" t="s">
        <v>1417</v>
      </c>
      <c r="I468" s="140" t="s">
        <v>1416</v>
      </c>
    </row>
    <row r="469" spans="2:9" ht="24" x14ac:dyDescent="0.25">
      <c r="B469" s="1637" t="s">
        <v>1336</v>
      </c>
      <c r="C469" s="141">
        <v>1</v>
      </c>
      <c r="D469" s="141" t="s">
        <v>405</v>
      </c>
      <c r="E469" s="144" t="s">
        <v>1415</v>
      </c>
      <c r="F469" s="145">
        <v>43649</v>
      </c>
      <c r="G469" s="145">
        <v>43658</v>
      </c>
      <c r="H469" s="137" t="s">
        <v>1414</v>
      </c>
      <c r="I469" s="140" t="s">
        <v>1413</v>
      </c>
    </row>
    <row r="470" spans="2:9" ht="24" x14ac:dyDescent="0.25">
      <c r="B470" s="1637"/>
      <c r="C470" s="141">
        <v>1</v>
      </c>
      <c r="D470" s="141" t="s">
        <v>405</v>
      </c>
      <c r="E470" s="144" t="s">
        <v>1412</v>
      </c>
      <c r="F470" s="145">
        <v>43686</v>
      </c>
      <c r="G470" s="145">
        <v>43717</v>
      </c>
      <c r="H470" s="137" t="s">
        <v>1411</v>
      </c>
      <c r="I470" s="140" t="s">
        <v>1410</v>
      </c>
    </row>
    <row r="471" spans="2:9" ht="24" x14ac:dyDescent="0.25">
      <c r="B471" s="1637"/>
      <c r="C471" s="141">
        <v>1</v>
      </c>
      <c r="D471" s="141" t="s">
        <v>405</v>
      </c>
      <c r="E471" s="144" t="s">
        <v>1409</v>
      </c>
      <c r="F471" s="145">
        <v>43686</v>
      </c>
      <c r="G471" s="145">
        <v>43717</v>
      </c>
      <c r="H471" s="137" t="s">
        <v>1408</v>
      </c>
      <c r="I471" s="140" t="s">
        <v>1407</v>
      </c>
    </row>
    <row r="472" spans="2:9" ht="24" x14ac:dyDescent="0.25">
      <c r="B472" s="1637"/>
      <c r="C472" s="141">
        <v>1</v>
      </c>
      <c r="D472" s="141" t="s">
        <v>405</v>
      </c>
      <c r="E472" s="144" t="s">
        <v>1406</v>
      </c>
      <c r="F472" s="145">
        <v>43686</v>
      </c>
      <c r="G472" s="145">
        <v>43717</v>
      </c>
      <c r="H472" s="137" t="s">
        <v>1405</v>
      </c>
      <c r="I472" s="140" t="s">
        <v>1404</v>
      </c>
    </row>
    <row r="473" spans="2:9" x14ac:dyDescent="0.25">
      <c r="B473" s="1637"/>
      <c r="C473" s="141">
        <v>1</v>
      </c>
      <c r="D473" s="141" t="s">
        <v>405</v>
      </c>
      <c r="E473" s="144" t="s">
        <v>1403</v>
      </c>
      <c r="F473" s="145">
        <v>43733</v>
      </c>
      <c r="G473" s="145">
        <v>43784</v>
      </c>
      <c r="H473" s="137" t="s">
        <v>1402</v>
      </c>
      <c r="I473" s="140" t="s">
        <v>1401</v>
      </c>
    </row>
    <row r="474" spans="2:9" ht="24" x14ac:dyDescent="0.25">
      <c r="B474" s="1637"/>
      <c r="C474" s="1639">
        <v>1</v>
      </c>
      <c r="D474" s="141" t="s">
        <v>405</v>
      </c>
      <c r="E474" s="144" t="s">
        <v>1399</v>
      </c>
      <c r="F474" s="4">
        <v>43812</v>
      </c>
      <c r="G474" s="4">
        <v>43861</v>
      </c>
      <c r="H474" s="137" t="s">
        <v>1400</v>
      </c>
      <c r="I474" s="140" t="s">
        <v>1397</v>
      </c>
    </row>
    <row r="475" spans="2:9" ht="24" x14ac:dyDescent="0.25">
      <c r="B475" s="1637"/>
      <c r="C475" s="1642"/>
      <c r="D475" s="141" t="s">
        <v>1386</v>
      </c>
      <c r="E475" s="144" t="s">
        <v>1399</v>
      </c>
      <c r="F475" s="4">
        <v>43812</v>
      </c>
      <c r="G475" s="4">
        <v>43861</v>
      </c>
      <c r="H475" s="137" t="s">
        <v>1398</v>
      </c>
      <c r="I475" s="140" t="s">
        <v>1397</v>
      </c>
    </row>
    <row r="476" spans="2:9" x14ac:dyDescent="0.25">
      <c r="B476" s="1639" t="s">
        <v>620</v>
      </c>
      <c r="C476" s="143">
        <v>1</v>
      </c>
      <c r="D476" s="141" t="s">
        <v>405</v>
      </c>
      <c r="E476" s="144" t="s">
        <v>1396</v>
      </c>
      <c r="F476" s="144">
        <v>43525</v>
      </c>
      <c r="G476" s="144">
        <v>43815</v>
      </c>
      <c r="H476" s="137" t="s">
        <v>1395</v>
      </c>
      <c r="I476" s="142"/>
    </row>
    <row r="477" spans="2:9" x14ac:dyDescent="0.25">
      <c r="B477" s="1640"/>
      <c r="C477" s="1637">
        <v>1</v>
      </c>
      <c r="D477" s="141" t="s">
        <v>405</v>
      </c>
      <c r="E477" s="4" t="s">
        <v>1353</v>
      </c>
      <c r="F477" s="4">
        <v>43469</v>
      </c>
      <c r="G477" s="4">
        <v>43585</v>
      </c>
      <c r="H477" s="137" t="s">
        <v>1394</v>
      </c>
      <c r="I477" s="140"/>
    </row>
    <row r="478" spans="2:9" x14ac:dyDescent="0.25">
      <c r="B478" s="1640"/>
      <c r="C478" s="1637"/>
      <c r="D478" s="141" t="s">
        <v>1386</v>
      </c>
      <c r="E478" s="144" t="s">
        <v>1353</v>
      </c>
      <c r="F478" s="4">
        <v>43587</v>
      </c>
      <c r="G478" s="4">
        <v>43805</v>
      </c>
      <c r="H478" s="137" t="s">
        <v>1393</v>
      </c>
      <c r="I478" s="140"/>
    </row>
    <row r="479" spans="2:9" x14ac:dyDescent="0.25">
      <c r="B479" s="1640"/>
      <c r="C479" s="141">
        <v>1</v>
      </c>
      <c r="D479" s="4" t="s">
        <v>405</v>
      </c>
      <c r="E479" s="144" t="s">
        <v>1353</v>
      </c>
      <c r="F479" s="4">
        <v>43560</v>
      </c>
      <c r="G479" s="4">
        <v>43759</v>
      </c>
      <c r="H479" s="137" t="s">
        <v>1392</v>
      </c>
      <c r="I479" s="140"/>
    </row>
    <row r="480" spans="2:9" x14ac:dyDescent="0.25">
      <c r="B480" s="1640"/>
      <c r="C480" s="141">
        <v>1</v>
      </c>
      <c r="D480" s="141" t="s">
        <v>405</v>
      </c>
      <c r="E480" s="144" t="s">
        <v>1350</v>
      </c>
      <c r="F480" s="4">
        <v>43469</v>
      </c>
      <c r="G480" s="4">
        <v>43805</v>
      </c>
      <c r="H480" s="137" t="s">
        <v>1391</v>
      </c>
      <c r="I480" s="140"/>
    </row>
    <row r="481" spans="2:9" x14ac:dyDescent="0.25">
      <c r="B481" s="1640"/>
      <c r="C481" s="141">
        <v>1</v>
      </c>
      <c r="D481" s="4" t="s">
        <v>405</v>
      </c>
      <c r="E481" s="144" t="s">
        <v>1350</v>
      </c>
      <c r="F481" s="4">
        <v>43482</v>
      </c>
      <c r="G481" s="4">
        <v>43814</v>
      </c>
      <c r="H481" s="137" t="s">
        <v>1390</v>
      </c>
      <c r="I481" s="140"/>
    </row>
    <row r="482" spans="2:9" x14ac:dyDescent="0.25">
      <c r="B482" s="1640"/>
      <c r="C482" s="141">
        <v>1</v>
      </c>
      <c r="D482" s="4" t="s">
        <v>405</v>
      </c>
      <c r="E482" s="144" t="s">
        <v>1389</v>
      </c>
      <c r="F482" s="4">
        <v>43489</v>
      </c>
      <c r="G482" s="4">
        <v>43754</v>
      </c>
      <c r="H482" s="137" t="s">
        <v>1388</v>
      </c>
      <c r="I482" s="140"/>
    </row>
    <row r="483" spans="2:9" x14ac:dyDescent="0.25">
      <c r="B483" s="1640"/>
      <c r="C483" s="1639">
        <v>1</v>
      </c>
      <c r="D483" s="4" t="s">
        <v>405</v>
      </c>
      <c r="E483" s="144" t="s">
        <v>1385</v>
      </c>
      <c r="F483" s="4">
        <v>43467</v>
      </c>
      <c r="G483" s="4">
        <v>43822</v>
      </c>
      <c r="H483" s="137" t="s">
        <v>1387</v>
      </c>
      <c r="I483" s="140"/>
    </row>
    <row r="484" spans="2:9" x14ac:dyDescent="0.25">
      <c r="B484" s="1640"/>
      <c r="C484" s="1642"/>
      <c r="D484" s="4" t="s">
        <v>1386</v>
      </c>
      <c r="E484" s="144" t="s">
        <v>1385</v>
      </c>
      <c r="F484" s="4">
        <v>43467</v>
      </c>
      <c r="G484" s="4">
        <v>43822</v>
      </c>
      <c r="H484" s="137" t="s">
        <v>1384</v>
      </c>
      <c r="I484" s="140"/>
    </row>
    <row r="485" spans="2:9" ht="24.75" thickBot="1" x14ac:dyDescent="0.3">
      <c r="B485" s="1641"/>
      <c r="C485" s="158">
        <v>1</v>
      </c>
      <c r="D485" s="158" t="s">
        <v>405</v>
      </c>
      <c r="E485" s="165" t="s">
        <v>1383</v>
      </c>
      <c r="F485" s="59">
        <v>43472</v>
      </c>
      <c r="G485" s="59">
        <v>43816</v>
      </c>
      <c r="H485" s="139" t="s">
        <v>1382</v>
      </c>
      <c r="I485" s="160"/>
    </row>
    <row r="486" spans="2:9" ht="24" x14ac:dyDescent="0.25">
      <c r="B486" s="1642" t="s">
        <v>477</v>
      </c>
      <c r="C486" s="153">
        <v>1</v>
      </c>
      <c r="D486" s="153" t="s">
        <v>405</v>
      </c>
      <c r="E486" s="164" t="s">
        <v>1381</v>
      </c>
      <c r="F486" s="163">
        <v>43865</v>
      </c>
      <c r="G486" s="163">
        <v>43894</v>
      </c>
      <c r="H486" s="155" t="s">
        <v>1380</v>
      </c>
      <c r="I486" s="156" t="s">
        <v>1379</v>
      </c>
    </row>
    <row r="487" spans="2:9" ht="24" x14ac:dyDescent="0.25">
      <c r="B487" s="1637"/>
      <c r="C487" s="141">
        <v>1</v>
      </c>
      <c r="D487" s="141" t="s">
        <v>405</v>
      </c>
      <c r="E487" s="144" t="s">
        <v>1378</v>
      </c>
      <c r="F487" s="145">
        <v>43866</v>
      </c>
      <c r="G487" s="145">
        <v>43895</v>
      </c>
      <c r="H487" s="137" t="s">
        <v>1377</v>
      </c>
      <c r="I487" s="140" t="s">
        <v>1376</v>
      </c>
    </row>
    <row r="488" spans="2:9" ht="24" x14ac:dyDescent="0.25">
      <c r="B488" s="1637"/>
      <c r="C488" s="141">
        <v>1</v>
      </c>
      <c r="D488" s="141" t="s">
        <v>405</v>
      </c>
      <c r="E488" s="144" t="s">
        <v>1375</v>
      </c>
      <c r="F488" s="145">
        <v>43836</v>
      </c>
      <c r="G488" s="145">
        <v>43917</v>
      </c>
      <c r="H488" s="137" t="s">
        <v>1374</v>
      </c>
      <c r="I488" s="140" t="s">
        <v>1373</v>
      </c>
    </row>
    <row r="489" spans="2:9" ht="24" x14ac:dyDescent="0.25">
      <c r="B489" s="1637"/>
      <c r="C489" s="141">
        <v>1</v>
      </c>
      <c r="D489" s="141" t="s">
        <v>405</v>
      </c>
      <c r="E489" s="144" t="s">
        <v>1372</v>
      </c>
      <c r="F489" s="145">
        <v>43845</v>
      </c>
      <c r="G489" s="145">
        <v>43921</v>
      </c>
      <c r="H489" s="137" t="s">
        <v>1371</v>
      </c>
      <c r="I489" s="140" t="s">
        <v>1370</v>
      </c>
    </row>
    <row r="490" spans="2:9" ht="24" x14ac:dyDescent="0.25">
      <c r="B490" s="1637"/>
      <c r="C490" s="141">
        <v>1</v>
      </c>
      <c r="D490" s="141" t="s">
        <v>405</v>
      </c>
      <c r="E490" s="144" t="s">
        <v>1369</v>
      </c>
      <c r="F490" s="4">
        <v>43865</v>
      </c>
      <c r="G490" s="4">
        <v>43894</v>
      </c>
      <c r="H490" s="137" t="s">
        <v>1368</v>
      </c>
      <c r="I490" s="140" t="s">
        <v>1367</v>
      </c>
    </row>
    <row r="491" spans="2:9" ht="24" x14ac:dyDescent="0.25">
      <c r="B491" s="1637"/>
      <c r="C491" s="141">
        <v>1</v>
      </c>
      <c r="D491" s="141" t="s">
        <v>405</v>
      </c>
      <c r="E491" s="144" t="s">
        <v>1366</v>
      </c>
      <c r="F491" s="4">
        <v>43896</v>
      </c>
      <c r="G491" s="4">
        <v>43921</v>
      </c>
      <c r="H491" s="137" t="s">
        <v>1365</v>
      </c>
      <c r="I491" s="140" t="s">
        <v>1364</v>
      </c>
    </row>
    <row r="492" spans="2:9" ht="24" x14ac:dyDescent="0.25">
      <c r="B492" s="1637"/>
      <c r="C492" s="141">
        <v>1</v>
      </c>
      <c r="D492" s="141" t="s">
        <v>405</v>
      </c>
      <c r="E492" s="144" t="s">
        <v>1363</v>
      </c>
      <c r="F492" s="4">
        <v>43896</v>
      </c>
      <c r="G492" s="4">
        <v>43921</v>
      </c>
      <c r="H492" s="137" t="s">
        <v>1362</v>
      </c>
      <c r="I492" s="140" t="s">
        <v>1361</v>
      </c>
    </row>
    <row r="493" spans="2:9" ht="24" x14ac:dyDescent="0.25">
      <c r="B493" s="1637"/>
      <c r="C493" s="141">
        <v>1</v>
      </c>
      <c r="D493" s="141" t="s">
        <v>405</v>
      </c>
      <c r="E493" s="144" t="s">
        <v>1360</v>
      </c>
      <c r="F493" s="4">
        <v>43882</v>
      </c>
      <c r="G493" s="4">
        <v>43894</v>
      </c>
      <c r="H493" s="137" t="s">
        <v>1359</v>
      </c>
      <c r="I493" s="140" t="s">
        <v>1358</v>
      </c>
    </row>
    <row r="494" spans="2:9" ht="24" x14ac:dyDescent="0.25">
      <c r="B494" s="1637"/>
      <c r="C494" s="141">
        <v>1</v>
      </c>
      <c r="D494" s="141" t="s">
        <v>405</v>
      </c>
      <c r="E494" s="144" t="s">
        <v>1357</v>
      </c>
      <c r="F494" s="145">
        <v>43906</v>
      </c>
      <c r="G494" s="145">
        <v>43921</v>
      </c>
      <c r="H494" s="137" t="s">
        <v>1356</v>
      </c>
      <c r="I494" s="140" t="s">
        <v>1355</v>
      </c>
    </row>
    <row r="495" spans="2:9" x14ac:dyDescent="0.25">
      <c r="B495" s="1637" t="s">
        <v>478</v>
      </c>
      <c r="C495" s="143">
        <v>1</v>
      </c>
      <c r="D495" s="4" t="s">
        <v>405</v>
      </c>
      <c r="E495" s="4" t="s">
        <v>1353</v>
      </c>
      <c r="F495" s="144">
        <v>43832</v>
      </c>
      <c r="G495" s="144">
        <v>44077</v>
      </c>
      <c r="H495" s="143" t="s">
        <v>1354</v>
      </c>
      <c r="I495" s="142"/>
    </row>
    <row r="496" spans="2:9" x14ac:dyDescent="0.25">
      <c r="B496" s="1637"/>
      <c r="C496" s="141">
        <v>1</v>
      </c>
      <c r="D496" s="4" t="s">
        <v>405</v>
      </c>
      <c r="E496" s="4" t="s">
        <v>1353</v>
      </c>
      <c r="F496" s="4">
        <v>43833</v>
      </c>
      <c r="G496" s="4">
        <v>44061</v>
      </c>
      <c r="H496" s="137" t="s">
        <v>1352</v>
      </c>
      <c r="I496" s="140"/>
    </row>
    <row r="497" spans="2:9" x14ac:dyDescent="0.25">
      <c r="B497" s="1637"/>
      <c r="C497" s="141">
        <v>1</v>
      </c>
      <c r="D497" s="4" t="s">
        <v>405</v>
      </c>
      <c r="E497" s="4" t="s">
        <v>1350</v>
      </c>
      <c r="F497" s="4">
        <v>43838</v>
      </c>
      <c r="G497" s="4">
        <v>44069</v>
      </c>
      <c r="H497" s="137" t="s">
        <v>1351</v>
      </c>
      <c r="I497" s="140"/>
    </row>
    <row r="498" spans="2:9" x14ac:dyDescent="0.25">
      <c r="B498" s="1637"/>
      <c r="C498" s="141">
        <v>1</v>
      </c>
      <c r="D498" s="4" t="s">
        <v>405</v>
      </c>
      <c r="E498" s="4" t="s">
        <v>1350</v>
      </c>
      <c r="F498" s="4">
        <v>43845</v>
      </c>
      <c r="G498" s="4">
        <v>44021</v>
      </c>
      <c r="H498" s="137" t="s">
        <v>1349</v>
      </c>
      <c r="I498" s="140"/>
    </row>
    <row r="499" spans="2:9" x14ac:dyDescent="0.25">
      <c r="B499" s="1637"/>
      <c r="C499" s="141">
        <v>1</v>
      </c>
      <c r="D499" s="4" t="s">
        <v>405</v>
      </c>
      <c r="E499" s="4" t="s">
        <v>1348</v>
      </c>
      <c r="F499" s="4">
        <v>43838</v>
      </c>
      <c r="G499" s="4">
        <v>44067</v>
      </c>
      <c r="H499" s="137" t="s">
        <v>1347</v>
      </c>
      <c r="I499" s="140"/>
    </row>
    <row r="500" spans="2:9" x14ac:dyDescent="0.25">
      <c r="B500" s="1637"/>
      <c r="C500" s="141">
        <v>1</v>
      </c>
      <c r="D500" s="4" t="s">
        <v>405</v>
      </c>
      <c r="E500" s="4" t="s">
        <v>1346</v>
      </c>
      <c r="F500" s="4">
        <v>43847</v>
      </c>
      <c r="G500" s="4">
        <v>44067</v>
      </c>
      <c r="H500" s="137" t="s">
        <v>1345</v>
      </c>
      <c r="I500" s="140"/>
    </row>
  </sheetData>
  <mergeCells count="387">
    <mergeCell ref="B283:B305"/>
    <mergeCell ref="I283:J283"/>
    <mergeCell ref="I284:J284"/>
    <mergeCell ref="I285:J285"/>
    <mergeCell ref="I286:J286"/>
    <mergeCell ref="I287:J287"/>
    <mergeCell ref="I288:J288"/>
    <mergeCell ref="I289:J289"/>
    <mergeCell ref="I290:J290"/>
    <mergeCell ref="I291:J291"/>
    <mergeCell ref="I292:J292"/>
    <mergeCell ref="I293:J293"/>
    <mergeCell ref="I294:J294"/>
    <mergeCell ref="I295:J295"/>
    <mergeCell ref="I301:J301"/>
    <mergeCell ref="I302:J302"/>
    <mergeCell ref="I303:J303"/>
    <mergeCell ref="I304:J304"/>
    <mergeCell ref="I305:J305"/>
    <mergeCell ref="I296:J296"/>
    <mergeCell ref="I297:J297"/>
    <mergeCell ref="I298:J298"/>
    <mergeCell ref="I299:J299"/>
    <mergeCell ref="I300:J300"/>
    <mergeCell ref="I279:J279"/>
    <mergeCell ref="I280:J280"/>
    <mergeCell ref="I271:J271"/>
    <mergeCell ref="I272:J272"/>
    <mergeCell ref="I273:J273"/>
    <mergeCell ref="I274:J274"/>
    <mergeCell ref="I275:J275"/>
    <mergeCell ref="I281:J281"/>
    <mergeCell ref="I282:J282"/>
    <mergeCell ref="I266:J266"/>
    <mergeCell ref="I267:J267"/>
    <mergeCell ref="I268:J268"/>
    <mergeCell ref="I269:J269"/>
    <mergeCell ref="I270:J270"/>
    <mergeCell ref="B251:B282"/>
    <mergeCell ref="I251:J251"/>
    <mergeCell ref="I252:J252"/>
    <mergeCell ref="I253:J253"/>
    <mergeCell ref="I254:J254"/>
    <mergeCell ref="I255:J255"/>
    <mergeCell ref="I256:J256"/>
    <mergeCell ref="I257:J257"/>
    <mergeCell ref="I258:J258"/>
    <mergeCell ref="I259:J259"/>
    <mergeCell ref="I260:J260"/>
    <mergeCell ref="I261:J261"/>
    <mergeCell ref="I262:J262"/>
    <mergeCell ref="I263:J263"/>
    <mergeCell ref="I264:J264"/>
    <mergeCell ref="I265:J265"/>
    <mergeCell ref="I276:J276"/>
    <mergeCell ref="I277:J277"/>
    <mergeCell ref="I278:J278"/>
    <mergeCell ref="B236:B250"/>
    <mergeCell ref="I236:J236"/>
    <mergeCell ref="I237:J237"/>
    <mergeCell ref="I238:J238"/>
    <mergeCell ref="I239:J239"/>
    <mergeCell ref="I240:J240"/>
    <mergeCell ref="I241:J241"/>
    <mergeCell ref="I242:J242"/>
    <mergeCell ref="I243:J243"/>
    <mergeCell ref="I244:J244"/>
    <mergeCell ref="I245:J245"/>
    <mergeCell ref="I246:J246"/>
    <mergeCell ref="I247:J247"/>
    <mergeCell ref="I248:J248"/>
    <mergeCell ref="I249:J249"/>
    <mergeCell ref="I250:J250"/>
    <mergeCell ref="B222:B235"/>
    <mergeCell ref="I222:J222"/>
    <mergeCell ref="I223:J223"/>
    <mergeCell ref="I224:J224"/>
    <mergeCell ref="I225:J225"/>
    <mergeCell ref="I226:J226"/>
    <mergeCell ref="I227:J227"/>
    <mergeCell ref="I228:J228"/>
    <mergeCell ref="I229:J229"/>
    <mergeCell ref="I230:J230"/>
    <mergeCell ref="I231:J231"/>
    <mergeCell ref="I232:J232"/>
    <mergeCell ref="I233:J233"/>
    <mergeCell ref="I234:J234"/>
    <mergeCell ref="I235:J235"/>
    <mergeCell ref="B209:B221"/>
    <mergeCell ref="I209:J209"/>
    <mergeCell ref="I210:J210"/>
    <mergeCell ref="I211:J211"/>
    <mergeCell ref="I212:J212"/>
    <mergeCell ref="I213:J213"/>
    <mergeCell ref="I214:J214"/>
    <mergeCell ref="I215:J215"/>
    <mergeCell ref="I216:J216"/>
    <mergeCell ref="I217:J217"/>
    <mergeCell ref="I218:J218"/>
    <mergeCell ref="I219:J219"/>
    <mergeCell ref="I220:J220"/>
    <mergeCell ref="I221:J221"/>
    <mergeCell ref="B195:B208"/>
    <mergeCell ref="I195:J195"/>
    <mergeCell ref="I196:J196"/>
    <mergeCell ref="I197:J197"/>
    <mergeCell ref="I198:J198"/>
    <mergeCell ref="I199:J199"/>
    <mergeCell ref="I200:J200"/>
    <mergeCell ref="I201:J201"/>
    <mergeCell ref="I202:J202"/>
    <mergeCell ref="I203:J203"/>
    <mergeCell ref="I204:J204"/>
    <mergeCell ref="I205:J205"/>
    <mergeCell ref="I206:J206"/>
    <mergeCell ref="I207:J207"/>
    <mergeCell ref="I208:J208"/>
    <mergeCell ref="B181:B194"/>
    <mergeCell ref="I181:J181"/>
    <mergeCell ref="I182:J182"/>
    <mergeCell ref="I183:J183"/>
    <mergeCell ref="I184:J184"/>
    <mergeCell ref="I185:J185"/>
    <mergeCell ref="I186:J186"/>
    <mergeCell ref="I187:J187"/>
    <mergeCell ref="I188:J188"/>
    <mergeCell ref="I189:J189"/>
    <mergeCell ref="I190:J190"/>
    <mergeCell ref="I191:J191"/>
    <mergeCell ref="I192:J192"/>
    <mergeCell ref="I193:J193"/>
    <mergeCell ref="I194:J194"/>
    <mergeCell ref="I165:J165"/>
    <mergeCell ref="I166:J166"/>
    <mergeCell ref="I157:J157"/>
    <mergeCell ref="I158:J158"/>
    <mergeCell ref="I159:J159"/>
    <mergeCell ref="I160:J160"/>
    <mergeCell ref="I161:J161"/>
    <mergeCell ref="B167:B180"/>
    <mergeCell ref="I167:J167"/>
    <mergeCell ref="I168:J168"/>
    <mergeCell ref="I169:J169"/>
    <mergeCell ref="I170:J170"/>
    <mergeCell ref="I171:J171"/>
    <mergeCell ref="I172:J172"/>
    <mergeCell ref="I173:J173"/>
    <mergeCell ref="I174:J174"/>
    <mergeCell ref="I175:J175"/>
    <mergeCell ref="I176:J176"/>
    <mergeCell ref="I177:J177"/>
    <mergeCell ref="I178:J178"/>
    <mergeCell ref="I179:J179"/>
    <mergeCell ref="I180:J180"/>
    <mergeCell ref="I152:J152"/>
    <mergeCell ref="I153:J153"/>
    <mergeCell ref="I154:J154"/>
    <mergeCell ref="I155:J155"/>
    <mergeCell ref="I156:J156"/>
    <mergeCell ref="I137:J137"/>
    <mergeCell ref="B138:B166"/>
    <mergeCell ref="I138:J138"/>
    <mergeCell ref="I139:J139"/>
    <mergeCell ref="I140:J140"/>
    <mergeCell ref="I141:J141"/>
    <mergeCell ref="I142:J142"/>
    <mergeCell ref="I143:J143"/>
    <mergeCell ref="I144:J144"/>
    <mergeCell ref="I145:J145"/>
    <mergeCell ref="I146:J146"/>
    <mergeCell ref="I147:J147"/>
    <mergeCell ref="I148:J148"/>
    <mergeCell ref="I149:J149"/>
    <mergeCell ref="I150:J150"/>
    <mergeCell ref="I151:J151"/>
    <mergeCell ref="I162:J162"/>
    <mergeCell ref="I163:J163"/>
    <mergeCell ref="I164:J164"/>
    <mergeCell ref="I132:J132"/>
    <mergeCell ref="I133:J133"/>
    <mergeCell ref="I134:J134"/>
    <mergeCell ref="I135:J135"/>
    <mergeCell ref="I136:J136"/>
    <mergeCell ref="B117:B137"/>
    <mergeCell ref="I117:J117"/>
    <mergeCell ref="I118:J118"/>
    <mergeCell ref="I119:J119"/>
    <mergeCell ref="I120:J120"/>
    <mergeCell ref="I121:J121"/>
    <mergeCell ref="I122:J122"/>
    <mergeCell ref="I123:J123"/>
    <mergeCell ref="I124:J124"/>
    <mergeCell ref="I125:J125"/>
    <mergeCell ref="I126:J126"/>
    <mergeCell ref="I127:J127"/>
    <mergeCell ref="I128:J128"/>
    <mergeCell ref="I129:J129"/>
    <mergeCell ref="I130:J130"/>
    <mergeCell ref="I131:J131"/>
    <mergeCell ref="I112:J112"/>
    <mergeCell ref="I113:J113"/>
    <mergeCell ref="I114:J114"/>
    <mergeCell ref="I115:K115"/>
    <mergeCell ref="I116:J116"/>
    <mergeCell ref="I107:J107"/>
    <mergeCell ref="I108:J108"/>
    <mergeCell ref="I109:J109"/>
    <mergeCell ref="I110:J110"/>
    <mergeCell ref="I111:J111"/>
    <mergeCell ref="B84:B116"/>
    <mergeCell ref="I84:J84"/>
    <mergeCell ref="I85:J85"/>
    <mergeCell ref="I86:J86"/>
    <mergeCell ref="I87:J87"/>
    <mergeCell ref="I88:J88"/>
    <mergeCell ref="I89:J89"/>
    <mergeCell ref="I90:J90"/>
    <mergeCell ref="I91:J91"/>
    <mergeCell ref="I92:J92"/>
    <mergeCell ref="I93:J93"/>
    <mergeCell ref="I94:J94"/>
    <mergeCell ref="I95:J95"/>
    <mergeCell ref="I96:J96"/>
    <mergeCell ref="I102:J102"/>
    <mergeCell ref="I103:J103"/>
    <mergeCell ref="I104:J104"/>
    <mergeCell ref="I105:J105"/>
    <mergeCell ref="I106:J106"/>
    <mergeCell ref="I97:J97"/>
    <mergeCell ref="I98:J98"/>
    <mergeCell ref="I99:J99"/>
    <mergeCell ref="I100:J100"/>
    <mergeCell ref="I101:J101"/>
    <mergeCell ref="I80:J80"/>
    <mergeCell ref="I81:J81"/>
    <mergeCell ref="I72:J72"/>
    <mergeCell ref="I73:J73"/>
    <mergeCell ref="I74:J74"/>
    <mergeCell ref="I75:J75"/>
    <mergeCell ref="I76:J76"/>
    <mergeCell ref="I82:J82"/>
    <mergeCell ref="I83:J83"/>
    <mergeCell ref="I67:J67"/>
    <mergeCell ref="I68:J68"/>
    <mergeCell ref="I69:J69"/>
    <mergeCell ref="I70:J70"/>
    <mergeCell ref="I71:J71"/>
    <mergeCell ref="I52:J52"/>
    <mergeCell ref="I53:J53"/>
    <mergeCell ref="B54:B83"/>
    <mergeCell ref="I54:J54"/>
    <mergeCell ref="I55:J55"/>
    <mergeCell ref="I56:J56"/>
    <mergeCell ref="I57:J57"/>
    <mergeCell ref="I58:J58"/>
    <mergeCell ref="I59:J59"/>
    <mergeCell ref="I60:J60"/>
    <mergeCell ref="I61:J61"/>
    <mergeCell ref="I62:J62"/>
    <mergeCell ref="I63:J63"/>
    <mergeCell ref="I64:J64"/>
    <mergeCell ref="I65:J65"/>
    <mergeCell ref="I66:J66"/>
    <mergeCell ref="I77:J77"/>
    <mergeCell ref="I78:J78"/>
    <mergeCell ref="I79:J79"/>
    <mergeCell ref="I47:J47"/>
    <mergeCell ref="I48:J48"/>
    <mergeCell ref="I49:J49"/>
    <mergeCell ref="I50:J50"/>
    <mergeCell ref="I51:J51"/>
    <mergeCell ref="I42:J42"/>
    <mergeCell ref="I43:J43"/>
    <mergeCell ref="I44:J44"/>
    <mergeCell ref="I45:J45"/>
    <mergeCell ref="I46:J46"/>
    <mergeCell ref="I37:J37"/>
    <mergeCell ref="I38:J38"/>
    <mergeCell ref="I39:J39"/>
    <mergeCell ref="I40:J40"/>
    <mergeCell ref="I41:J41"/>
    <mergeCell ref="I32:J32"/>
    <mergeCell ref="I33:J33"/>
    <mergeCell ref="I34:J34"/>
    <mergeCell ref="I35:J35"/>
    <mergeCell ref="I36:J36"/>
    <mergeCell ref="I27:J27"/>
    <mergeCell ref="I28:J28"/>
    <mergeCell ref="I29:J29"/>
    <mergeCell ref="I30:J30"/>
    <mergeCell ref="I31:J31"/>
    <mergeCell ref="J11:J12"/>
    <mergeCell ref="B13:B53"/>
    <mergeCell ref="I13:J13"/>
    <mergeCell ref="I14:J14"/>
    <mergeCell ref="I15:J15"/>
    <mergeCell ref="I16:J16"/>
    <mergeCell ref="I17:J17"/>
    <mergeCell ref="I18:J18"/>
    <mergeCell ref="I19:J19"/>
    <mergeCell ref="I20:J20"/>
    <mergeCell ref="I21:J21"/>
    <mergeCell ref="I22:J22"/>
    <mergeCell ref="I23:J23"/>
    <mergeCell ref="I24:J24"/>
    <mergeCell ref="I25:J25"/>
    <mergeCell ref="I26:J26"/>
    <mergeCell ref="E11:E12"/>
    <mergeCell ref="I11:I12"/>
    <mergeCell ref="F11:G11"/>
    <mergeCell ref="B476:B485"/>
    <mergeCell ref="C477:C478"/>
    <mergeCell ref="C483:C484"/>
    <mergeCell ref="B486:B494"/>
    <mergeCell ref="B495:B500"/>
    <mergeCell ref="B9:D9"/>
    <mergeCell ref="B11:B12"/>
    <mergeCell ref="C11:C12"/>
    <mergeCell ref="D11:D12"/>
    <mergeCell ref="C456:C457"/>
    <mergeCell ref="B460:B468"/>
    <mergeCell ref="C467:C468"/>
    <mergeCell ref="B306:B316"/>
    <mergeCell ref="B317:B325"/>
    <mergeCell ref="C318:C320"/>
    <mergeCell ref="C321:C323"/>
    <mergeCell ref="B326:B333"/>
    <mergeCell ref="C327:C328"/>
    <mergeCell ref="C331:C333"/>
    <mergeCell ref="B334:B348"/>
    <mergeCell ref="C337:C338"/>
    <mergeCell ref="C343:C344"/>
    <mergeCell ref="B349:B360"/>
    <mergeCell ref="C358:C360"/>
    <mergeCell ref="F5:I5"/>
    <mergeCell ref="B1:I1"/>
    <mergeCell ref="F3:I3"/>
    <mergeCell ref="F4:I4"/>
    <mergeCell ref="B469:B475"/>
    <mergeCell ref="C474:C475"/>
    <mergeCell ref="B439:B445"/>
    <mergeCell ref="C439:C440"/>
    <mergeCell ref="C441:C443"/>
    <mergeCell ref="C444:C445"/>
    <mergeCell ref="B446:B453"/>
    <mergeCell ref="C446:C447"/>
    <mergeCell ref="C448:C449"/>
    <mergeCell ref="C450:C451"/>
    <mergeCell ref="F9:I9"/>
    <mergeCell ref="B454:B459"/>
    <mergeCell ref="F6:I6"/>
    <mergeCell ref="B7:D7"/>
    <mergeCell ref="F7:I7"/>
    <mergeCell ref="B8:D8"/>
    <mergeCell ref="F8:I8"/>
    <mergeCell ref="C352:C353"/>
    <mergeCell ref="C354:C355"/>
    <mergeCell ref="C356:C357"/>
    <mergeCell ref="B371:B382"/>
    <mergeCell ref="C376:C378"/>
    <mergeCell ref="C381:C382"/>
    <mergeCell ref="B383:B394"/>
    <mergeCell ref="C393:C394"/>
    <mergeCell ref="B361:B370"/>
    <mergeCell ref="C361:C363"/>
    <mergeCell ref="C364:C365"/>
    <mergeCell ref="C366:C367"/>
    <mergeCell ref="C369:C370"/>
    <mergeCell ref="B395:B402"/>
    <mergeCell ref="C398:C399"/>
    <mergeCell ref="C400:C402"/>
    <mergeCell ref="B403:B409"/>
    <mergeCell ref="C403:C404"/>
    <mergeCell ref="C405:C406"/>
    <mergeCell ref="B410:B416"/>
    <mergeCell ref="C410:C412"/>
    <mergeCell ref="C413:C415"/>
    <mergeCell ref="B417:B425"/>
    <mergeCell ref="C417:C419"/>
    <mergeCell ref="C421:C422"/>
    <mergeCell ref="C423:C424"/>
    <mergeCell ref="B426:B430"/>
    <mergeCell ref="C428:C429"/>
    <mergeCell ref="B431:B438"/>
    <mergeCell ref="C432:C433"/>
    <mergeCell ref="C434:C435"/>
    <mergeCell ref="C436:C437"/>
  </mergeCells>
  <pageMargins left="0.70866141732283472" right="0.70866141732283472" top="0.74803149606299213" bottom="0.74803149606299213" header="0.31496062992125984" footer="0.31496062992125984"/>
  <pageSetup scale="60" orientation="landscape" horizontalDpi="360" verticalDpi="360" r:id="rId1"/>
  <headerFooter>
    <oddFooter xml:space="preserve">&amp;R&amp;Pde&amp;N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I119"/>
  <sheetViews>
    <sheetView zoomScaleNormal="100" workbookViewId="0">
      <selection activeCell="B2" sqref="B2:I2"/>
    </sheetView>
  </sheetViews>
  <sheetFormatPr baseColWidth="10" defaultColWidth="11.42578125" defaultRowHeight="15" x14ac:dyDescent="0.25"/>
  <cols>
    <col min="3" max="3" width="14" customWidth="1"/>
    <col min="4" max="4" width="15.140625" customWidth="1"/>
    <col min="5" max="5" width="48" customWidth="1"/>
    <col min="6" max="6" width="13" customWidth="1"/>
    <col min="9" max="9" width="34.140625" customWidth="1"/>
  </cols>
  <sheetData>
    <row r="2" spans="2:9" x14ac:dyDescent="0.25">
      <c r="B2" s="1645" t="s">
        <v>6886</v>
      </c>
      <c r="C2" s="1645"/>
      <c r="D2" s="1645"/>
      <c r="E2" s="1645"/>
      <c r="F2" s="1645"/>
      <c r="G2" s="1645"/>
      <c r="H2" s="1645"/>
      <c r="I2" s="1645"/>
    </row>
    <row r="3" spans="2:9" x14ac:dyDescent="0.25">
      <c r="C3" s="2"/>
    </row>
    <row r="4" spans="2:9" x14ac:dyDescent="0.25">
      <c r="B4" s="1455" t="s">
        <v>1767</v>
      </c>
      <c r="C4" s="1455"/>
      <c r="D4" s="1455"/>
      <c r="F4" s="1455" t="s">
        <v>475</v>
      </c>
      <c r="G4" s="1455"/>
      <c r="H4" s="1455"/>
      <c r="I4" s="1455"/>
    </row>
    <row r="5" spans="2:9" x14ac:dyDescent="0.25">
      <c r="B5" s="1455" t="s">
        <v>1766</v>
      </c>
      <c r="C5" s="1455"/>
      <c r="D5" s="1455"/>
      <c r="F5" s="1455" t="s">
        <v>482</v>
      </c>
      <c r="G5" s="1455"/>
      <c r="H5" s="1455"/>
      <c r="I5" s="1455"/>
    </row>
    <row r="6" spans="2:9" x14ac:dyDescent="0.25">
      <c r="B6" s="1457" t="s">
        <v>1765</v>
      </c>
      <c r="C6" s="1455"/>
      <c r="D6" s="1455"/>
      <c r="F6" s="1457" t="s">
        <v>1921</v>
      </c>
      <c r="G6" s="1455"/>
      <c r="H6" s="1455"/>
      <c r="I6" s="1455"/>
    </row>
    <row r="7" spans="2:9" x14ac:dyDescent="0.25">
      <c r="B7" s="168" t="s">
        <v>1920</v>
      </c>
      <c r="C7" s="168"/>
      <c r="D7" s="168"/>
      <c r="F7" s="1455" t="s">
        <v>1922</v>
      </c>
      <c r="G7" s="1455"/>
      <c r="H7" s="1455"/>
      <c r="I7" s="1455"/>
    </row>
    <row r="8" spans="2:9" ht="15.75" customHeight="1" x14ac:dyDescent="0.25">
      <c r="B8" s="1455" t="s">
        <v>1919</v>
      </c>
      <c r="C8" s="1455"/>
      <c r="D8" s="1455"/>
      <c r="F8" s="1457" t="s">
        <v>1923</v>
      </c>
      <c r="G8" s="1455"/>
      <c r="H8" s="1455"/>
      <c r="I8" s="1455"/>
    </row>
    <row r="9" spans="2:9" x14ac:dyDescent="0.25">
      <c r="B9" s="1455" t="s">
        <v>1762</v>
      </c>
      <c r="C9" s="1455"/>
      <c r="D9" s="1455"/>
      <c r="F9" s="1457" t="s">
        <v>1924</v>
      </c>
      <c r="G9" s="1455"/>
      <c r="H9" s="1455"/>
      <c r="I9" s="1455"/>
    </row>
    <row r="10" spans="2:9" x14ac:dyDescent="0.25">
      <c r="B10" s="1457" t="s">
        <v>1761</v>
      </c>
      <c r="C10" s="1455"/>
      <c r="D10" s="1455"/>
      <c r="F10" s="1455" t="s">
        <v>323</v>
      </c>
      <c r="G10" s="1455"/>
      <c r="H10" s="1455"/>
      <c r="I10" s="1455"/>
    </row>
    <row r="11" spans="2:9" x14ac:dyDescent="0.25">
      <c r="B11" s="1"/>
      <c r="I11" s="673" t="s">
        <v>6856</v>
      </c>
    </row>
    <row r="12" spans="2:9" ht="20.25" customHeight="1" x14ac:dyDescent="0.25">
      <c r="B12" s="1456" t="s">
        <v>4</v>
      </c>
      <c r="C12" s="1456" t="s">
        <v>5</v>
      </c>
      <c r="D12" s="1456" t="s">
        <v>12</v>
      </c>
      <c r="E12" s="1456" t="s">
        <v>6</v>
      </c>
      <c r="F12" s="1456" t="s">
        <v>7</v>
      </c>
      <c r="G12" s="1456"/>
      <c r="H12" s="70" t="s">
        <v>11</v>
      </c>
      <c r="I12" s="1456" t="s">
        <v>8</v>
      </c>
    </row>
    <row r="13" spans="2:9" x14ac:dyDescent="0.25">
      <c r="B13" s="1456"/>
      <c r="C13" s="1456"/>
      <c r="D13" s="1456"/>
      <c r="E13" s="1456"/>
      <c r="F13" s="70" t="s">
        <v>9</v>
      </c>
      <c r="G13" s="70" t="s">
        <v>10</v>
      </c>
      <c r="H13" s="70"/>
      <c r="I13" s="1456"/>
    </row>
    <row r="14" spans="2:9" x14ac:dyDescent="0.25">
      <c r="B14" s="1637" t="s">
        <v>390</v>
      </c>
      <c r="C14" s="1638">
        <v>1</v>
      </c>
      <c r="D14" s="140" t="s">
        <v>405</v>
      </c>
      <c r="E14" s="4" t="s">
        <v>1916</v>
      </c>
      <c r="F14" s="144">
        <v>43019</v>
      </c>
      <c r="G14" s="144">
        <v>43019</v>
      </c>
      <c r="H14" s="137" t="s">
        <v>1885</v>
      </c>
      <c r="I14" s="142"/>
    </row>
    <row r="15" spans="2:9" ht="27.75" customHeight="1" x14ac:dyDescent="0.25">
      <c r="B15" s="1637"/>
      <c r="C15" s="1638"/>
      <c r="D15" s="140" t="s">
        <v>1386</v>
      </c>
      <c r="E15" s="4" t="s">
        <v>1916</v>
      </c>
      <c r="F15" s="4">
        <v>43019</v>
      </c>
      <c r="G15" s="4">
        <v>43019</v>
      </c>
      <c r="H15" s="137" t="s">
        <v>1918</v>
      </c>
      <c r="I15" s="140"/>
    </row>
    <row r="16" spans="2:9" ht="27.75" customHeight="1" x14ac:dyDescent="0.25">
      <c r="B16" s="1637"/>
      <c r="C16" s="1638"/>
      <c r="D16" s="140" t="s">
        <v>1481</v>
      </c>
      <c r="E16" s="4" t="s">
        <v>1916</v>
      </c>
      <c r="F16" s="4">
        <v>43019</v>
      </c>
      <c r="G16" s="4">
        <v>43019</v>
      </c>
      <c r="H16" s="137" t="s">
        <v>1917</v>
      </c>
      <c r="I16" s="140"/>
    </row>
    <row r="17" spans="2:9" ht="30" customHeight="1" x14ac:dyDescent="0.25">
      <c r="B17" s="1637"/>
      <c r="C17" s="1638"/>
      <c r="D17" s="140" t="s">
        <v>1803</v>
      </c>
      <c r="E17" s="4" t="s">
        <v>1916</v>
      </c>
      <c r="F17" s="4">
        <v>43019</v>
      </c>
      <c r="G17" s="4">
        <v>43019</v>
      </c>
      <c r="H17" s="137" t="s">
        <v>1915</v>
      </c>
      <c r="I17" s="140"/>
    </row>
    <row r="18" spans="2:9" ht="30" customHeight="1" x14ac:dyDescent="0.25">
      <c r="B18" s="1637"/>
      <c r="C18" s="143">
        <v>1</v>
      </c>
      <c r="D18" s="141" t="s">
        <v>405</v>
      </c>
      <c r="E18" s="4" t="s">
        <v>1809</v>
      </c>
      <c r="F18" s="4">
        <v>42939</v>
      </c>
      <c r="G18" s="4">
        <v>43054</v>
      </c>
      <c r="H18" s="137" t="s">
        <v>1347</v>
      </c>
      <c r="I18" s="140"/>
    </row>
    <row r="19" spans="2:9" ht="30" customHeight="1" x14ac:dyDescent="0.25">
      <c r="B19" s="1637"/>
      <c r="C19" s="1638">
        <v>1</v>
      </c>
      <c r="D19" s="141" t="s">
        <v>405</v>
      </c>
      <c r="E19" s="4" t="s">
        <v>1677</v>
      </c>
      <c r="F19" s="4">
        <v>42745</v>
      </c>
      <c r="G19" s="4">
        <v>42866</v>
      </c>
      <c r="H19" s="137" t="s">
        <v>1914</v>
      </c>
      <c r="I19" s="140"/>
    </row>
    <row r="20" spans="2:9" ht="30" customHeight="1" x14ac:dyDescent="0.25">
      <c r="B20" s="1637"/>
      <c r="C20" s="1638"/>
      <c r="D20" s="141" t="s">
        <v>1386</v>
      </c>
      <c r="E20" s="4" t="s">
        <v>1677</v>
      </c>
      <c r="F20" s="4">
        <v>42941</v>
      </c>
      <c r="G20" s="4">
        <v>43058</v>
      </c>
      <c r="H20" s="137" t="s">
        <v>1903</v>
      </c>
      <c r="I20" s="140"/>
    </row>
    <row r="21" spans="2:9" ht="30" customHeight="1" x14ac:dyDescent="0.25">
      <c r="B21" s="1637"/>
      <c r="C21" s="1638"/>
      <c r="D21" s="141" t="s">
        <v>1481</v>
      </c>
      <c r="E21" s="4" t="s">
        <v>1677</v>
      </c>
      <c r="F21" s="4">
        <v>43045</v>
      </c>
      <c r="G21" s="4">
        <v>43061</v>
      </c>
      <c r="H21" s="137" t="s">
        <v>1913</v>
      </c>
      <c r="I21" s="140"/>
    </row>
    <row r="22" spans="2:9" ht="30" customHeight="1" x14ac:dyDescent="0.25">
      <c r="B22" s="1637"/>
      <c r="C22" s="143">
        <v>1</v>
      </c>
      <c r="D22" s="141" t="s">
        <v>405</v>
      </c>
      <c r="E22" s="144" t="s">
        <v>1912</v>
      </c>
      <c r="F22" s="4">
        <v>42741</v>
      </c>
      <c r="G22" s="4">
        <v>43068</v>
      </c>
      <c r="H22" s="137" t="s">
        <v>1347</v>
      </c>
      <c r="I22" s="140"/>
    </row>
    <row r="23" spans="2:9" ht="30" customHeight="1" x14ac:dyDescent="0.25">
      <c r="B23" s="1637"/>
      <c r="C23" s="143">
        <v>1</v>
      </c>
      <c r="D23" s="141" t="s">
        <v>405</v>
      </c>
      <c r="E23" s="144" t="s">
        <v>1911</v>
      </c>
      <c r="F23" s="4">
        <v>42754</v>
      </c>
      <c r="G23" s="4">
        <v>43062</v>
      </c>
      <c r="H23" s="137" t="s">
        <v>1910</v>
      </c>
      <c r="I23" s="140"/>
    </row>
    <row r="24" spans="2:9" ht="30" customHeight="1" x14ac:dyDescent="0.25">
      <c r="B24" s="1637"/>
      <c r="C24" s="143">
        <v>1</v>
      </c>
      <c r="D24" s="141" t="s">
        <v>405</v>
      </c>
      <c r="E24" s="4" t="s">
        <v>1816</v>
      </c>
      <c r="F24" s="4">
        <v>42846</v>
      </c>
      <c r="G24" s="4">
        <v>42949</v>
      </c>
      <c r="H24" s="137" t="s">
        <v>1909</v>
      </c>
      <c r="I24" s="140"/>
    </row>
    <row r="25" spans="2:9" ht="30" customHeight="1" x14ac:dyDescent="0.25">
      <c r="B25" s="1637"/>
      <c r="C25" s="1638">
        <v>1</v>
      </c>
      <c r="D25" s="141" t="s">
        <v>405</v>
      </c>
      <c r="E25" s="4" t="s">
        <v>1907</v>
      </c>
      <c r="F25" s="4">
        <v>43020</v>
      </c>
      <c r="G25" s="4">
        <v>43020</v>
      </c>
      <c r="H25" s="137" t="s">
        <v>1908</v>
      </c>
      <c r="I25" s="140"/>
    </row>
    <row r="26" spans="2:9" ht="30" customHeight="1" x14ac:dyDescent="0.25">
      <c r="B26" s="1637"/>
      <c r="C26" s="1638"/>
      <c r="D26" s="141" t="s">
        <v>1386</v>
      </c>
      <c r="E26" s="4" t="s">
        <v>1907</v>
      </c>
      <c r="F26" s="4">
        <v>43020</v>
      </c>
      <c r="G26" s="4">
        <v>43020</v>
      </c>
      <c r="H26" s="137" t="s">
        <v>1906</v>
      </c>
      <c r="I26" s="140"/>
    </row>
    <row r="27" spans="2:9" ht="30" customHeight="1" x14ac:dyDescent="0.25">
      <c r="B27" s="1637"/>
      <c r="C27" s="143">
        <v>1</v>
      </c>
      <c r="D27" s="140" t="s">
        <v>405</v>
      </c>
      <c r="E27" s="144" t="s">
        <v>1786</v>
      </c>
      <c r="F27" s="4">
        <v>42755</v>
      </c>
      <c r="G27" s="4">
        <v>42919</v>
      </c>
      <c r="H27" s="137" t="s">
        <v>1905</v>
      </c>
      <c r="I27" s="140"/>
    </row>
    <row r="28" spans="2:9" ht="30" customHeight="1" thickBot="1" x14ac:dyDescent="0.3">
      <c r="B28" s="1643"/>
      <c r="C28" s="157">
        <v>1</v>
      </c>
      <c r="D28" s="160" t="s">
        <v>405</v>
      </c>
      <c r="E28" s="165" t="s">
        <v>1786</v>
      </c>
      <c r="F28" s="59">
        <v>42837</v>
      </c>
      <c r="G28" s="59">
        <v>42916</v>
      </c>
      <c r="H28" s="139" t="s">
        <v>1904</v>
      </c>
      <c r="I28" s="160"/>
    </row>
    <row r="29" spans="2:9" x14ac:dyDescent="0.25">
      <c r="B29" s="1642" t="s">
        <v>379</v>
      </c>
      <c r="C29" s="1648">
        <v>1</v>
      </c>
      <c r="D29" s="156" t="s">
        <v>405</v>
      </c>
      <c r="E29" s="156" t="s">
        <v>1895</v>
      </c>
      <c r="F29" s="164">
        <v>43284</v>
      </c>
      <c r="G29" s="164">
        <v>43284</v>
      </c>
      <c r="H29" s="155" t="s">
        <v>1903</v>
      </c>
      <c r="I29" s="169"/>
    </row>
    <row r="30" spans="2:9" x14ac:dyDescent="0.25">
      <c r="B30" s="1637"/>
      <c r="C30" s="1638"/>
      <c r="D30" s="140" t="s">
        <v>1386</v>
      </c>
      <c r="E30" s="140" t="s">
        <v>1895</v>
      </c>
      <c r="F30" s="144">
        <v>43284</v>
      </c>
      <c r="G30" s="144">
        <v>43284</v>
      </c>
      <c r="H30" s="137" t="s">
        <v>1902</v>
      </c>
      <c r="I30" s="140"/>
    </row>
    <row r="31" spans="2:9" x14ac:dyDescent="0.25">
      <c r="B31" s="1637"/>
      <c r="C31" s="1638"/>
      <c r="D31" s="140" t="s">
        <v>1481</v>
      </c>
      <c r="E31" s="140" t="s">
        <v>1895</v>
      </c>
      <c r="F31" s="144">
        <v>43284</v>
      </c>
      <c r="G31" s="144">
        <v>43284</v>
      </c>
      <c r="H31" s="137" t="s">
        <v>1901</v>
      </c>
      <c r="I31" s="140"/>
    </row>
    <row r="32" spans="2:9" x14ac:dyDescent="0.25">
      <c r="B32" s="1637"/>
      <c r="C32" s="1638"/>
      <c r="D32" s="140" t="s">
        <v>1803</v>
      </c>
      <c r="E32" s="140" t="s">
        <v>1895</v>
      </c>
      <c r="F32" s="144">
        <v>43284</v>
      </c>
      <c r="G32" s="144">
        <v>43284</v>
      </c>
      <c r="H32" s="137" t="s">
        <v>1900</v>
      </c>
      <c r="I32" s="140"/>
    </row>
    <row r="33" spans="2:9" x14ac:dyDescent="0.25">
      <c r="B33" s="1637"/>
      <c r="C33" s="1638"/>
      <c r="D33" s="140" t="s">
        <v>1801</v>
      </c>
      <c r="E33" s="140" t="s">
        <v>1895</v>
      </c>
      <c r="F33" s="144">
        <v>43284</v>
      </c>
      <c r="G33" s="144">
        <v>43284</v>
      </c>
      <c r="H33" s="137" t="s">
        <v>1899</v>
      </c>
      <c r="I33" s="140"/>
    </row>
    <row r="34" spans="2:9" x14ac:dyDescent="0.25">
      <c r="B34" s="1637"/>
      <c r="C34" s="1638"/>
      <c r="D34" s="4" t="s">
        <v>1856</v>
      </c>
      <c r="E34" s="4" t="s">
        <v>1895</v>
      </c>
      <c r="F34" s="144">
        <v>43284</v>
      </c>
      <c r="G34" s="144">
        <v>43284</v>
      </c>
      <c r="H34" s="137" t="s">
        <v>1898</v>
      </c>
      <c r="I34" s="140"/>
    </row>
    <row r="35" spans="2:9" x14ac:dyDescent="0.25">
      <c r="B35" s="1637"/>
      <c r="C35" s="1638"/>
      <c r="D35" s="4" t="s">
        <v>1854</v>
      </c>
      <c r="E35" s="4" t="s">
        <v>1895</v>
      </c>
      <c r="F35" s="144">
        <v>43284</v>
      </c>
      <c r="G35" s="144">
        <v>43284</v>
      </c>
      <c r="H35" s="137" t="s">
        <v>1897</v>
      </c>
      <c r="I35" s="140"/>
    </row>
    <row r="36" spans="2:9" x14ac:dyDescent="0.25">
      <c r="B36" s="1637"/>
      <c r="C36" s="1638"/>
      <c r="D36" s="4" t="s">
        <v>1852</v>
      </c>
      <c r="E36" s="4" t="s">
        <v>1895</v>
      </c>
      <c r="F36" s="144">
        <v>43284</v>
      </c>
      <c r="G36" s="144">
        <v>43284</v>
      </c>
      <c r="H36" s="137" t="s">
        <v>1896</v>
      </c>
      <c r="I36" s="140"/>
    </row>
    <row r="37" spans="2:9" x14ac:dyDescent="0.25">
      <c r="B37" s="1637"/>
      <c r="C37" s="1638"/>
      <c r="D37" s="4" t="s">
        <v>1850</v>
      </c>
      <c r="E37" s="4" t="s">
        <v>1895</v>
      </c>
      <c r="F37" s="144">
        <v>43284</v>
      </c>
      <c r="G37" s="144">
        <v>43284</v>
      </c>
      <c r="H37" s="137" t="s">
        <v>1894</v>
      </c>
      <c r="I37" s="140"/>
    </row>
    <row r="38" spans="2:9" x14ac:dyDescent="0.25">
      <c r="B38" s="1637"/>
      <c r="C38" s="141">
        <v>1</v>
      </c>
      <c r="D38" s="4" t="s">
        <v>405</v>
      </c>
      <c r="E38" s="4" t="s">
        <v>1893</v>
      </c>
      <c r="F38" s="4">
        <v>43210</v>
      </c>
      <c r="G38" s="4">
        <v>43210</v>
      </c>
      <c r="H38" s="137" t="s">
        <v>1892</v>
      </c>
      <c r="I38" s="140"/>
    </row>
    <row r="39" spans="2:9" x14ac:dyDescent="0.25">
      <c r="B39" s="1637" t="s">
        <v>377</v>
      </c>
      <c r="C39" s="1638">
        <v>1</v>
      </c>
      <c r="D39" s="140" t="s">
        <v>405</v>
      </c>
      <c r="E39" s="140" t="s">
        <v>1887</v>
      </c>
      <c r="F39" s="144">
        <v>43448</v>
      </c>
      <c r="G39" s="144">
        <v>43448</v>
      </c>
      <c r="H39" s="137" t="s">
        <v>1891</v>
      </c>
      <c r="I39" s="142"/>
    </row>
    <row r="40" spans="2:9" x14ac:dyDescent="0.25">
      <c r="B40" s="1637"/>
      <c r="C40" s="1638"/>
      <c r="D40" s="140" t="s">
        <v>1386</v>
      </c>
      <c r="E40" s="140" t="s">
        <v>1887</v>
      </c>
      <c r="F40" s="4">
        <v>43448</v>
      </c>
      <c r="G40" s="4">
        <v>43448</v>
      </c>
      <c r="H40" s="137" t="s">
        <v>1880</v>
      </c>
      <c r="I40" s="140"/>
    </row>
    <row r="41" spans="2:9" x14ac:dyDescent="0.25">
      <c r="B41" s="1637"/>
      <c r="C41" s="1638"/>
      <c r="D41" s="140" t="s">
        <v>1386</v>
      </c>
      <c r="E41" s="140" t="s">
        <v>1887</v>
      </c>
      <c r="F41" s="4">
        <v>43448</v>
      </c>
      <c r="G41" s="4">
        <v>43448</v>
      </c>
      <c r="H41" s="137" t="s">
        <v>1890</v>
      </c>
      <c r="I41" s="140"/>
    </row>
    <row r="42" spans="2:9" x14ac:dyDescent="0.25">
      <c r="B42" s="1637"/>
      <c r="C42" s="1638"/>
      <c r="D42" s="140" t="s">
        <v>1803</v>
      </c>
      <c r="E42" s="140" t="s">
        <v>1887</v>
      </c>
      <c r="F42" s="4">
        <v>43448</v>
      </c>
      <c r="G42" s="4" t="s">
        <v>1889</v>
      </c>
      <c r="H42" s="137" t="s">
        <v>1888</v>
      </c>
      <c r="I42" s="140"/>
    </row>
    <row r="43" spans="2:9" x14ac:dyDescent="0.25">
      <c r="B43" s="1637"/>
      <c r="C43" s="1638"/>
      <c r="D43" s="140" t="s">
        <v>1801</v>
      </c>
      <c r="E43" s="140" t="s">
        <v>1887</v>
      </c>
      <c r="F43" s="4">
        <v>43448</v>
      </c>
      <c r="G43" s="4">
        <v>43448</v>
      </c>
      <c r="H43" s="137" t="s">
        <v>1886</v>
      </c>
      <c r="I43" s="140"/>
    </row>
    <row r="44" spans="2:9" x14ac:dyDescent="0.25">
      <c r="B44" s="1637"/>
      <c r="C44" s="1637">
        <v>1</v>
      </c>
      <c r="D44" s="4" t="s">
        <v>405</v>
      </c>
      <c r="E44" s="4" t="s">
        <v>1883</v>
      </c>
      <c r="F44" s="4">
        <v>43354</v>
      </c>
      <c r="G44" s="4">
        <v>43354</v>
      </c>
      <c r="H44" s="137" t="s">
        <v>1885</v>
      </c>
      <c r="I44" s="140"/>
    </row>
    <row r="45" spans="2:9" x14ac:dyDescent="0.25">
      <c r="B45" s="1637"/>
      <c r="C45" s="1637"/>
      <c r="D45" s="4" t="s">
        <v>1386</v>
      </c>
      <c r="E45" s="4" t="s">
        <v>1883</v>
      </c>
      <c r="F45" s="4">
        <v>43354</v>
      </c>
      <c r="G45" s="4">
        <v>43354</v>
      </c>
      <c r="H45" s="137" t="s">
        <v>1884</v>
      </c>
      <c r="I45" s="140"/>
    </row>
    <row r="46" spans="2:9" x14ac:dyDescent="0.25">
      <c r="B46" s="1637"/>
      <c r="C46" s="1637"/>
      <c r="D46" s="4" t="s">
        <v>1386</v>
      </c>
      <c r="E46" s="4" t="s">
        <v>1883</v>
      </c>
      <c r="F46" s="4">
        <v>43354</v>
      </c>
      <c r="G46" s="4">
        <v>43354</v>
      </c>
      <c r="H46" s="137" t="s">
        <v>1882</v>
      </c>
      <c r="I46" s="140"/>
    </row>
    <row r="47" spans="2:9" x14ac:dyDescent="0.25">
      <c r="B47" s="1637"/>
      <c r="C47" s="1637">
        <v>1</v>
      </c>
      <c r="D47" s="4" t="s">
        <v>405</v>
      </c>
      <c r="E47" s="140" t="s">
        <v>1878</v>
      </c>
      <c r="F47" s="4">
        <v>43125</v>
      </c>
      <c r="G47" s="4">
        <v>43125</v>
      </c>
      <c r="H47" s="137" t="s">
        <v>1881</v>
      </c>
      <c r="I47" s="140"/>
    </row>
    <row r="48" spans="2:9" x14ac:dyDescent="0.25">
      <c r="B48" s="1637"/>
      <c r="C48" s="1637"/>
      <c r="D48" s="4" t="s">
        <v>1386</v>
      </c>
      <c r="E48" s="140" t="s">
        <v>1878</v>
      </c>
      <c r="F48" s="4">
        <v>43125</v>
      </c>
      <c r="G48" s="4">
        <v>43125</v>
      </c>
      <c r="H48" s="137" t="s">
        <v>1880</v>
      </c>
      <c r="I48" s="140"/>
    </row>
    <row r="49" spans="2:9" x14ac:dyDescent="0.25">
      <c r="B49" s="1637"/>
      <c r="C49" s="1637"/>
      <c r="D49" s="4" t="s">
        <v>1481</v>
      </c>
      <c r="E49" s="4" t="s">
        <v>1878</v>
      </c>
      <c r="F49" s="4">
        <v>43125</v>
      </c>
      <c r="G49" s="4">
        <v>43125</v>
      </c>
      <c r="H49" s="137" t="s">
        <v>1879</v>
      </c>
      <c r="I49" s="140"/>
    </row>
    <row r="50" spans="2:9" x14ac:dyDescent="0.25">
      <c r="B50" s="1637"/>
      <c r="C50" s="1637"/>
      <c r="D50" s="141" t="s">
        <v>1803</v>
      </c>
      <c r="E50" s="4" t="s">
        <v>1878</v>
      </c>
      <c r="F50" s="4">
        <v>43125</v>
      </c>
      <c r="G50" s="4">
        <v>43125</v>
      </c>
      <c r="H50" s="137" t="s">
        <v>1877</v>
      </c>
      <c r="I50" s="140"/>
    </row>
    <row r="51" spans="2:9" ht="24" x14ac:dyDescent="0.25">
      <c r="B51" s="1637" t="s">
        <v>825</v>
      </c>
      <c r="C51" s="143">
        <v>1</v>
      </c>
      <c r="D51" s="141" t="s">
        <v>405</v>
      </c>
      <c r="E51" s="144" t="s">
        <v>1675</v>
      </c>
      <c r="F51" s="4">
        <v>43104</v>
      </c>
      <c r="G51" s="4">
        <v>43437</v>
      </c>
      <c r="H51" s="137" t="s">
        <v>1496</v>
      </c>
      <c r="I51" s="142"/>
    </row>
    <row r="52" spans="2:9" x14ac:dyDescent="0.25">
      <c r="B52" s="1637"/>
      <c r="C52" s="143">
        <v>1</v>
      </c>
      <c r="D52" s="141" t="s">
        <v>405</v>
      </c>
      <c r="E52" s="4" t="s">
        <v>1816</v>
      </c>
      <c r="F52" s="4">
        <v>43158</v>
      </c>
      <c r="G52" s="4">
        <v>43416</v>
      </c>
      <c r="H52" s="137" t="s">
        <v>1876</v>
      </c>
      <c r="I52" s="140"/>
    </row>
    <row r="53" spans="2:9" x14ac:dyDescent="0.25">
      <c r="B53" s="1637"/>
      <c r="C53" s="1638">
        <v>1</v>
      </c>
      <c r="D53" s="141" t="s">
        <v>405</v>
      </c>
      <c r="E53" s="4" t="s">
        <v>1809</v>
      </c>
      <c r="F53" s="4">
        <v>43123</v>
      </c>
      <c r="G53" s="4">
        <v>43305</v>
      </c>
      <c r="H53" s="137" t="s">
        <v>1579</v>
      </c>
      <c r="I53" s="140"/>
    </row>
    <row r="54" spans="2:9" x14ac:dyDescent="0.25">
      <c r="B54" s="1637"/>
      <c r="C54" s="1638"/>
      <c r="D54" s="141" t="s">
        <v>1386</v>
      </c>
      <c r="E54" s="4" t="s">
        <v>1809</v>
      </c>
      <c r="F54" s="4">
        <v>43314</v>
      </c>
      <c r="G54" s="4">
        <v>43424</v>
      </c>
      <c r="H54" s="137" t="s">
        <v>1875</v>
      </c>
      <c r="I54" s="140"/>
    </row>
    <row r="55" spans="2:9" x14ac:dyDescent="0.25">
      <c r="B55" s="1637"/>
      <c r="C55" s="1638">
        <v>1</v>
      </c>
      <c r="D55" s="141" t="s">
        <v>405</v>
      </c>
      <c r="E55" s="4" t="s">
        <v>1677</v>
      </c>
      <c r="F55" s="4">
        <v>43105</v>
      </c>
      <c r="G55" s="4">
        <v>43285</v>
      </c>
      <c r="H55" s="137" t="s">
        <v>1874</v>
      </c>
      <c r="I55" s="140"/>
    </row>
    <row r="56" spans="2:9" x14ac:dyDescent="0.25">
      <c r="B56" s="1637"/>
      <c r="C56" s="1638"/>
      <c r="D56" s="4" t="s">
        <v>1386</v>
      </c>
      <c r="E56" s="4" t="s">
        <v>1677</v>
      </c>
      <c r="F56" s="4">
        <v>43165</v>
      </c>
      <c r="G56" s="4">
        <v>43272</v>
      </c>
      <c r="H56" s="137" t="s">
        <v>1873</v>
      </c>
      <c r="I56" s="140"/>
    </row>
    <row r="57" spans="2:9" x14ac:dyDescent="0.25">
      <c r="B57" s="1637"/>
      <c r="C57" s="1638"/>
      <c r="D57" s="4" t="s">
        <v>1481</v>
      </c>
      <c r="E57" s="4" t="s">
        <v>1677</v>
      </c>
      <c r="F57" s="4" t="s">
        <v>1872</v>
      </c>
      <c r="G57" s="4">
        <v>43446</v>
      </c>
      <c r="H57" s="137" t="s">
        <v>1871</v>
      </c>
      <c r="I57" s="140"/>
    </row>
    <row r="58" spans="2:9" x14ac:dyDescent="0.25">
      <c r="B58" s="1637" t="s">
        <v>814</v>
      </c>
      <c r="C58" s="1637">
        <v>1</v>
      </c>
      <c r="D58" s="141" t="s">
        <v>405</v>
      </c>
      <c r="E58" s="140" t="s">
        <v>1869</v>
      </c>
      <c r="F58" s="145">
        <v>43388</v>
      </c>
      <c r="G58" s="145">
        <v>43388</v>
      </c>
      <c r="H58" s="137" t="s">
        <v>1870</v>
      </c>
      <c r="I58" s="141"/>
    </row>
    <row r="59" spans="2:9" x14ac:dyDescent="0.25">
      <c r="B59" s="1637"/>
      <c r="C59" s="1637"/>
      <c r="D59" s="141" t="s">
        <v>1386</v>
      </c>
      <c r="E59" s="140" t="s">
        <v>1869</v>
      </c>
      <c r="F59" s="145">
        <v>43388</v>
      </c>
      <c r="G59" s="145">
        <v>43388</v>
      </c>
      <c r="H59" s="137" t="s">
        <v>1868</v>
      </c>
      <c r="I59" s="141"/>
    </row>
    <row r="60" spans="2:9" x14ac:dyDescent="0.25">
      <c r="B60" s="1637"/>
      <c r="C60" s="141">
        <v>1</v>
      </c>
      <c r="D60" s="141" t="s">
        <v>405</v>
      </c>
      <c r="E60" s="140" t="s">
        <v>1867</v>
      </c>
      <c r="F60" s="145">
        <v>43369</v>
      </c>
      <c r="G60" s="145">
        <v>43369</v>
      </c>
      <c r="H60" s="137" t="s">
        <v>1374</v>
      </c>
      <c r="I60" s="141"/>
    </row>
    <row r="61" spans="2:9" x14ac:dyDescent="0.25">
      <c r="B61" s="1637"/>
      <c r="C61" s="1639">
        <v>1</v>
      </c>
      <c r="D61" s="141" t="s">
        <v>405</v>
      </c>
      <c r="E61" s="140" t="s">
        <v>1864</v>
      </c>
      <c r="F61" s="145">
        <v>43359</v>
      </c>
      <c r="G61" s="145">
        <v>43359</v>
      </c>
      <c r="H61" s="137" t="s">
        <v>1866</v>
      </c>
      <c r="I61" s="141"/>
    </row>
    <row r="62" spans="2:9" x14ac:dyDescent="0.25">
      <c r="B62" s="1637"/>
      <c r="C62" s="1640"/>
      <c r="D62" s="141" t="s">
        <v>1386</v>
      </c>
      <c r="E62" s="140" t="s">
        <v>1864</v>
      </c>
      <c r="F62" s="145">
        <v>43359</v>
      </c>
      <c r="G62" s="145">
        <v>43359</v>
      </c>
      <c r="H62" s="137" t="s">
        <v>1865</v>
      </c>
      <c r="I62" s="141"/>
    </row>
    <row r="63" spans="2:9" x14ac:dyDescent="0.25">
      <c r="B63" s="1637"/>
      <c r="C63" s="1640"/>
      <c r="D63" s="141" t="s">
        <v>1481</v>
      </c>
      <c r="E63" s="140" t="s">
        <v>1864</v>
      </c>
      <c r="F63" s="145">
        <v>43359</v>
      </c>
      <c r="G63" s="145" t="s">
        <v>1863</v>
      </c>
      <c r="H63" s="137" t="s">
        <v>1862</v>
      </c>
      <c r="I63" s="141"/>
    </row>
    <row r="64" spans="2:9" x14ac:dyDescent="0.25">
      <c r="B64" s="1646" t="s">
        <v>806</v>
      </c>
      <c r="C64" s="1640"/>
      <c r="D64" s="141" t="s">
        <v>405</v>
      </c>
      <c r="E64" s="167" t="s">
        <v>1845</v>
      </c>
      <c r="F64" s="145">
        <v>43162</v>
      </c>
      <c r="G64" s="145">
        <v>43162</v>
      </c>
      <c r="H64" s="137" t="s">
        <v>1861</v>
      </c>
      <c r="I64" s="166"/>
    </row>
    <row r="65" spans="2:9" x14ac:dyDescent="0.25">
      <c r="B65" s="1656"/>
      <c r="C65" s="1640"/>
      <c r="D65" s="141" t="s">
        <v>1386</v>
      </c>
      <c r="E65" s="167" t="s">
        <v>1845</v>
      </c>
      <c r="F65" s="145">
        <v>43162</v>
      </c>
      <c r="G65" s="145">
        <v>43162</v>
      </c>
      <c r="H65" s="137" t="s">
        <v>1860</v>
      </c>
      <c r="I65" s="166"/>
    </row>
    <row r="66" spans="2:9" x14ac:dyDescent="0.25">
      <c r="B66" s="1656"/>
      <c r="C66" s="1640"/>
      <c r="D66" s="141" t="s">
        <v>1481</v>
      </c>
      <c r="E66" s="167" t="s">
        <v>1845</v>
      </c>
      <c r="F66" s="145">
        <v>43162</v>
      </c>
      <c r="G66" s="145">
        <v>43162</v>
      </c>
      <c r="H66" s="137" t="s">
        <v>1859</v>
      </c>
      <c r="I66" s="166"/>
    </row>
    <row r="67" spans="2:9" x14ac:dyDescent="0.25">
      <c r="B67" s="1656"/>
      <c r="C67" s="1640"/>
      <c r="D67" s="141" t="s">
        <v>1803</v>
      </c>
      <c r="E67" s="167" t="s">
        <v>1845</v>
      </c>
      <c r="F67" s="145">
        <v>43162</v>
      </c>
      <c r="G67" s="145">
        <v>43162</v>
      </c>
      <c r="H67" s="137" t="s">
        <v>1858</v>
      </c>
      <c r="I67" s="166"/>
    </row>
    <row r="68" spans="2:9" x14ac:dyDescent="0.25">
      <c r="B68" s="1656"/>
      <c r="C68" s="1640"/>
      <c r="D68" s="141" t="s">
        <v>1801</v>
      </c>
      <c r="E68" s="167" t="s">
        <v>1845</v>
      </c>
      <c r="F68" s="145">
        <v>43162</v>
      </c>
      <c r="G68" s="145">
        <v>43162</v>
      </c>
      <c r="H68" s="137" t="s">
        <v>1857</v>
      </c>
      <c r="I68" s="166"/>
    </row>
    <row r="69" spans="2:9" x14ac:dyDescent="0.25">
      <c r="B69" s="1656"/>
      <c r="C69" s="1640"/>
      <c r="D69" s="141" t="s">
        <v>1856</v>
      </c>
      <c r="E69" s="147" t="s">
        <v>1845</v>
      </c>
      <c r="F69" s="145">
        <v>43162</v>
      </c>
      <c r="G69" s="145">
        <v>43162</v>
      </c>
      <c r="H69" s="137" t="s">
        <v>1855</v>
      </c>
      <c r="I69" s="166"/>
    </row>
    <row r="70" spans="2:9" x14ac:dyDescent="0.25">
      <c r="B70" s="1656"/>
      <c r="C70" s="1640"/>
      <c r="D70" s="141" t="s">
        <v>1854</v>
      </c>
      <c r="E70" s="147" t="s">
        <v>1845</v>
      </c>
      <c r="F70" s="145">
        <v>43162</v>
      </c>
      <c r="G70" s="145">
        <v>43162</v>
      </c>
      <c r="H70" s="137" t="s">
        <v>1853</v>
      </c>
      <c r="I70" s="166"/>
    </row>
    <row r="71" spans="2:9" x14ac:dyDescent="0.25">
      <c r="B71" s="1656"/>
      <c r="C71" s="1640"/>
      <c r="D71" s="141" t="s">
        <v>1852</v>
      </c>
      <c r="E71" s="147" t="s">
        <v>1845</v>
      </c>
      <c r="F71" s="145">
        <v>43162</v>
      </c>
      <c r="G71" s="145">
        <v>43162</v>
      </c>
      <c r="H71" s="4" t="s">
        <v>1851</v>
      </c>
      <c r="I71" s="166"/>
    </row>
    <row r="72" spans="2:9" x14ac:dyDescent="0.25">
      <c r="B72" s="1656"/>
      <c r="C72" s="1640"/>
      <c r="D72" s="141" t="s">
        <v>1850</v>
      </c>
      <c r="E72" s="147" t="s">
        <v>1845</v>
      </c>
      <c r="F72" s="145">
        <v>43162</v>
      </c>
      <c r="G72" s="145">
        <v>43162</v>
      </c>
      <c r="H72" s="137" t="s">
        <v>1849</v>
      </c>
      <c r="I72" s="166"/>
    </row>
    <row r="73" spans="2:9" x14ac:dyDescent="0.25">
      <c r="B73" s="1656"/>
      <c r="C73" s="1640"/>
      <c r="D73" s="141" t="s">
        <v>1848</v>
      </c>
      <c r="E73" s="147" t="s">
        <v>1845</v>
      </c>
      <c r="F73" s="145">
        <v>43162</v>
      </c>
      <c r="G73" s="145">
        <v>43162</v>
      </c>
      <c r="H73" s="137" t="s">
        <v>1847</v>
      </c>
      <c r="I73" s="166"/>
    </row>
    <row r="74" spans="2:9" x14ac:dyDescent="0.25">
      <c r="B74" s="1657"/>
      <c r="C74" s="1640"/>
      <c r="D74" s="141" t="s">
        <v>1846</v>
      </c>
      <c r="E74" s="147" t="s">
        <v>1845</v>
      </c>
      <c r="F74" s="145">
        <v>43162</v>
      </c>
      <c r="G74" s="145">
        <v>43162</v>
      </c>
      <c r="H74" s="137" t="s">
        <v>1844</v>
      </c>
      <c r="I74" s="166"/>
    </row>
    <row r="75" spans="2:9" x14ac:dyDescent="0.25">
      <c r="B75" s="1637" t="s">
        <v>787</v>
      </c>
      <c r="C75" s="1640"/>
      <c r="D75" s="141" t="s">
        <v>1843</v>
      </c>
      <c r="E75" s="144" t="s">
        <v>1830</v>
      </c>
      <c r="F75" s="145">
        <v>43162</v>
      </c>
      <c r="G75" s="145">
        <v>43162</v>
      </c>
      <c r="H75" s="137" t="s">
        <v>1842</v>
      </c>
      <c r="I75" s="141"/>
    </row>
    <row r="76" spans="2:9" x14ac:dyDescent="0.25">
      <c r="B76" s="1637"/>
      <c r="C76" s="1640"/>
      <c r="D76" s="141" t="s">
        <v>1841</v>
      </c>
      <c r="E76" s="144" t="s">
        <v>1830</v>
      </c>
      <c r="F76" s="145">
        <v>43162</v>
      </c>
      <c r="G76" s="145">
        <v>43162</v>
      </c>
      <c r="H76" s="137" t="s">
        <v>1840</v>
      </c>
      <c r="I76" s="141"/>
    </row>
    <row r="77" spans="2:9" x14ac:dyDescent="0.25">
      <c r="B77" s="1637"/>
      <c r="C77" s="1640"/>
      <c r="D77" s="141" t="s">
        <v>1839</v>
      </c>
      <c r="E77" s="144" t="s">
        <v>1830</v>
      </c>
      <c r="F77" s="145">
        <v>43162</v>
      </c>
      <c r="G77" s="145">
        <v>43162</v>
      </c>
      <c r="H77" s="4" t="s">
        <v>1838</v>
      </c>
      <c r="I77" s="141"/>
    </row>
    <row r="78" spans="2:9" x14ac:dyDescent="0.25">
      <c r="B78" s="1637"/>
      <c r="C78" s="1640"/>
      <c r="D78" s="141" t="s">
        <v>1837</v>
      </c>
      <c r="E78" s="144" t="s">
        <v>1830</v>
      </c>
      <c r="F78" s="145">
        <v>43162</v>
      </c>
      <c r="G78" s="145">
        <v>43162</v>
      </c>
      <c r="H78" s="4" t="s">
        <v>1836</v>
      </c>
      <c r="I78" s="141"/>
    </row>
    <row r="79" spans="2:9" x14ac:dyDescent="0.25">
      <c r="B79" s="1637"/>
      <c r="C79" s="1640"/>
      <c r="D79" s="141" t="s">
        <v>1835</v>
      </c>
      <c r="E79" s="144" t="s">
        <v>1830</v>
      </c>
      <c r="F79" s="145">
        <v>43162</v>
      </c>
      <c r="G79" s="145">
        <v>43162</v>
      </c>
      <c r="H79" s="4" t="s">
        <v>1834</v>
      </c>
      <c r="I79" s="141"/>
    </row>
    <row r="80" spans="2:9" x14ac:dyDescent="0.25">
      <c r="B80" s="1637"/>
      <c r="C80" s="1640"/>
      <c r="D80" s="141" t="s">
        <v>1833</v>
      </c>
      <c r="E80" s="144" t="s">
        <v>1830</v>
      </c>
      <c r="F80" s="145">
        <v>43162</v>
      </c>
      <c r="G80" s="145">
        <v>43162</v>
      </c>
      <c r="H80" s="137" t="s">
        <v>1832</v>
      </c>
      <c r="I80" s="141"/>
    </row>
    <row r="81" spans="2:9" ht="15.75" thickBot="1" x14ac:dyDescent="0.3">
      <c r="B81" s="1643"/>
      <c r="C81" s="1641"/>
      <c r="D81" s="158" t="s">
        <v>1831</v>
      </c>
      <c r="E81" s="165" t="s">
        <v>1830</v>
      </c>
      <c r="F81" s="170">
        <v>43162</v>
      </c>
      <c r="G81" s="170">
        <v>43162</v>
      </c>
      <c r="H81" s="59" t="s">
        <v>1829</v>
      </c>
      <c r="I81" s="57"/>
    </row>
    <row r="82" spans="2:9" x14ac:dyDescent="0.25">
      <c r="B82" s="1642" t="s">
        <v>359</v>
      </c>
      <c r="C82" s="1642">
        <v>1</v>
      </c>
      <c r="D82" s="153" t="s">
        <v>405</v>
      </c>
      <c r="E82" s="11" t="s">
        <v>1826</v>
      </c>
      <c r="F82" s="11">
        <v>43579</v>
      </c>
      <c r="G82" s="11">
        <v>43579</v>
      </c>
      <c r="H82" s="155" t="s">
        <v>1828</v>
      </c>
      <c r="I82" s="156"/>
    </row>
    <row r="83" spans="2:9" x14ac:dyDescent="0.25">
      <c r="B83" s="1637"/>
      <c r="C83" s="1637"/>
      <c r="D83" s="141" t="s">
        <v>1386</v>
      </c>
      <c r="E83" s="4" t="s">
        <v>1826</v>
      </c>
      <c r="F83" s="4">
        <v>43579</v>
      </c>
      <c r="G83" s="4">
        <v>43579</v>
      </c>
      <c r="H83" s="137" t="s">
        <v>1827</v>
      </c>
      <c r="I83" s="140"/>
    </row>
    <row r="84" spans="2:9" x14ac:dyDescent="0.25">
      <c r="B84" s="1637"/>
      <c r="C84" s="1637"/>
      <c r="D84" s="141" t="s">
        <v>1481</v>
      </c>
      <c r="E84" s="4" t="s">
        <v>1826</v>
      </c>
      <c r="F84" s="4">
        <v>43579</v>
      </c>
      <c r="G84" s="4">
        <v>43579</v>
      </c>
      <c r="H84" s="137" t="s">
        <v>1825</v>
      </c>
      <c r="I84" s="140"/>
    </row>
    <row r="85" spans="2:9" x14ac:dyDescent="0.25">
      <c r="B85" s="1637"/>
      <c r="C85" s="1637">
        <v>1</v>
      </c>
      <c r="D85" s="141" t="s">
        <v>405</v>
      </c>
      <c r="E85" s="140" t="s">
        <v>1822</v>
      </c>
      <c r="F85" s="4">
        <v>43577</v>
      </c>
      <c r="G85" s="4">
        <v>43577</v>
      </c>
      <c r="H85" s="137" t="s">
        <v>1824</v>
      </c>
      <c r="I85" s="140"/>
    </row>
    <row r="86" spans="2:9" x14ac:dyDescent="0.25">
      <c r="B86" s="1637"/>
      <c r="C86" s="1637"/>
      <c r="D86" s="141" t="s">
        <v>1386</v>
      </c>
      <c r="E86" s="140" t="s">
        <v>1822</v>
      </c>
      <c r="F86" s="4">
        <v>43577</v>
      </c>
      <c r="G86" s="4">
        <v>43577</v>
      </c>
      <c r="H86" s="137" t="s">
        <v>1823</v>
      </c>
      <c r="I86" s="140"/>
    </row>
    <row r="87" spans="2:9" x14ac:dyDescent="0.25">
      <c r="B87" s="1637"/>
      <c r="C87" s="1637"/>
      <c r="D87" s="141" t="s">
        <v>1481</v>
      </c>
      <c r="E87" s="140" t="s">
        <v>1822</v>
      </c>
      <c r="F87" s="4">
        <v>43577</v>
      </c>
      <c r="G87" s="4">
        <v>43577</v>
      </c>
      <c r="H87" s="137" t="s">
        <v>1821</v>
      </c>
      <c r="I87" s="140"/>
    </row>
    <row r="88" spans="2:9" x14ac:dyDescent="0.25">
      <c r="B88" s="1637"/>
      <c r="C88" s="141">
        <v>1</v>
      </c>
      <c r="D88" s="141" t="s">
        <v>405</v>
      </c>
      <c r="E88" s="4" t="s">
        <v>1820</v>
      </c>
      <c r="F88" s="4">
        <v>43523</v>
      </c>
      <c r="G88" s="4">
        <v>43523</v>
      </c>
      <c r="H88" s="137" t="s">
        <v>1395</v>
      </c>
      <c r="I88" s="140"/>
    </row>
    <row r="89" spans="2:9" x14ac:dyDescent="0.25">
      <c r="B89" s="1637"/>
      <c r="C89" s="141">
        <v>1</v>
      </c>
      <c r="D89" s="141" t="s">
        <v>405</v>
      </c>
      <c r="E89" s="144" t="s">
        <v>1819</v>
      </c>
      <c r="F89" s="4">
        <v>43749</v>
      </c>
      <c r="G89" s="4">
        <v>43749</v>
      </c>
      <c r="H89" s="137" t="s">
        <v>1818</v>
      </c>
      <c r="I89" s="140"/>
    </row>
    <row r="90" spans="2:9" x14ac:dyDescent="0.25">
      <c r="B90" s="1637"/>
      <c r="C90" s="1637">
        <v>1</v>
      </c>
      <c r="D90" s="141" t="s">
        <v>405</v>
      </c>
      <c r="E90" s="4" t="s">
        <v>1816</v>
      </c>
      <c r="F90" s="4">
        <v>43525</v>
      </c>
      <c r="G90" s="4">
        <v>43613</v>
      </c>
      <c r="H90" s="137" t="s">
        <v>1817</v>
      </c>
      <c r="I90" s="140"/>
    </row>
    <row r="91" spans="2:9" x14ac:dyDescent="0.25">
      <c r="B91" s="1637"/>
      <c r="C91" s="1637"/>
      <c r="D91" s="141" t="s">
        <v>1386</v>
      </c>
      <c r="E91" s="4" t="s">
        <v>1816</v>
      </c>
      <c r="F91" s="4">
        <v>43627</v>
      </c>
      <c r="G91" s="4">
        <v>43803</v>
      </c>
      <c r="H91" s="137" t="s">
        <v>1815</v>
      </c>
      <c r="I91" s="140"/>
    </row>
    <row r="92" spans="2:9" x14ac:dyDescent="0.25">
      <c r="B92" s="1637"/>
      <c r="C92" s="1637">
        <v>1</v>
      </c>
      <c r="D92" s="141" t="s">
        <v>405</v>
      </c>
      <c r="E92" s="4" t="s">
        <v>1677</v>
      </c>
      <c r="F92" s="4">
        <v>43483</v>
      </c>
      <c r="G92" s="4">
        <v>43560</v>
      </c>
      <c r="H92" s="137" t="s">
        <v>1814</v>
      </c>
      <c r="I92" s="140"/>
    </row>
    <row r="93" spans="2:9" x14ac:dyDescent="0.25">
      <c r="B93" s="1637"/>
      <c r="C93" s="1637"/>
      <c r="D93" s="141" t="s">
        <v>1386</v>
      </c>
      <c r="E93" s="4" t="s">
        <v>1677</v>
      </c>
      <c r="F93" s="4">
        <v>43577</v>
      </c>
      <c r="G93" s="4">
        <v>43691</v>
      </c>
      <c r="H93" s="137" t="s">
        <v>1813</v>
      </c>
      <c r="I93" s="140"/>
    </row>
    <row r="94" spans="2:9" x14ac:dyDescent="0.25">
      <c r="B94" s="1637"/>
      <c r="C94" s="1637"/>
      <c r="D94" s="141" t="s">
        <v>1481</v>
      </c>
      <c r="E94" s="4" t="s">
        <v>1677</v>
      </c>
      <c r="F94" s="4">
        <v>43696</v>
      </c>
      <c r="G94" s="4">
        <v>43812</v>
      </c>
      <c r="H94" s="137" t="s">
        <v>1812</v>
      </c>
      <c r="I94" s="140"/>
    </row>
    <row r="95" spans="2:9" x14ac:dyDescent="0.25">
      <c r="B95" s="1637"/>
      <c r="C95" s="1637">
        <v>1</v>
      </c>
      <c r="D95" s="141" t="s">
        <v>405</v>
      </c>
      <c r="E95" s="4" t="s">
        <v>1809</v>
      </c>
      <c r="F95" s="4">
        <v>43486</v>
      </c>
      <c r="G95" s="4">
        <v>43647</v>
      </c>
      <c r="H95" s="137" t="s">
        <v>1811</v>
      </c>
      <c r="I95" s="140"/>
    </row>
    <row r="96" spans="2:9" x14ac:dyDescent="0.25">
      <c r="B96" s="1637"/>
      <c r="C96" s="1637"/>
      <c r="D96" s="141" t="s">
        <v>1386</v>
      </c>
      <c r="E96" s="4" t="s">
        <v>1809</v>
      </c>
      <c r="F96" s="4">
        <v>43648</v>
      </c>
      <c r="G96" s="4">
        <v>43725</v>
      </c>
      <c r="H96" s="137" t="s">
        <v>1810</v>
      </c>
      <c r="I96" s="140"/>
    </row>
    <row r="97" spans="2:9" x14ac:dyDescent="0.25">
      <c r="B97" s="1637"/>
      <c r="C97" s="1637"/>
      <c r="D97" s="141" t="s">
        <v>1481</v>
      </c>
      <c r="E97" s="4" t="s">
        <v>1809</v>
      </c>
      <c r="F97" s="4">
        <v>43739</v>
      </c>
      <c r="G97" s="4">
        <v>43803</v>
      </c>
      <c r="H97" s="137" t="s">
        <v>1808</v>
      </c>
      <c r="I97" s="140"/>
    </row>
    <row r="98" spans="2:9" ht="24" x14ac:dyDescent="0.25">
      <c r="B98" s="1637"/>
      <c r="C98" s="141">
        <v>1</v>
      </c>
      <c r="D98" s="141" t="s">
        <v>405</v>
      </c>
      <c r="E98" s="144" t="s">
        <v>1675</v>
      </c>
      <c r="F98" s="4">
        <v>43468</v>
      </c>
      <c r="G98" s="4">
        <v>43812</v>
      </c>
      <c r="H98" s="137" t="s">
        <v>1807</v>
      </c>
      <c r="I98" s="140"/>
    </row>
    <row r="99" spans="2:9" x14ac:dyDescent="0.25">
      <c r="B99" s="1637" t="s">
        <v>352</v>
      </c>
      <c r="C99" s="1638">
        <v>1</v>
      </c>
      <c r="D99" s="4" t="s">
        <v>405</v>
      </c>
      <c r="E99" s="140" t="s">
        <v>1800</v>
      </c>
      <c r="F99" s="144">
        <v>43621</v>
      </c>
      <c r="G99" s="144">
        <v>43621</v>
      </c>
      <c r="H99" s="137" t="s">
        <v>1806</v>
      </c>
      <c r="I99" s="142"/>
    </row>
    <row r="100" spans="2:9" x14ac:dyDescent="0.25">
      <c r="B100" s="1637"/>
      <c r="C100" s="1638"/>
      <c r="D100" s="4" t="s">
        <v>1386</v>
      </c>
      <c r="E100" s="140" t="s">
        <v>1800</v>
      </c>
      <c r="F100" s="144">
        <v>43621</v>
      </c>
      <c r="G100" s="144">
        <v>43621</v>
      </c>
      <c r="H100" s="137" t="s">
        <v>1805</v>
      </c>
      <c r="I100" s="140"/>
    </row>
    <row r="101" spans="2:9" x14ac:dyDescent="0.25">
      <c r="B101" s="1637"/>
      <c r="C101" s="1638"/>
      <c r="D101" s="4" t="s">
        <v>1481</v>
      </c>
      <c r="E101" s="140" t="s">
        <v>1800</v>
      </c>
      <c r="F101" s="144">
        <v>43621</v>
      </c>
      <c r="G101" s="144">
        <v>43621</v>
      </c>
      <c r="H101" s="137" t="s">
        <v>1804</v>
      </c>
      <c r="I101" s="140"/>
    </row>
    <row r="102" spans="2:9" x14ac:dyDescent="0.25">
      <c r="B102" s="1637"/>
      <c r="C102" s="1638"/>
      <c r="D102" s="4" t="s">
        <v>1803</v>
      </c>
      <c r="E102" s="140" t="s">
        <v>1800</v>
      </c>
      <c r="F102" s="144">
        <v>43621</v>
      </c>
      <c r="G102" s="144">
        <v>43621</v>
      </c>
      <c r="H102" s="137" t="s">
        <v>1802</v>
      </c>
      <c r="I102" s="140"/>
    </row>
    <row r="103" spans="2:9" ht="15.75" thickBot="1" x14ac:dyDescent="0.3">
      <c r="B103" s="1643"/>
      <c r="C103" s="1644"/>
      <c r="D103" s="59" t="s">
        <v>1801</v>
      </c>
      <c r="E103" s="160" t="s">
        <v>1800</v>
      </c>
      <c r="F103" s="165">
        <v>43621</v>
      </c>
      <c r="G103" s="165">
        <v>43621</v>
      </c>
      <c r="H103" s="139" t="s">
        <v>1799</v>
      </c>
      <c r="I103" s="160"/>
    </row>
    <row r="104" spans="2:9" x14ac:dyDescent="0.25">
      <c r="B104" s="1642" t="s">
        <v>477</v>
      </c>
      <c r="C104" s="1642">
        <v>1</v>
      </c>
      <c r="D104" s="11" t="s">
        <v>405</v>
      </c>
      <c r="E104" s="11" t="s">
        <v>1797</v>
      </c>
      <c r="F104" s="11">
        <v>43843</v>
      </c>
      <c r="G104" s="11">
        <v>43899</v>
      </c>
      <c r="H104" s="155" t="s">
        <v>1798</v>
      </c>
      <c r="I104" s="156"/>
    </row>
    <row r="105" spans="2:9" x14ac:dyDescent="0.25">
      <c r="B105" s="1637"/>
      <c r="C105" s="1637"/>
      <c r="D105" s="4" t="s">
        <v>1386</v>
      </c>
      <c r="E105" s="4" t="s">
        <v>1797</v>
      </c>
      <c r="F105" s="4">
        <v>43902</v>
      </c>
      <c r="G105" s="4">
        <v>44068</v>
      </c>
      <c r="H105" s="137" t="s">
        <v>1796</v>
      </c>
      <c r="I105" s="140"/>
    </row>
    <row r="106" spans="2:9" x14ac:dyDescent="0.25">
      <c r="B106" s="1637"/>
      <c r="C106" s="141">
        <v>1</v>
      </c>
      <c r="D106" s="4" t="s">
        <v>405</v>
      </c>
      <c r="E106" s="4" t="s">
        <v>1795</v>
      </c>
      <c r="F106" s="4">
        <v>43871</v>
      </c>
      <c r="G106" s="4">
        <v>44078</v>
      </c>
      <c r="H106" s="137" t="s">
        <v>1345</v>
      </c>
      <c r="I106" s="140"/>
    </row>
    <row r="107" spans="2:9" x14ac:dyDescent="0.25">
      <c r="B107" s="1637"/>
      <c r="C107" s="141">
        <v>1</v>
      </c>
      <c r="D107" s="4" t="s">
        <v>405</v>
      </c>
      <c r="E107" s="4" t="s">
        <v>1794</v>
      </c>
      <c r="F107" s="4">
        <v>43900</v>
      </c>
      <c r="G107" s="4">
        <v>44011</v>
      </c>
      <c r="H107" s="137" t="s">
        <v>1793</v>
      </c>
      <c r="I107" s="140"/>
    </row>
    <row r="108" spans="2:9" x14ac:dyDescent="0.25">
      <c r="B108" s="1637"/>
      <c r="C108" s="141">
        <v>1</v>
      </c>
      <c r="D108" s="4" t="s">
        <v>405</v>
      </c>
      <c r="E108" s="4" t="s">
        <v>1792</v>
      </c>
      <c r="F108" s="4">
        <v>43837</v>
      </c>
      <c r="G108" s="4">
        <v>43998</v>
      </c>
      <c r="H108" s="137" t="s">
        <v>1402</v>
      </c>
      <c r="I108" s="140"/>
    </row>
    <row r="109" spans="2:9" x14ac:dyDescent="0.25">
      <c r="B109" s="1637"/>
      <c r="C109" s="141">
        <v>1</v>
      </c>
      <c r="D109" s="4" t="s">
        <v>405</v>
      </c>
      <c r="E109" s="4" t="s">
        <v>1791</v>
      </c>
      <c r="F109" s="4">
        <v>43853</v>
      </c>
      <c r="G109" s="4">
        <v>44019</v>
      </c>
      <c r="H109" s="137" t="s">
        <v>1790</v>
      </c>
      <c r="I109" s="140"/>
    </row>
    <row r="110" spans="2:9" x14ac:dyDescent="0.25">
      <c r="B110" s="1637"/>
      <c r="C110" s="1637">
        <v>1</v>
      </c>
      <c r="D110" s="4" t="s">
        <v>405</v>
      </c>
      <c r="E110" s="4" t="s">
        <v>1788</v>
      </c>
      <c r="F110" s="4">
        <v>43840</v>
      </c>
      <c r="G110" s="4">
        <v>43990</v>
      </c>
      <c r="H110" s="137" t="s">
        <v>1789</v>
      </c>
      <c r="I110" s="140"/>
    </row>
    <row r="111" spans="2:9" x14ac:dyDescent="0.25">
      <c r="B111" s="1637"/>
      <c r="C111" s="1637"/>
      <c r="D111" s="4" t="s">
        <v>1386</v>
      </c>
      <c r="E111" s="4" t="s">
        <v>1788</v>
      </c>
      <c r="F111" s="4">
        <v>44008</v>
      </c>
      <c r="G111" s="4">
        <v>44060</v>
      </c>
      <c r="H111" s="137" t="s">
        <v>1787</v>
      </c>
      <c r="I111" s="140"/>
    </row>
    <row r="112" spans="2:9" x14ac:dyDescent="0.25">
      <c r="B112" s="1637"/>
      <c r="C112" s="141">
        <v>1</v>
      </c>
      <c r="D112" s="141" t="s">
        <v>405</v>
      </c>
      <c r="E112" s="144" t="s">
        <v>1786</v>
      </c>
      <c r="F112" s="4">
        <v>43846</v>
      </c>
      <c r="G112" s="4">
        <v>44075</v>
      </c>
      <c r="H112" s="137" t="s">
        <v>1785</v>
      </c>
      <c r="I112" s="140"/>
    </row>
    <row r="113" spans="2:9" x14ac:dyDescent="0.25">
      <c r="B113" s="1639" t="s">
        <v>478</v>
      </c>
      <c r="C113" s="1639">
        <v>1</v>
      </c>
      <c r="D113" s="4" t="s">
        <v>405</v>
      </c>
      <c r="E113" s="4" t="s">
        <v>1783</v>
      </c>
      <c r="F113" s="4">
        <v>44018</v>
      </c>
      <c r="G113" s="4">
        <v>44018</v>
      </c>
      <c r="H113" s="137" t="s">
        <v>1784</v>
      </c>
      <c r="I113" s="140"/>
    </row>
    <row r="114" spans="2:9" x14ac:dyDescent="0.25">
      <c r="B114" s="1640"/>
      <c r="C114" s="1642"/>
      <c r="D114" s="4" t="s">
        <v>1386</v>
      </c>
      <c r="E114" s="4" t="s">
        <v>1783</v>
      </c>
      <c r="F114" s="4">
        <v>44018</v>
      </c>
      <c r="G114" s="4">
        <v>44018</v>
      </c>
      <c r="H114" s="137" t="s">
        <v>1782</v>
      </c>
      <c r="I114" s="140"/>
    </row>
    <row r="115" spans="2:9" x14ac:dyDescent="0.25">
      <c r="B115" s="1640"/>
      <c r="C115" s="141">
        <v>1</v>
      </c>
      <c r="D115" s="4" t="s">
        <v>405</v>
      </c>
      <c r="E115" s="4" t="s">
        <v>1781</v>
      </c>
      <c r="F115" s="4">
        <v>44046</v>
      </c>
      <c r="G115" s="4">
        <v>44046</v>
      </c>
      <c r="H115" s="137" t="s">
        <v>1780</v>
      </c>
      <c r="I115" s="140"/>
    </row>
    <row r="116" spans="2:9" x14ac:dyDescent="0.25">
      <c r="B116" s="1640"/>
      <c r="C116" s="141">
        <v>1</v>
      </c>
      <c r="D116" s="4" t="s">
        <v>405</v>
      </c>
      <c r="E116" s="4" t="s">
        <v>1779</v>
      </c>
      <c r="F116" s="4">
        <v>43864</v>
      </c>
      <c r="G116" s="4">
        <v>43864</v>
      </c>
      <c r="H116" s="137" t="s">
        <v>1778</v>
      </c>
      <c r="I116" s="140"/>
    </row>
    <row r="117" spans="2:9" x14ac:dyDescent="0.25">
      <c r="B117" s="1640"/>
      <c r="C117" s="141">
        <v>1</v>
      </c>
      <c r="D117" s="4" t="s">
        <v>405</v>
      </c>
      <c r="E117" s="4" t="s">
        <v>1777</v>
      </c>
      <c r="F117" s="4">
        <v>43843</v>
      </c>
      <c r="G117" s="4">
        <v>43843</v>
      </c>
      <c r="H117" s="137" t="s">
        <v>1776</v>
      </c>
      <c r="I117" s="140"/>
    </row>
    <row r="118" spans="2:9" x14ac:dyDescent="0.25">
      <c r="B118" s="1640"/>
      <c r="C118" s="141">
        <v>1</v>
      </c>
      <c r="D118" s="4" t="s">
        <v>405</v>
      </c>
      <c r="E118" s="4" t="s">
        <v>1775</v>
      </c>
      <c r="F118" s="4">
        <v>43845</v>
      </c>
      <c r="G118" s="4">
        <v>43845</v>
      </c>
      <c r="H118" s="137" t="s">
        <v>1774</v>
      </c>
      <c r="I118" s="140"/>
    </row>
    <row r="119" spans="2:9" x14ac:dyDescent="0.25">
      <c r="B119" s="1642"/>
      <c r="C119" s="141">
        <v>1</v>
      </c>
      <c r="D119" s="4" t="s">
        <v>405</v>
      </c>
      <c r="E119" s="4" t="s">
        <v>1773</v>
      </c>
      <c r="F119" s="4">
        <v>43845</v>
      </c>
      <c r="G119" s="4">
        <v>43845</v>
      </c>
      <c r="H119" s="137" t="s">
        <v>1772</v>
      </c>
      <c r="I119" s="140"/>
    </row>
  </sheetData>
  <mergeCells count="51">
    <mergeCell ref="B113:B119"/>
    <mergeCell ref="C113:C114"/>
    <mergeCell ref="B99:B103"/>
    <mergeCell ref="C99:C103"/>
    <mergeCell ref="B104:B112"/>
    <mergeCell ref="C104:C105"/>
    <mergeCell ref="C110:C111"/>
    <mergeCell ref="B82:B98"/>
    <mergeCell ref="C82:C84"/>
    <mergeCell ref="C85:C87"/>
    <mergeCell ref="C90:C91"/>
    <mergeCell ref="C92:C94"/>
    <mergeCell ref="C95:C97"/>
    <mergeCell ref="B64:B74"/>
    <mergeCell ref="B75:B81"/>
    <mergeCell ref="C61:C81"/>
    <mergeCell ref="B51:B57"/>
    <mergeCell ref="C53:C54"/>
    <mergeCell ref="C55:C57"/>
    <mergeCell ref="B58:B63"/>
    <mergeCell ref="C58:C59"/>
    <mergeCell ref="B29:B38"/>
    <mergeCell ref="C29:C37"/>
    <mergeCell ref="B39:B50"/>
    <mergeCell ref="C39:C43"/>
    <mergeCell ref="C44:C46"/>
    <mergeCell ref="C47:C50"/>
    <mergeCell ref="B2:I2"/>
    <mergeCell ref="B4:D4"/>
    <mergeCell ref="F4:I4"/>
    <mergeCell ref="B5:D5"/>
    <mergeCell ref="F5:I5"/>
    <mergeCell ref="D12:D13"/>
    <mergeCell ref="F10:I10"/>
    <mergeCell ref="B10:D10"/>
    <mergeCell ref="B12:B13"/>
    <mergeCell ref="F12:G12"/>
    <mergeCell ref="E12:E13"/>
    <mergeCell ref="I12:I13"/>
    <mergeCell ref="C14:C17"/>
    <mergeCell ref="C19:C21"/>
    <mergeCell ref="C12:C13"/>
    <mergeCell ref="C25:C26"/>
    <mergeCell ref="B14:B28"/>
    <mergeCell ref="F6:I6"/>
    <mergeCell ref="F7:I7"/>
    <mergeCell ref="B8:D8"/>
    <mergeCell ref="F8:I8"/>
    <mergeCell ref="B9:D9"/>
    <mergeCell ref="F9:I9"/>
    <mergeCell ref="B6:D6"/>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H344"/>
  <sheetViews>
    <sheetView zoomScaleNormal="100" workbookViewId="0">
      <selection activeCell="A14" sqref="A14:A73"/>
    </sheetView>
  </sheetViews>
  <sheetFormatPr baseColWidth="10" defaultRowHeight="12.75" x14ac:dyDescent="0.2"/>
  <cols>
    <col min="1" max="1" width="11.42578125" style="71"/>
    <col min="2" max="2" width="36.42578125" style="71" customWidth="1"/>
    <col min="3" max="3" width="11.42578125" style="71"/>
    <col min="4" max="4" width="58.140625" style="71" customWidth="1"/>
    <col min="5" max="5" width="12.28515625" style="71" bestFit="1" customWidth="1"/>
    <col min="6" max="6" width="14.28515625" style="71" customWidth="1"/>
    <col min="7" max="7" width="11.42578125" style="71"/>
    <col min="8" max="8" width="35.140625" style="71" customWidth="1"/>
    <col min="9" max="16384" width="11.42578125" style="71"/>
  </cols>
  <sheetData>
    <row r="2" spans="1:8" x14ac:dyDescent="0.2">
      <c r="A2" s="1481" t="s">
        <v>3</v>
      </c>
      <c r="B2" s="1481"/>
      <c r="C2" s="1481"/>
      <c r="D2" s="1481"/>
      <c r="E2" s="1481"/>
      <c r="F2" s="1481"/>
      <c r="G2" s="1481"/>
      <c r="H2" s="1481"/>
    </row>
    <row r="3" spans="1:8" x14ac:dyDescent="0.2">
      <c r="B3" s="207"/>
    </row>
    <row r="4" spans="1:8" x14ac:dyDescent="0.2">
      <c r="A4" s="1482" t="s">
        <v>13</v>
      </c>
      <c r="B4" s="1482"/>
      <c r="C4" s="1482"/>
      <c r="E4" s="1482" t="s">
        <v>475</v>
      </c>
      <c r="F4" s="1482"/>
      <c r="G4" s="1482"/>
      <c r="H4" s="1482"/>
    </row>
    <row r="5" spans="1:8" x14ac:dyDescent="0.2">
      <c r="A5" s="1482" t="s">
        <v>14</v>
      </c>
      <c r="B5" s="1482"/>
      <c r="C5" s="1482"/>
      <c r="E5" s="1482" t="s">
        <v>2166</v>
      </c>
      <c r="F5" s="1482"/>
      <c r="G5" s="1482"/>
      <c r="H5" s="1482"/>
    </row>
    <row r="6" spans="1:8" x14ac:dyDescent="0.2">
      <c r="A6" s="1482" t="s">
        <v>3673</v>
      </c>
      <c r="B6" s="1482"/>
      <c r="C6" s="1482"/>
      <c r="E6" s="1483" t="s">
        <v>3777</v>
      </c>
      <c r="F6" s="1482"/>
      <c r="G6" s="1482"/>
      <c r="H6" s="1482"/>
    </row>
    <row r="7" spans="1:8" x14ac:dyDescent="0.2">
      <c r="A7" s="1482" t="s">
        <v>3674</v>
      </c>
      <c r="B7" s="1482"/>
      <c r="C7" s="1482"/>
      <c r="E7" s="1482" t="s">
        <v>2175</v>
      </c>
      <c r="F7" s="1482"/>
      <c r="G7" s="1482"/>
      <c r="H7" s="1482"/>
    </row>
    <row r="8" spans="1:8" ht="15.75" customHeight="1" x14ac:dyDescent="0.2">
      <c r="A8" s="1482" t="s">
        <v>3675</v>
      </c>
      <c r="B8" s="1482"/>
      <c r="C8" s="1482"/>
      <c r="E8" s="1483" t="s">
        <v>3778</v>
      </c>
      <c r="F8" s="1482"/>
      <c r="G8" s="1482"/>
      <c r="H8" s="1482"/>
    </row>
    <row r="9" spans="1:8" x14ac:dyDescent="0.2">
      <c r="A9" s="1482" t="s">
        <v>3676</v>
      </c>
      <c r="B9" s="1482"/>
      <c r="C9" s="1482"/>
      <c r="E9" s="1483" t="s">
        <v>3779</v>
      </c>
      <c r="F9" s="1482"/>
      <c r="G9" s="1482"/>
      <c r="H9" s="1482"/>
    </row>
    <row r="10" spans="1:8" x14ac:dyDescent="0.2">
      <c r="A10" s="1482" t="s">
        <v>395</v>
      </c>
      <c r="B10" s="1482"/>
      <c r="C10" s="1482"/>
      <c r="E10" s="1482" t="s">
        <v>2172</v>
      </c>
      <c r="F10" s="1482"/>
      <c r="G10" s="1482"/>
      <c r="H10" s="1482"/>
    </row>
    <row r="11" spans="1:8" ht="13.5" thickBot="1" x14ac:dyDescent="0.25">
      <c r="A11" s="209"/>
    </row>
    <row r="12" spans="1:8" ht="20.25" customHeight="1" thickBot="1" x14ac:dyDescent="0.25">
      <c r="A12" s="1633" t="s">
        <v>4</v>
      </c>
      <c r="B12" s="1633" t="s">
        <v>5</v>
      </c>
      <c r="C12" s="1633" t="s">
        <v>12</v>
      </c>
      <c r="D12" s="1633" t="s">
        <v>6</v>
      </c>
      <c r="E12" s="1635" t="s">
        <v>7</v>
      </c>
      <c r="F12" s="1636"/>
      <c r="G12" s="1633" t="s">
        <v>11</v>
      </c>
      <c r="H12" s="1633" t="s">
        <v>8</v>
      </c>
    </row>
    <row r="13" spans="1:8" ht="13.5" thickBot="1" x14ac:dyDescent="0.25">
      <c r="A13" s="1634"/>
      <c r="B13" s="1634"/>
      <c r="C13" s="1634"/>
      <c r="D13" s="1634"/>
      <c r="E13" s="324" t="s">
        <v>9</v>
      </c>
      <c r="F13" s="325" t="s">
        <v>10</v>
      </c>
      <c r="G13" s="1634"/>
      <c r="H13" s="1634"/>
    </row>
    <row r="14" spans="1:8" ht="15" customHeight="1" x14ac:dyDescent="0.2">
      <c r="A14" s="1661" t="s">
        <v>7544</v>
      </c>
      <c r="B14" s="831">
        <v>1</v>
      </c>
      <c r="C14" s="800">
        <v>1</v>
      </c>
      <c r="D14" s="832" t="s">
        <v>3711</v>
      </c>
      <c r="E14" s="833">
        <v>41543</v>
      </c>
      <c r="F14" s="833">
        <v>42735</v>
      </c>
      <c r="G14" s="834">
        <v>15</v>
      </c>
      <c r="H14" s="799"/>
    </row>
    <row r="15" spans="1:8" x14ac:dyDescent="0.2">
      <c r="A15" s="1662"/>
      <c r="B15" s="831">
        <v>2</v>
      </c>
      <c r="C15" s="800">
        <v>1</v>
      </c>
      <c r="D15" s="835" t="s">
        <v>7545</v>
      </c>
      <c r="E15" s="836">
        <v>41640</v>
      </c>
      <c r="F15" s="836">
        <v>42735</v>
      </c>
      <c r="G15" s="837">
        <v>19</v>
      </c>
      <c r="H15" s="800"/>
    </row>
    <row r="16" spans="1:8" ht="15" customHeight="1" x14ac:dyDescent="0.2">
      <c r="A16" s="1662"/>
      <c r="B16" s="831">
        <v>3</v>
      </c>
      <c r="C16" s="800">
        <v>1</v>
      </c>
      <c r="D16" s="835" t="s">
        <v>7546</v>
      </c>
      <c r="E16" s="836">
        <v>41283</v>
      </c>
      <c r="F16" s="836">
        <v>42568</v>
      </c>
      <c r="G16" s="837">
        <v>5</v>
      </c>
      <c r="H16" s="800"/>
    </row>
    <row r="17" spans="1:8" x14ac:dyDescent="0.2">
      <c r="A17" s="1662"/>
      <c r="B17" s="831">
        <v>4</v>
      </c>
      <c r="C17" s="800">
        <v>1</v>
      </c>
      <c r="D17" s="835" t="s">
        <v>7547</v>
      </c>
      <c r="E17" s="836">
        <v>41284</v>
      </c>
      <c r="F17" s="836">
        <v>42569</v>
      </c>
      <c r="G17" s="837">
        <v>5</v>
      </c>
      <c r="H17" s="800"/>
    </row>
    <row r="18" spans="1:8" x14ac:dyDescent="0.2">
      <c r="A18" s="1662"/>
      <c r="B18" s="831">
        <v>5</v>
      </c>
      <c r="C18" s="800">
        <v>1</v>
      </c>
      <c r="D18" s="835" t="s">
        <v>7548</v>
      </c>
      <c r="E18" s="836">
        <v>42618</v>
      </c>
      <c r="F18" s="836">
        <v>42635</v>
      </c>
      <c r="G18" s="837">
        <v>10</v>
      </c>
      <c r="H18" s="800"/>
    </row>
    <row r="19" spans="1:8" x14ac:dyDescent="0.2">
      <c r="A19" s="1662"/>
      <c r="B19" s="831">
        <v>6</v>
      </c>
      <c r="C19" s="800">
        <v>1</v>
      </c>
      <c r="D19" s="835" t="s">
        <v>7549</v>
      </c>
      <c r="E19" s="836">
        <v>42445</v>
      </c>
      <c r="F19" s="836">
        <v>42643</v>
      </c>
      <c r="G19" s="837">
        <v>5</v>
      </c>
      <c r="H19" s="800"/>
    </row>
    <row r="20" spans="1:8" x14ac:dyDescent="0.2">
      <c r="A20" s="1662"/>
      <c r="B20" s="831">
        <v>7</v>
      </c>
      <c r="C20" s="800">
        <v>1</v>
      </c>
      <c r="D20" s="835" t="s">
        <v>7550</v>
      </c>
      <c r="E20" s="836">
        <v>42635</v>
      </c>
      <c r="F20" s="836">
        <v>42643</v>
      </c>
      <c r="G20" s="837">
        <v>13</v>
      </c>
      <c r="H20" s="800"/>
    </row>
    <row r="21" spans="1:8" ht="12.75" customHeight="1" x14ac:dyDescent="0.2">
      <c r="A21" s="1662"/>
      <c r="B21" s="831">
        <v>8</v>
      </c>
      <c r="C21" s="800">
        <v>1</v>
      </c>
      <c r="D21" s="835" t="s">
        <v>7551</v>
      </c>
      <c r="E21" s="836">
        <v>41137</v>
      </c>
      <c r="F21" s="836">
        <v>42643</v>
      </c>
      <c r="G21" s="837">
        <v>13</v>
      </c>
      <c r="H21" s="800"/>
    </row>
    <row r="22" spans="1:8" x14ac:dyDescent="0.2">
      <c r="A22" s="1662"/>
      <c r="B22" s="831">
        <v>9</v>
      </c>
      <c r="C22" s="800">
        <v>1</v>
      </c>
      <c r="D22" s="835" t="s">
        <v>7552</v>
      </c>
      <c r="E22" s="836">
        <v>42248</v>
      </c>
      <c r="F22" s="836">
        <v>42643</v>
      </c>
      <c r="G22" s="837">
        <v>15</v>
      </c>
      <c r="H22" s="800"/>
    </row>
    <row r="23" spans="1:8" x14ac:dyDescent="0.2">
      <c r="A23" s="1662"/>
      <c r="B23" s="831">
        <v>10</v>
      </c>
      <c r="C23" s="800">
        <v>1</v>
      </c>
      <c r="D23" s="835" t="s">
        <v>7553</v>
      </c>
      <c r="E23" s="836">
        <v>42082</v>
      </c>
      <c r="F23" s="836">
        <v>42644</v>
      </c>
      <c r="G23" s="837">
        <v>16</v>
      </c>
      <c r="H23" s="800"/>
    </row>
    <row r="24" spans="1:8" x14ac:dyDescent="0.2">
      <c r="A24" s="1662"/>
      <c r="B24" s="831">
        <v>11</v>
      </c>
      <c r="C24" s="800">
        <v>1</v>
      </c>
      <c r="D24" s="835" t="s">
        <v>7554</v>
      </c>
      <c r="E24" s="836">
        <v>42637</v>
      </c>
      <c r="F24" s="836">
        <v>42648</v>
      </c>
      <c r="G24" s="837">
        <v>25</v>
      </c>
      <c r="H24" s="800"/>
    </row>
    <row r="25" spans="1:8" x14ac:dyDescent="0.2">
      <c r="A25" s="1662"/>
      <c r="B25" s="831">
        <v>12</v>
      </c>
      <c r="C25" s="800">
        <v>1</v>
      </c>
      <c r="D25" s="835" t="s">
        <v>7555</v>
      </c>
      <c r="E25" s="836">
        <v>41415</v>
      </c>
      <c r="F25" s="836">
        <v>42669</v>
      </c>
      <c r="G25" s="837">
        <v>7</v>
      </c>
      <c r="H25" s="800"/>
    </row>
    <row r="26" spans="1:8" x14ac:dyDescent="0.2">
      <c r="A26" s="1662"/>
      <c r="B26" s="831">
        <v>13</v>
      </c>
      <c r="C26" s="800">
        <v>1</v>
      </c>
      <c r="D26" s="835" t="s">
        <v>7556</v>
      </c>
      <c r="E26" s="836">
        <v>41676</v>
      </c>
      <c r="F26" s="836">
        <v>42684</v>
      </c>
      <c r="G26" s="837">
        <v>15</v>
      </c>
      <c r="H26" s="800"/>
    </row>
    <row r="27" spans="1:8" x14ac:dyDescent="0.2">
      <c r="A27" s="1662"/>
      <c r="B27" s="831">
        <v>14</v>
      </c>
      <c r="C27" s="800">
        <v>1</v>
      </c>
      <c r="D27" s="835" t="s">
        <v>7557</v>
      </c>
      <c r="E27" s="836">
        <v>41305</v>
      </c>
      <c r="F27" s="836">
        <v>42684</v>
      </c>
      <c r="G27" s="837">
        <v>15</v>
      </c>
      <c r="H27" s="800"/>
    </row>
    <row r="28" spans="1:8" x14ac:dyDescent="0.2">
      <c r="A28" s="1662"/>
      <c r="B28" s="831">
        <v>15</v>
      </c>
      <c r="C28" s="800">
        <v>1</v>
      </c>
      <c r="D28" s="835" t="s">
        <v>7558</v>
      </c>
      <c r="E28" s="836">
        <v>41305</v>
      </c>
      <c r="F28" s="836">
        <v>42684</v>
      </c>
      <c r="G28" s="837">
        <v>15</v>
      </c>
      <c r="H28" s="800"/>
    </row>
    <row r="29" spans="1:8" x14ac:dyDescent="0.2">
      <c r="A29" s="1662"/>
      <c r="B29" s="831">
        <v>16</v>
      </c>
      <c r="C29" s="800">
        <v>1</v>
      </c>
      <c r="D29" s="835" t="s">
        <v>7559</v>
      </c>
      <c r="E29" s="836">
        <v>39829</v>
      </c>
      <c r="F29" s="836">
        <v>42689</v>
      </c>
      <c r="G29" s="837">
        <v>2</v>
      </c>
      <c r="H29" s="800"/>
    </row>
    <row r="30" spans="1:8" x14ac:dyDescent="0.2">
      <c r="A30" s="1662"/>
      <c r="B30" s="831">
        <v>17</v>
      </c>
      <c r="C30" s="800">
        <v>1</v>
      </c>
      <c r="D30" s="835" t="s">
        <v>7560</v>
      </c>
      <c r="E30" s="836">
        <v>41127</v>
      </c>
      <c r="F30" s="836">
        <v>42689</v>
      </c>
      <c r="G30" s="837">
        <v>2</v>
      </c>
      <c r="H30" s="800"/>
    </row>
    <row r="31" spans="1:8" x14ac:dyDescent="0.2">
      <c r="A31" s="1662"/>
      <c r="B31" s="831">
        <v>18</v>
      </c>
      <c r="C31" s="800">
        <v>1</v>
      </c>
      <c r="D31" s="835" t="s">
        <v>7561</v>
      </c>
      <c r="E31" s="836">
        <v>40925</v>
      </c>
      <c r="F31" s="836">
        <v>42696</v>
      </c>
      <c r="G31" s="837">
        <v>20</v>
      </c>
      <c r="H31" s="800"/>
    </row>
    <row r="32" spans="1:8" x14ac:dyDescent="0.2">
      <c r="A32" s="1662"/>
      <c r="B32" s="831">
        <v>19</v>
      </c>
      <c r="C32" s="800">
        <v>1</v>
      </c>
      <c r="D32" s="835" t="s">
        <v>7562</v>
      </c>
      <c r="E32" s="836">
        <v>40924</v>
      </c>
      <c r="F32" s="836">
        <v>42719</v>
      </c>
      <c r="G32" s="837">
        <v>8</v>
      </c>
      <c r="H32" s="800"/>
    </row>
    <row r="33" spans="1:8" x14ac:dyDescent="0.2">
      <c r="A33" s="1662"/>
      <c r="B33" s="831">
        <v>20</v>
      </c>
      <c r="C33" s="800">
        <v>1</v>
      </c>
      <c r="D33" s="835" t="s">
        <v>7563</v>
      </c>
      <c r="E33" s="836">
        <v>42661</v>
      </c>
      <c r="F33" s="836">
        <v>42720</v>
      </c>
      <c r="G33" s="837">
        <v>15</v>
      </c>
      <c r="H33" s="800"/>
    </row>
    <row r="34" spans="1:8" x14ac:dyDescent="0.2">
      <c r="A34" s="1662"/>
      <c r="B34" s="831">
        <v>21</v>
      </c>
      <c r="C34" s="800">
        <v>1</v>
      </c>
      <c r="D34" s="835" t="s">
        <v>7564</v>
      </c>
      <c r="E34" s="836">
        <v>42618</v>
      </c>
      <c r="F34" s="836">
        <v>42735</v>
      </c>
      <c r="G34" s="837">
        <v>13</v>
      </c>
      <c r="H34" s="800"/>
    </row>
    <row r="35" spans="1:8" x14ac:dyDescent="0.2">
      <c r="A35" s="1662"/>
      <c r="B35" s="831">
        <v>22</v>
      </c>
      <c r="C35" s="800">
        <v>1</v>
      </c>
      <c r="D35" s="835" t="s">
        <v>7565</v>
      </c>
      <c r="E35" s="836">
        <v>42636</v>
      </c>
      <c r="F35" s="836">
        <v>42735</v>
      </c>
      <c r="G35" s="837">
        <v>17</v>
      </c>
      <c r="H35" s="800"/>
    </row>
    <row r="36" spans="1:8" x14ac:dyDescent="0.2">
      <c r="A36" s="1662"/>
      <c r="B36" s="831">
        <v>23</v>
      </c>
      <c r="C36" s="800">
        <v>1</v>
      </c>
      <c r="D36" s="835" t="s">
        <v>7566</v>
      </c>
      <c r="E36" s="836">
        <v>42618</v>
      </c>
      <c r="F36" s="836">
        <v>42738</v>
      </c>
      <c r="G36" s="837">
        <v>19</v>
      </c>
      <c r="H36" s="800"/>
    </row>
    <row r="37" spans="1:8" x14ac:dyDescent="0.2">
      <c r="A37" s="1662"/>
      <c r="B37" s="831">
        <v>24</v>
      </c>
      <c r="C37" s="800">
        <v>1</v>
      </c>
      <c r="D37" s="835" t="s">
        <v>7567</v>
      </c>
      <c r="E37" s="836">
        <v>42416</v>
      </c>
      <c r="F37" s="836">
        <v>42739</v>
      </c>
      <c r="G37" s="837">
        <v>13</v>
      </c>
      <c r="H37" s="800"/>
    </row>
    <row r="38" spans="1:8" x14ac:dyDescent="0.2">
      <c r="A38" s="1662"/>
      <c r="B38" s="831">
        <v>25</v>
      </c>
      <c r="C38" s="800">
        <v>1</v>
      </c>
      <c r="D38" s="835" t="s">
        <v>7568</v>
      </c>
      <c r="E38" s="836">
        <v>42681</v>
      </c>
      <c r="F38" s="836">
        <v>42740</v>
      </c>
      <c r="G38" s="837">
        <v>12</v>
      </c>
      <c r="H38" s="800"/>
    </row>
    <row r="39" spans="1:8" x14ac:dyDescent="0.2">
      <c r="A39" s="1662"/>
      <c r="B39" s="831">
        <v>26</v>
      </c>
      <c r="C39" s="800">
        <v>1</v>
      </c>
      <c r="D39" s="835" t="s">
        <v>7569</v>
      </c>
      <c r="E39" s="836">
        <v>42123</v>
      </c>
      <c r="F39" s="836">
        <v>42794</v>
      </c>
      <c r="G39" s="837">
        <v>18</v>
      </c>
      <c r="H39" s="800"/>
    </row>
    <row r="40" spans="1:8" x14ac:dyDescent="0.2">
      <c r="A40" s="1662"/>
      <c r="B40" s="831">
        <v>27</v>
      </c>
      <c r="C40" s="800">
        <v>1</v>
      </c>
      <c r="D40" s="835" t="s">
        <v>7570</v>
      </c>
      <c r="E40" s="836">
        <v>42491</v>
      </c>
      <c r="F40" s="836">
        <v>42794</v>
      </c>
      <c r="G40" s="837">
        <v>29</v>
      </c>
      <c r="H40" s="800"/>
    </row>
    <row r="41" spans="1:8" x14ac:dyDescent="0.2">
      <c r="A41" s="1662"/>
      <c r="B41" s="831">
        <v>28</v>
      </c>
      <c r="C41" s="800">
        <v>1</v>
      </c>
      <c r="D41" s="835" t="s">
        <v>7571</v>
      </c>
      <c r="E41" s="836">
        <v>42670</v>
      </c>
      <c r="F41" s="836">
        <v>42795</v>
      </c>
      <c r="G41" s="837">
        <v>23</v>
      </c>
      <c r="H41" s="800"/>
    </row>
    <row r="42" spans="1:8" x14ac:dyDescent="0.2">
      <c r="A42" s="1662"/>
      <c r="B42" s="831">
        <v>29</v>
      </c>
      <c r="C42" s="800">
        <v>1</v>
      </c>
      <c r="D42" s="835" t="s">
        <v>7572</v>
      </c>
      <c r="E42" s="836">
        <v>42796</v>
      </c>
      <c r="F42" s="836">
        <v>42796</v>
      </c>
      <c r="G42" s="837">
        <v>20</v>
      </c>
      <c r="H42" s="800"/>
    </row>
    <row r="43" spans="1:8" x14ac:dyDescent="0.2">
      <c r="A43" s="1662"/>
      <c r="B43" s="831">
        <v>30</v>
      </c>
      <c r="C43" s="800">
        <v>1</v>
      </c>
      <c r="D43" s="835" t="s">
        <v>7573</v>
      </c>
      <c r="E43" s="836">
        <v>42737</v>
      </c>
      <c r="F43" s="836">
        <v>42797</v>
      </c>
      <c r="G43" s="837">
        <v>24</v>
      </c>
      <c r="H43" s="800"/>
    </row>
    <row r="44" spans="1:8" x14ac:dyDescent="0.2">
      <c r="A44" s="1662"/>
      <c r="B44" s="831">
        <v>31</v>
      </c>
      <c r="C44" s="800">
        <v>1</v>
      </c>
      <c r="D44" s="835" t="s">
        <v>7574</v>
      </c>
      <c r="E44" s="836">
        <v>42624</v>
      </c>
      <c r="F44" s="836">
        <v>42799</v>
      </c>
      <c r="G44" s="837">
        <v>38</v>
      </c>
      <c r="H44" s="800"/>
    </row>
    <row r="45" spans="1:8" x14ac:dyDescent="0.2">
      <c r="A45" s="1662"/>
      <c r="B45" s="831">
        <v>32</v>
      </c>
      <c r="C45" s="800">
        <v>1</v>
      </c>
      <c r="D45" s="835" t="s">
        <v>7575</v>
      </c>
      <c r="E45" s="836">
        <v>41339</v>
      </c>
      <c r="F45" s="836">
        <v>42801</v>
      </c>
      <c r="G45" s="837">
        <v>36</v>
      </c>
      <c r="H45" s="800"/>
    </row>
    <row r="46" spans="1:8" x14ac:dyDescent="0.2">
      <c r="A46" s="1662"/>
      <c r="B46" s="831">
        <v>33</v>
      </c>
      <c r="C46" s="800">
        <v>1</v>
      </c>
      <c r="D46" s="835" t="s">
        <v>7576</v>
      </c>
      <c r="E46" s="836">
        <v>42781</v>
      </c>
      <c r="F46" s="836">
        <v>42825</v>
      </c>
      <c r="G46" s="837">
        <v>18</v>
      </c>
      <c r="H46" s="800"/>
    </row>
    <row r="47" spans="1:8" x14ac:dyDescent="0.2">
      <c r="A47" s="1662"/>
      <c r="B47" s="831">
        <v>34</v>
      </c>
      <c r="C47" s="800">
        <v>1</v>
      </c>
      <c r="D47" s="835" t="s">
        <v>7577</v>
      </c>
      <c r="E47" s="836">
        <v>40924</v>
      </c>
      <c r="F47" s="836">
        <v>42816</v>
      </c>
      <c r="G47" s="837">
        <v>27</v>
      </c>
      <c r="H47" s="800"/>
    </row>
    <row r="48" spans="1:8" x14ac:dyDescent="0.2">
      <c r="A48" s="1662"/>
      <c r="B48" s="831">
        <v>35</v>
      </c>
      <c r="C48" s="800">
        <v>1</v>
      </c>
      <c r="D48" s="835" t="s">
        <v>7578</v>
      </c>
      <c r="E48" s="836">
        <v>40924</v>
      </c>
      <c r="F48" s="836">
        <v>42818</v>
      </c>
      <c r="G48" s="837">
        <v>22</v>
      </c>
      <c r="H48" s="800"/>
    </row>
    <row r="49" spans="1:8" x14ac:dyDescent="0.2">
      <c r="A49" s="1662"/>
      <c r="B49" s="831">
        <v>36</v>
      </c>
      <c r="C49" s="800">
        <v>1</v>
      </c>
      <c r="D49" s="835" t="s">
        <v>7579</v>
      </c>
      <c r="E49" s="836">
        <v>42618</v>
      </c>
      <c r="F49" s="836">
        <v>42824</v>
      </c>
      <c r="G49" s="837">
        <v>21</v>
      </c>
      <c r="H49" s="800"/>
    </row>
    <row r="50" spans="1:8" x14ac:dyDescent="0.2">
      <c r="A50" s="1662"/>
      <c r="B50" s="831">
        <v>37</v>
      </c>
      <c r="C50" s="800">
        <v>1</v>
      </c>
      <c r="D50" s="835" t="s">
        <v>7580</v>
      </c>
      <c r="E50" s="836">
        <v>42795</v>
      </c>
      <c r="F50" s="836">
        <v>42824</v>
      </c>
      <c r="G50" s="837">
        <v>19</v>
      </c>
      <c r="H50" s="800"/>
    </row>
    <row r="51" spans="1:8" x14ac:dyDescent="0.2">
      <c r="A51" s="1662"/>
      <c r="B51" s="831">
        <v>38</v>
      </c>
      <c r="C51" s="800">
        <v>1</v>
      </c>
      <c r="D51" s="835" t="s">
        <v>7581</v>
      </c>
      <c r="E51" s="836">
        <v>42793</v>
      </c>
      <c r="F51" s="838">
        <v>42862</v>
      </c>
      <c r="G51" s="837">
        <v>18</v>
      </c>
      <c r="H51" s="800"/>
    </row>
    <row r="52" spans="1:8" x14ac:dyDescent="0.2">
      <c r="A52" s="1662"/>
      <c r="B52" s="831">
        <v>39</v>
      </c>
      <c r="C52" s="800">
        <v>1</v>
      </c>
      <c r="D52" s="835" t="s">
        <v>7582</v>
      </c>
      <c r="E52" s="836">
        <v>42797</v>
      </c>
      <c r="F52" s="838">
        <v>42864</v>
      </c>
      <c r="G52" s="837">
        <v>23</v>
      </c>
      <c r="H52" s="800"/>
    </row>
    <row r="53" spans="1:8" x14ac:dyDescent="0.2">
      <c r="A53" s="1662"/>
      <c r="B53" s="831">
        <v>40</v>
      </c>
      <c r="C53" s="800">
        <v>1</v>
      </c>
      <c r="D53" s="835" t="s">
        <v>7583</v>
      </c>
      <c r="E53" s="836">
        <v>44444</v>
      </c>
      <c r="F53" s="836">
        <v>42871</v>
      </c>
      <c r="G53" s="837">
        <v>21</v>
      </c>
      <c r="H53" s="800"/>
    </row>
    <row r="54" spans="1:8" x14ac:dyDescent="0.2">
      <c r="A54" s="1662"/>
      <c r="B54" s="831">
        <v>41</v>
      </c>
      <c r="C54" s="800">
        <v>1</v>
      </c>
      <c r="D54" s="835" t="s">
        <v>7584</v>
      </c>
      <c r="E54" s="836">
        <v>42618</v>
      </c>
      <c r="F54" s="836">
        <v>42922</v>
      </c>
      <c r="G54" s="837">
        <v>30</v>
      </c>
      <c r="H54" s="800"/>
    </row>
    <row r="55" spans="1:8" x14ac:dyDescent="0.2">
      <c r="A55" s="1662"/>
      <c r="B55" s="831">
        <v>42</v>
      </c>
      <c r="C55" s="800">
        <v>1</v>
      </c>
      <c r="D55" s="835" t="s">
        <v>7585</v>
      </c>
      <c r="E55" s="836">
        <v>42618</v>
      </c>
      <c r="F55" s="836">
        <v>42922</v>
      </c>
      <c r="G55" s="837">
        <v>31</v>
      </c>
      <c r="H55" s="800"/>
    </row>
    <row r="56" spans="1:8" x14ac:dyDescent="0.2">
      <c r="A56" s="1662"/>
      <c r="B56" s="831">
        <v>43</v>
      </c>
      <c r="C56" s="800">
        <v>1</v>
      </c>
      <c r="D56" s="835" t="s">
        <v>7586</v>
      </c>
      <c r="E56" s="836">
        <v>42633</v>
      </c>
      <c r="F56" s="836">
        <v>42930</v>
      </c>
      <c r="G56" s="837">
        <v>24</v>
      </c>
      <c r="H56" s="800"/>
    </row>
    <row r="57" spans="1:8" x14ac:dyDescent="0.2">
      <c r="A57" s="1662"/>
      <c r="B57" s="831">
        <v>44</v>
      </c>
      <c r="C57" s="800">
        <v>1</v>
      </c>
      <c r="D57" s="835" t="s">
        <v>7587</v>
      </c>
      <c r="E57" s="836">
        <v>42870</v>
      </c>
      <c r="F57" s="836">
        <v>42931</v>
      </c>
      <c r="G57" s="837">
        <v>31</v>
      </c>
      <c r="H57" s="800"/>
    </row>
    <row r="58" spans="1:8" x14ac:dyDescent="0.2">
      <c r="A58" s="1662"/>
      <c r="B58" s="831">
        <v>45</v>
      </c>
      <c r="C58" s="800">
        <v>1</v>
      </c>
      <c r="D58" s="835" t="s">
        <v>7588</v>
      </c>
      <c r="E58" s="836">
        <v>42930</v>
      </c>
      <c r="F58" s="836">
        <v>42943</v>
      </c>
      <c r="G58" s="837">
        <v>11</v>
      </c>
      <c r="H58" s="800"/>
    </row>
    <row r="59" spans="1:8" x14ac:dyDescent="0.2">
      <c r="A59" s="1662"/>
      <c r="B59" s="831">
        <v>46</v>
      </c>
      <c r="C59" s="800">
        <v>1</v>
      </c>
      <c r="D59" s="835" t="s">
        <v>7589</v>
      </c>
      <c r="E59" s="836">
        <v>42688</v>
      </c>
      <c r="F59" s="836">
        <v>42947</v>
      </c>
      <c r="G59" s="837">
        <v>26</v>
      </c>
      <c r="H59" s="800"/>
    </row>
    <row r="60" spans="1:8" x14ac:dyDescent="0.2">
      <c r="A60" s="1662"/>
      <c r="B60" s="831">
        <v>47</v>
      </c>
      <c r="C60" s="800">
        <v>1</v>
      </c>
      <c r="D60" s="835" t="s">
        <v>7590</v>
      </c>
      <c r="E60" s="836">
        <v>42751</v>
      </c>
      <c r="F60" s="836">
        <v>46599</v>
      </c>
      <c r="G60" s="837">
        <v>34</v>
      </c>
      <c r="H60" s="800"/>
    </row>
    <row r="61" spans="1:8" x14ac:dyDescent="0.2">
      <c r="A61" s="1662"/>
      <c r="B61" s="831">
        <v>48</v>
      </c>
      <c r="C61" s="800">
        <v>1</v>
      </c>
      <c r="D61" s="835" t="s">
        <v>7591</v>
      </c>
      <c r="E61" s="836">
        <v>41765</v>
      </c>
      <c r="F61" s="836">
        <v>42962</v>
      </c>
      <c r="G61" s="837">
        <v>23</v>
      </c>
      <c r="H61" s="800"/>
    </row>
    <row r="62" spans="1:8" x14ac:dyDescent="0.2">
      <c r="A62" s="1662"/>
      <c r="B62" s="831">
        <v>49</v>
      </c>
      <c r="C62" s="800">
        <v>1</v>
      </c>
      <c r="D62" s="835" t="s">
        <v>7592</v>
      </c>
      <c r="E62" s="836">
        <v>42998</v>
      </c>
      <c r="F62" s="836">
        <v>42975</v>
      </c>
      <c r="G62" s="837">
        <v>25</v>
      </c>
      <c r="H62" s="800"/>
    </row>
    <row r="63" spans="1:8" x14ac:dyDescent="0.2">
      <c r="A63" s="1662"/>
      <c r="B63" s="831">
        <v>50</v>
      </c>
      <c r="C63" s="800">
        <v>1</v>
      </c>
      <c r="D63" s="835" t="s">
        <v>7593</v>
      </c>
      <c r="E63" s="836">
        <v>42072</v>
      </c>
      <c r="F63" s="836">
        <v>42978</v>
      </c>
      <c r="G63" s="837">
        <v>22</v>
      </c>
      <c r="H63" s="800"/>
    </row>
    <row r="64" spans="1:8" x14ac:dyDescent="0.2">
      <c r="A64" s="1662"/>
      <c r="B64" s="831">
        <v>51</v>
      </c>
      <c r="C64" s="800">
        <v>1</v>
      </c>
      <c r="D64" s="835" t="s">
        <v>7594</v>
      </c>
      <c r="E64" s="836">
        <v>42644</v>
      </c>
      <c r="F64" s="836">
        <v>42986</v>
      </c>
      <c r="G64" s="837">
        <v>25</v>
      </c>
      <c r="H64" s="800"/>
    </row>
    <row r="65" spans="1:8" x14ac:dyDescent="0.2">
      <c r="A65" s="1662"/>
      <c r="B65" s="831">
        <v>52</v>
      </c>
      <c r="C65" s="800">
        <v>1</v>
      </c>
      <c r="D65" s="835" t="s">
        <v>7595</v>
      </c>
      <c r="E65" s="836">
        <v>42861</v>
      </c>
      <c r="F65" s="836">
        <v>42993</v>
      </c>
      <c r="G65" s="837">
        <v>27</v>
      </c>
      <c r="H65" s="800"/>
    </row>
    <row r="66" spans="1:8" x14ac:dyDescent="0.2">
      <c r="A66" s="1662"/>
      <c r="B66" s="831">
        <v>53</v>
      </c>
      <c r="C66" s="800">
        <v>1</v>
      </c>
      <c r="D66" s="835" t="s">
        <v>7596</v>
      </c>
      <c r="E66" s="836">
        <v>39829</v>
      </c>
      <c r="F66" s="836">
        <v>43009</v>
      </c>
      <c r="G66" s="837">
        <v>66</v>
      </c>
      <c r="H66" s="800"/>
    </row>
    <row r="67" spans="1:8" x14ac:dyDescent="0.2">
      <c r="A67" s="1662"/>
      <c r="B67" s="831">
        <v>54</v>
      </c>
      <c r="C67" s="800">
        <v>1</v>
      </c>
      <c r="D67" s="839" t="s">
        <v>7597</v>
      </c>
      <c r="E67" s="840">
        <v>42610</v>
      </c>
      <c r="F67" s="840">
        <v>43023</v>
      </c>
      <c r="G67" s="841">
        <v>26</v>
      </c>
      <c r="H67" s="801"/>
    </row>
    <row r="68" spans="1:8" x14ac:dyDescent="0.2">
      <c r="A68" s="1662"/>
      <c r="B68" s="831">
        <v>55</v>
      </c>
      <c r="C68" s="330">
        <v>1</v>
      </c>
      <c r="D68" s="835" t="s">
        <v>7598</v>
      </c>
      <c r="E68" s="836">
        <v>42765</v>
      </c>
      <c r="F68" s="836">
        <v>43054</v>
      </c>
      <c r="G68" s="837">
        <v>53</v>
      </c>
      <c r="H68" s="837"/>
    </row>
    <row r="69" spans="1:8" x14ac:dyDescent="0.2">
      <c r="A69" s="1659"/>
      <c r="B69" s="831">
        <v>56</v>
      </c>
      <c r="C69" s="330">
        <v>1</v>
      </c>
      <c r="D69" s="842" t="s">
        <v>5159</v>
      </c>
      <c r="E69" s="843">
        <v>42622</v>
      </c>
      <c r="F69" s="843">
        <v>43046</v>
      </c>
      <c r="G69" s="837">
        <v>93</v>
      </c>
      <c r="H69" s="844"/>
    </row>
    <row r="70" spans="1:8" x14ac:dyDescent="0.2">
      <c r="A70" s="1659"/>
      <c r="B70" s="845">
        <v>57</v>
      </c>
      <c r="C70" s="846" t="s">
        <v>837</v>
      </c>
      <c r="D70" s="844" t="s">
        <v>7599</v>
      </c>
      <c r="E70" s="838">
        <v>42736</v>
      </c>
      <c r="F70" s="838">
        <v>43100</v>
      </c>
      <c r="G70" s="847" t="s">
        <v>4033</v>
      </c>
      <c r="H70" s="844"/>
    </row>
    <row r="71" spans="1:8" x14ac:dyDescent="0.2">
      <c r="A71" s="1659"/>
      <c r="B71" s="845">
        <v>58</v>
      </c>
      <c r="C71" s="846" t="s">
        <v>836</v>
      </c>
      <c r="D71" s="844" t="s">
        <v>7599</v>
      </c>
      <c r="E71" s="838">
        <v>42736</v>
      </c>
      <c r="F71" s="838">
        <v>43100</v>
      </c>
      <c r="G71" s="847" t="s">
        <v>7600</v>
      </c>
      <c r="H71" s="844"/>
    </row>
    <row r="72" spans="1:8" x14ac:dyDescent="0.2">
      <c r="A72" s="1659"/>
      <c r="B72" s="845">
        <v>59</v>
      </c>
      <c r="C72" s="846" t="s">
        <v>837</v>
      </c>
      <c r="D72" s="844" t="s">
        <v>7601</v>
      </c>
      <c r="E72" s="838">
        <v>42736</v>
      </c>
      <c r="F72" s="838">
        <v>43100</v>
      </c>
      <c r="G72" s="847" t="s">
        <v>7602</v>
      </c>
      <c r="H72" s="837"/>
    </row>
    <row r="73" spans="1:8" ht="13.5" thickBot="1" x14ac:dyDescent="0.25">
      <c r="A73" s="1659"/>
      <c r="B73" s="802">
        <v>60</v>
      </c>
      <c r="C73" s="846" t="s">
        <v>836</v>
      </c>
      <c r="D73" s="844" t="s">
        <v>7601</v>
      </c>
      <c r="E73" s="838">
        <v>42736</v>
      </c>
      <c r="F73" s="838">
        <v>43100</v>
      </c>
      <c r="G73" s="847" t="s">
        <v>7603</v>
      </c>
      <c r="H73" s="837"/>
    </row>
    <row r="74" spans="1:8" x14ac:dyDescent="0.2">
      <c r="A74" s="1661" t="s">
        <v>7604</v>
      </c>
      <c r="B74" s="848">
        <v>1</v>
      </c>
      <c r="C74" s="849">
        <v>1</v>
      </c>
      <c r="D74" s="850" t="s">
        <v>3677</v>
      </c>
      <c r="E74" s="851" t="s">
        <v>3678</v>
      </c>
      <c r="F74" s="851" t="s">
        <v>3678</v>
      </c>
      <c r="G74" s="852" t="s">
        <v>7605</v>
      </c>
      <c r="H74" s="853"/>
    </row>
    <row r="75" spans="1:8" x14ac:dyDescent="0.2">
      <c r="A75" s="1662"/>
      <c r="B75" s="854">
        <v>2</v>
      </c>
      <c r="C75" s="855">
        <v>1</v>
      </c>
      <c r="D75" s="856" t="s">
        <v>7606</v>
      </c>
      <c r="E75" s="857">
        <v>43452</v>
      </c>
      <c r="F75" s="857">
        <v>43411</v>
      </c>
      <c r="G75" s="858" t="s">
        <v>7607</v>
      </c>
      <c r="H75" s="859"/>
    </row>
    <row r="76" spans="1:8" x14ac:dyDescent="0.2">
      <c r="A76" s="1662"/>
      <c r="B76" s="854">
        <v>3</v>
      </c>
      <c r="C76" s="855">
        <v>1</v>
      </c>
      <c r="D76" s="860" t="s">
        <v>3679</v>
      </c>
      <c r="E76" s="857">
        <v>43221</v>
      </c>
      <c r="F76" s="857">
        <v>43296</v>
      </c>
      <c r="G76" s="858" t="s">
        <v>7608</v>
      </c>
      <c r="H76" s="859"/>
    </row>
    <row r="77" spans="1:8" ht="22.5" x14ac:dyDescent="0.2">
      <c r="A77" s="1662"/>
      <c r="B77" s="854">
        <v>4</v>
      </c>
      <c r="C77" s="861" t="s">
        <v>837</v>
      </c>
      <c r="D77" s="860" t="s">
        <v>7609</v>
      </c>
      <c r="E77" s="857">
        <v>43101</v>
      </c>
      <c r="F77" s="857">
        <v>43465</v>
      </c>
      <c r="G77" s="858" t="s">
        <v>7610</v>
      </c>
      <c r="H77" s="862" t="s">
        <v>7611</v>
      </c>
    </row>
    <row r="78" spans="1:8" x14ac:dyDescent="0.2">
      <c r="A78" s="1662"/>
      <c r="B78" s="854">
        <v>5</v>
      </c>
      <c r="C78" s="863" t="s">
        <v>836</v>
      </c>
      <c r="D78" s="860" t="s">
        <v>7609</v>
      </c>
      <c r="E78" s="857">
        <v>43101</v>
      </c>
      <c r="F78" s="857">
        <v>43465</v>
      </c>
      <c r="G78" s="858" t="s">
        <v>7612</v>
      </c>
      <c r="H78" s="862"/>
    </row>
    <row r="79" spans="1:8" ht="24" x14ac:dyDescent="0.2">
      <c r="A79" s="1662"/>
      <c r="B79" s="854">
        <v>6</v>
      </c>
      <c r="C79" s="855">
        <v>1</v>
      </c>
      <c r="D79" s="864" t="s">
        <v>7613</v>
      </c>
      <c r="E79" s="857">
        <v>43101</v>
      </c>
      <c r="F79" s="857">
        <v>43465</v>
      </c>
      <c r="G79" s="858" t="s">
        <v>3175</v>
      </c>
      <c r="H79" s="859"/>
    </row>
    <row r="80" spans="1:8" ht="33.75" x14ac:dyDescent="0.2">
      <c r="A80" s="1662"/>
      <c r="B80" s="854">
        <v>7</v>
      </c>
      <c r="C80" s="855">
        <v>1</v>
      </c>
      <c r="D80" s="864" t="s">
        <v>7614</v>
      </c>
      <c r="E80" s="857">
        <v>43101</v>
      </c>
      <c r="F80" s="857">
        <v>43465</v>
      </c>
      <c r="G80" s="858" t="s">
        <v>7615</v>
      </c>
      <c r="H80" s="862" t="s">
        <v>7616</v>
      </c>
    </row>
    <row r="81" spans="1:8" x14ac:dyDescent="0.2">
      <c r="A81" s="1662"/>
      <c r="B81" s="854">
        <v>8</v>
      </c>
      <c r="C81" s="855">
        <v>1</v>
      </c>
      <c r="D81" s="865" t="s">
        <v>1350</v>
      </c>
      <c r="E81" s="857">
        <v>43347</v>
      </c>
      <c r="F81" s="866">
        <v>43951</v>
      </c>
      <c r="G81" s="863" t="s">
        <v>7617</v>
      </c>
      <c r="H81" s="859"/>
    </row>
    <row r="82" spans="1:8" x14ac:dyDescent="0.2">
      <c r="A82" s="1662"/>
      <c r="B82" s="867">
        <v>9</v>
      </c>
      <c r="C82" s="868">
        <v>1</v>
      </c>
      <c r="D82" s="869" t="s">
        <v>3680</v>
      </c>
      <c r="E82" s="857">
        <v>43101</v>
      </c>
      <c r="F82" s="857">
        <v>43465</v>
      </c>
      <c r="G82" s="870" t="s">
        <v>3189</v>
      </c>
      <c r="H82" s="859"/>
    </row>
    <row r="83" spans="1:8" x14ac:dyDescent="0.2">
      <c r="A83" s="1662"/>
      <c r="B83" s="854">
        <v>10</v>
      </c>
      <c r="C83" s="855">
        <v>1</v>
      </c>
      <c r="D83" s="865" t="s">
        <v>3681</v>
      </c>
      <c r="E83" s="857">
        <v>43101</v>
      </c>
      <c r="F83" s="857">
        <v>43465</v>
      </c>
      <c r="G83" s="858" t="s">
        <v>2037</v>
      </c>
      <c r="H83" s="859"/>
    </row>
    <row r="84" spans="1:8" x14ac:dyDescent="0.2">
      <c r="A84" s="1662"/>
      <c r="B84" s="854">
        <v>11</v>
      </c>
      <c r="C84" s="855">
        <v>1</v>
      </c>
      <c r="D84" s="865" t="s">
        <v>3210</v>
      </c>
      <c r="E84" s="857">
        <v>43831</v>
      </c>
      <c r="F84" s="857">
        <v>44014</v>
      </c>
      <c r="G84" s="858" t="s">
        <v>2025</v>
      </c>
      <c r="H84" s="859"/>
    </row>
    <row r="85" spans="1:8" ht="39" thickBot="1" x14ac:dyDescent="0.25">
      <c r="A85" s="1662"/>
      <c r="B85" s="871">
        <v>12</v>
      </c>
      <c r="C85" s="872">
        <v>1</v>
      </c>
      <c r="D85" s="873" t="s">
        <v>3682</v>
      </c>
      <c r="E85" s="874">
        <v>43101</v>
      </c>
      <c r="F85" s="874">
        <v>43465</v>
      </c>
      <c r="G85" s="875" t="s">
        <v>7618</v>
      </c>
      <c r="H85" s="876" t="s">
        <v>7619</v>
      </c>
    </row>
    <row r="86" spans="1:8" x14ac:dyDescent="0.2">
      <c r="A86" s="1662"/>
      <c r="B86" s="854">
        <v>13</v>
      </c>
      <c r="C86" s="877">
        <v>1</v>
      </c>
      <c r="D86" s="878" t="s">
        <v>7620</v>
      </c>
      <c r="E86" s="879">
        <v>43295</v>
      </c>
      <c r="F86" s="879">
        <v>43329</v>
      </c>
      <c r="G86" s="861" t="s">
        <v>2073</v>
      </c>
      <c r="H86" s="878" t="s">
        <v>7621</v>
      </c>
    </row>
    <row r="87" spans="1:8" x14ac:dyDescent="0.2">
      <c r="A87" s="1662"/>
      <c r="B87" s="854">
        <v>14</v>
      </c>
      <c r="C87" s="877">
        <v>1</v>
      </c>
      <c r="D87" s="878" t="s">
        <v>7622</v>
      </c>
      <c r="E87" s="879">
        <v>43103</v>
      </c>
      <c r="F87" s="879">
        <v>43131</v>
      </c>
      <c r="G87" s="861" t="s">
        <v>2099</v>
      </c>
      <c r="H87" s="878"/>
    </row>
    <row r="88" spans="1:8" x14ac:dyDescent="0.2">
      <c r="A88" s="1662"/>
      <c r="B88" s="854">
        <v>15</v>
      </c>
      <c r="C88" s="877">
        <v>1</v>
      </c>
      <c r="D88" s="878" t="s">
        <v>7623</v>
      </c>
      <c r="E88" s="879">
        <v>43213</v>
      </c>
      <c r="F88" s="879">
        <v>43245</v>
      </c>
      <c r="G88" s="861" t="s">
        <v>3177</v>
      </c>
      <c r="H88" s="878"/>
    </row>
    <row r="89" spans="1:8" x14ac:dyDescent="0.2">
      <c r="A89" s="1662"/>
      <c r="B89" s="854">
        <v>16</v>
      </c>
      <c r="C89" s="877">
        <v>1</v>
      </c>
      <c r="D89" s="878" t="s">
        <v>7624</v>
      </c>
      <c r="E89" s="879">
        <v>42693</v>
      </c>
      <c r="F89" s="879">
        <v>43232</v>
      </c>
      <c r="G89" s="861" t="s">
        <v>3177</v>
      </c>
      <c r="H89" s="878"/>
    </row>
    <row r="90" spans="1:8" x14ac:dyDescent="0.2">
      <c r="A90" s="1662"/>
      <c r="B90" s="854">
        <v>17</v>
      </c>
      <c r="C90" s="877">
        <v>1</v>
      </c>
      <c r="D90" s="878" t="s">
        <v>7625</v>
      </c>
      <c r="E90" s="879">
        <v>42739</v>
      </c>
      <c r="F90" s="879">
        <v>43374</v>
      </c>
      <c r="G90" s="861" t="s">
        <v>3177</v>
      </c>
      <c r="H90" s="878"/>
    </row>
    <row r="91" spans="1:8" x14ac:dyDescent="0.2">
      <c r="A91" s="1662"/>
      <c r="B91" s="854">
        <v>18</v>
      </c>
      <c r="C91" s="877">
        <v>1</v>
      </c>
      <c r="D91" s="878" t="s">
        <v>7626</v>
      </c>
      <c r="E91" s="879">
        <v>42618</v>
      </c>
      <c r="F91" s="879">
        <v>43118</v>
      </c>
      <c r="G91" s="861" t="s">
        <v>2069</v>
      </c>
      <c r="H91" s="878"/>
    </row>
    <row r="92" spans="1:8" x14ac:dyDescent="0.2">
      <c r="A92" s="1662"/>
      <c r="B92" s="854">
        <v>19</v>
      </c>
      <c r="C92" s="877">
        <v>1</v>
      </c>
      <c r="D92" s="878" t="s">
        <v>7627</v>
      </c>
      <c r="E92" s="879">
        <v>40924</v>
      </c>
      <c r="F92" s="879">
        <v>43115</v>
      </c>
      <c r="G92" s="861" t="s">
        <v>7628</v>
      </c>
      <c r="H92" s="878"/>
    </row>
    <row r="93" spans="1:8" x14ac:dyDescent="0.2">
      <c r="A93" s="1662"/>
      <c r="B93" s="854">
        <v>20</v>
      </c>
      <c r="C93" s="877">
        <v>1</v>
      </c>
      <c r="D93" s="878" t="s">
        <v>7629</v>
      </c>
      <c r="E93" s="879">
        <v>43112</v>
      </c>
      <c r="F93" s="879">
        <v>43382</v>
      </c>
      <c r="G93" s="861" t="s">
        <v>3193</v>
      </c>
      <c r="H93" s="878"/>
    </row>
    <row r="94" spans="1:8" x14ac:dyDescent="0.2">
      <c r="A94" s="1662"/>
      <c r="B94" s="854">
        <v>21</v>
      </c>
      <c r="C94" s="877">
        <v>1</v>
      </c>
      <c r="D94" s="878" t="s">
        <v>7630</v>
      </c>
      <c r="E94" s="879">
        <v>42802</v>
      </c>
      <c r="F94" s="879">
        <v>43131</v>
      </c>
      <c r="G94" s="861" t="s">
        <v>3177</v>
      </c>
      <c r="H94" s="878"/>
    </row>
    <row r="95" spans="1:8" x14ac:dyDescent="0.2">
      <c r="A95" s="1662"/>
      <c r="B95" s="854">
        <v>22</v>
      </c>
      <c r="C95" s="877">
        <v>1</v>
      </c>
      <c r="D95" s="878" t="s">
        <v>7631</v>
      </c>
      <c r="E95" s="879">
        <v>42688</v>
      </c>
      <c r="F95" s="879">
        <v>43206</v>
      </c>
      <c r="G95" s="861" t="s">
        <v>2134</v>
      </c>
      <c r="H95" s="878"/>
    </row>
    <row r="96" spans="1:8" x14ac:dyDescent="0.2">
      <c r="A96" s="1662"/>
      <c r="B96" s="854">
        <v>23</v>
      </c>
      <c r="C96" s="877">
        <v>1</v>
      </c>
      <c r="D96" s="878" t="s">
        <v>7632</v>
      </c>
      <c r="E96" s="879">
        <v>43215</v>
      </c>
      <c r="F96" s="879">
        <v>43248</v>
      </c>
      <c r="G96" s="861" t="s">
        <v>2134</v>
      </c>
      <c r="H96" s="878"/>
    </row>
    <row r="97" spans="1:8" x14ac:dyDescent="0.2">
      <c r="A97" s="1662"/>
      <c r="B97" s="854">
        <v>24</v>
      </c>
      <c r="C97" s="877">
        <v>1</v>
      </c>
      <c r="D97" s="878" t="s">
        <v>7633</v>
      </c>
      <c r="E97" s="879">
        <v>40924</v>
      </c>
      <c r="F97" s="879">
        <v>43115</v>
      </c>
      <c r="G97" s="861" t="s">
        <v>3177</v>
      </c>
      <c r="H97" s="878"/>
    </row>
    <row r="98" spans="1:8" x14ac:dyDescent="0.2">
      <c r="A98" s="1662"/>
      <c r="B98" s="854">
        <v>25</v>
      </c>
      <c r="C98" s="877">
        <v>1</v>
      </c>
      <c r="D98" s="878" t="s">
        <v>7634</v>
      </c>
      <c r="E98" s="879">
        <v>43073</v>
      </c>
      <c r="F98" s="879">
        <v>43131</v>
      </c>
      <c r="G98" s="861" t="s">
        <v>7635</v>
      </c>
      <c r="H98" s="878"/>
    </row>
    <row r="99" spans="1:8" x14ac:dyDescent="0.2">
      <c r="A99" s="1662"/>
      <c r="B99" s="854">
        <v>26</v>
      </c>
      <c r="C99" s="877">
        <v>1</v>
      </c>
      <c r="D99" s="878" t="s">
        <v>7636</v>
      </c>
      <c r="E99" s="879">
        <v>42933</v>
      </c>
      <c r="F99" s="879">
        <v>43188</v>
      </c>
      <c r="G99" s="861" t="s">
        <v>3193</v>
      </c>
      <c r="H99" s="878"/>
    </row>
    <row r="100" spans="1:8" x14ac:dyDescent="0.2">
      <c r="A100" s="1662"/>
      <c r="B100" s="854">
        <v>27</v>
      </c>
      <c r="C100" s="877">
        <v>1</v>
      </c>
      <c r="D100" s="878" t="s">
        <v>7637</v>
      </c>
      <c r="E100" s="879">
        <v>42803</v>
      </c>
      <c r="F100" s="879">
        <v>43131</v>
      </c>
      <c r="G100" s="861" t="s">
        <v>7638</v>
      </c>
      <c r="H100" s="878"/>
    </row>
    <row r="101" spans="1:8" x14ac:dyDescent="0.2">
      <c r="A101" s="1662"/>
      <c r="B101" s="854">
        <v>28</v>
      </c>
      <c r="C101" s="877">
        <v>1</v>
      </c>
      <c r="D101" s="878" t="s">
        <v>7639</v>
      </c>
      <c r="E101" s="879">
        <v>43339</v>
      </c>
      <c r="F101" s="879">
        <v>43434</v>
      </c>
      <c r="G101" s="861" t="s">
        <v>2052</v>
      </c>
      <c r="H101" s="878"/>
    </row>
    <row r="102" spans="1:8" x14ac:dyDescent="0.2">
      <c r="A102" s="1662"/>
      <c r="B102" s="854">
        <v>29</v>
      </c>
      <c r="C102" s="877">
        <v>1</v>
      </c>
      <c r="D102" s="878" t="s">
        <v>7640</v>
      </c>
      <c r="E102" s="879">
        <v>42752</v>
      </c>
      <c r="F102" s="879">
        <v>43222</v>
      </c>
      <c r="G102" s="861" t="s">
        <v>3193</v>
      </c>
      <c r="H102" s="878"/>
    </row>
    <row r="103" spans="1:8" x14ac:dyDescent="0.2">
      <c r="A103" s="1662"/>
      <c r="B103" s="854">
        <v>30</v>
      </c>
      <c r="C103" s="877">
        <v>1</v>
      </c>
      <c r="D103" s="878" t="s">
        <v>7641</v>
      </c>
      <c r="E103" s="879">
        <v>42644</v>
      </c>
      <c r="F103" s="879">
        <v>43122</v>
      </c>
      <c r="G103" s="861" t="s">
        <v>3177</v>
      </c>
      <c r="H103" s="878"/>
    </row>
    <row r="104" spans="1:8" x14ac:dyDescent="0.2">
      <c r="A104" s="1662"/>
      <c r="B104" s="854">
        <v>31</v>
      </c>
      <c r="C104" s="877">
        <v>1</v>
      </c>
      <c r="D104" s="878" t="s">
        <v>7642</v>
      </c>
      <c r="E104" s="879">
        <v>42417</v>
      </c>
      <c r="F104" s="879">
        <v>43341</v>
      </c>
      <c r="G104" s="861" t="s">
        <v>3157</v>
      </c>
      <c r="H104" s="878"/>
    </row>
    <row r="105" spans="1:8" x14ac:dyDescent="0.2">
      <c r="A105" s="1662"/>
      <c r="B105" s="854">
        <v>32</v>
      </c>
      <c r="C105" s="877">
        <v>1</v>
      </c>
      <c r="D105" s="878" t="s">
        <v>7643</v>
      </c>
      <c r="E105" s="879">
        <v>42571</v>
      </c>
      <c r="F105" s="879">
        <v>43275</v>
      </c>
      <c r="G105" s="861" t="s">
        <v>2085</v>
      </c>
      <c r="H105" s="878"/>
    </row>
    <row r="106" spans="1:8" x14ac:dyDescent="0.2">
      <c r="A106" s="1662"/>
      <c r="B106" s="854">
        <v>33</v>
      </c>
      <c r="C106" s="877">
        <v>1</v>
      </c>
      <c r="D106" s="878" t="s">
        <v>7644</v>
      </c>
      <c r="E106" s="879">
        <v>42744</v>
      </c>
      <c r="F106" s="879">
        <v>43236</v>
      </c>
      <c r="G106" s="861" t="s">
        <v>7638</v>
      </c>
      <c r="H106" s="878"/>
    </row>
    <row r="107" spans="1:8" x14ac:dyDescent="0.2">
      <c r="A107" s="1662"/>
      <c r="B107" s="854">
        <v>34</v>
      </c>
      <c r="C107" s="877">
        <v>1</v>
      </c>
      <c r="D107" s="878" t="s">
        <v>7645</v>
      </c>
      <c r="E107" s="879">
        <v>43070</v>
      </c>
      <c r="F107" s="879">
        <v>43159</v>
      </c>
      <c r="G107" s="861" t="s">
        <v>7646</v>
      </c>
      <c r="H107" s="878"/>
    </row>
    <row r="108" spans="1:8" x14ac:dyDescent="0.2">
      <c r="A108" s="1662"/>
      <c r="B108" s="854">
        <v>35</v>
      </c>
      <c r="C108" s="877">
        <v>1</v>
      </c>
      <c r="D108" s="878" t="s">
        <v>7647</v>
      </c>
      <c r="E108" s="879">
        <v>43160</v>
      </c>
      <c r="F108" s="879">
        <v>43432</v>
      </c>
      <c r="G108" s="861" t="s">
        <v>2059</v>
      </c>
      <c r="H108" s="878"/>
    </row>
    <row r="109" spans="1:8" x14ac:dyDescent="0.2">
      <c r="A109" s="1662"/>
      <c r="B109" s="854">
        <v>36</v>
      </c>
      <c r="C109" s="877">
        <v>1</v>
      </c>
      <c r="D109" s="878" t="s">
        <v>7648</v>
      </c>
      <c r="E109" s="879">
        <v>42675</v>
      </c>
      <c r="F109" s="879">
        <v>43465</v>
      </c>
      <c r="G109" s="861" t="s">
        <v>3177</v>
      </c>
      <c r="H109" s="878"/>
    </row>
    <row r="110" spans="1:8" x14ac:dyDescent="0.2">
      <c r="A110" s="1662"/>
      <c r="B110" s="854">
        <v>37</v>
      </c>
      <c r="C110" s="877">
        <v>1</v>
      </c>
      <c r="D110" s="878" t="s">
        <v>7649</v>
      </c>
      <c r="E110" s="879">
        <v>43101</v>
      </c>
      <c r="F110" s="879">
        <v>43404</v>
      </c>
      <c r="G110" s="861" t="s">
        <v>2069</v>
      </c>
      <c r="H110" s="878"/>
    </row>
    <row r="111" spans="1:8" x14ac:dyDescent="0.2">
      <c r="A111" s="1662"/>
      <c r="B111" s="854">
        <v>38</v>
      </c>
      <c r="C111" s="877">
        <v>1</v>
      </c>
      <c r="D111" s="878" t="s">
        <v>7650</v>
      </c>
      <c r="E111" s="879">
        <v>43305</v>
      </c>
      <c r="F111" s="879">
        <v>43457</v>
      </c>
      <c r="G111" s="861" t="s">
        <v>3167</v>
      </c>
      <c r="H111" s="878"/>
    </row>
    <row r="112" spans="1:8" x14ac:dyDescent="0.2">
      <c r="A112" s="1662"/>
      <c r="B112" s="854">
        <v>39</v>
      </c>
      <c r="C112" s="877">
        <v>1</v>
      </c>
      <c r="D112" s="878" t="s">
        <v>7651</v>
      </c>
      <c r="E112" s="879">
        <v>43295</v>
      </c>
      <c r="F112" s="879">
        <v>43395</v>
      </c>
      <c r="G112" s="861" t="s">
        <v>2069</v>
      </c>
      <c r="H112" s="878"/>
    </row>
    <row r="113" spans="1:8" x14ac:dyDescent="0.2">
      <c r="A113" s="1662"/>
      <c r="B113" s="854">
        <v>40</v>
      </c>
      <c r="C113" s="877">
        <v>1</v>
      </c>
      <c r="D113" s="878" t="s">
        <v>7652</v>
      </c>
      <c r="E113" s="879">
        <v>42870</v>
      </c>
      <c r="F113" s="879">
        <v>43205</v>
      </c>
      <c r="G113" s="861" t="s">
        <v>3177</v>
      </c>
      <c r="H113" s="878"/>
    </row>
    <row r="114" spans="1:8" x14ac:dyDescent="0.2">
      <c r="A114" s="1662"/>
      <c r="B114" s="854">
        <v>41</v>
      </c>
      <c r="C114" s="877">
        <v>1</v>
      </c>
      <c r="D114" s="878" t="s">
        <v>7653</v>
      </c>
      <c r="E114" s="879">
        <v>43133</v>
      </c>
      <c r="F114" s="879">
        <v>43230</v>
      </c>
      <c r="G114" s="861" t="s">
        <v>7654</v>
      </c>
      <c r="H114" s="878"/>
    </row>
    <row r="115" spans="1:8" x14ac:dyDescent="0.2">
      <c r="A115" s="1662"/>
      <c r="B115" s="854">
        <v>42</v>
      </c>
      <c r="C115" s="877">
        <v>1</v>
      </c>
      <c r="D115" s="878" t="s">
        <v>7655</v>
      </c>
      <c r="E115" s="879">
        <v>42240</v>
      </c>
      <c r="F115" s="879">
        <v>43159</v>
      </c>
      <c r="G115" s="861" t="s">
        <v>3177</v>
      </c>
      <c r="H115" s="878"/>
    </row>
    <row r="116" spans="1:8" x14ac:dyDescent="0.2">
      <c r="A116" s="1662"/>
      <c r="B116" s="854">
        <v>43</v>
      </c>
      <c r="C116" s="877">
        <v>1</v>
      </c>
      <c r="D116" s="878" t="s">
        <v>7656</v>
      </c>
      <c r="E116" s="879">
        <v>41313</v>
      </c>
      <c r="F116" s="879">
        <v>43159</v>
      </c>
      <c r="G116" s="861" t="s">
        <v>7638</v>
      </c>
      <c r="H116" s="878"/>
    </row>
    <row r="117" spans="1:8" x14ac:dyDescent="0.2">
      <c r="A117" s="1662"/>
      <c r="B117" s="854">
        <v>44</v>
      </c>
      <c r="C117" s="877">
        <v>1</v>
      </c>
      <c r="D117" s="878" t="s">
        <v>7657</v>
      </c>
      <c r="E117" s="879">
        <v>43101</v>
      </c>
      <c r="F117" s="879">
        <v>43465</v>
      </c>
      <c r="G117" s="861" t="s">
        <v>3193</v>
      </c>
      <c r="H117" s="878"/>
    </row>
    <row r="118" spans="1:8" x14ac:dyDescent="0.2">
      <c r="A118" s="1662"/>
      <c r="B118" s="854">
        <v>45</v>
      </c>
      <c r="C118" s="877"/>
      <c r="D118" s="880" t="s">
        <v>7658</v>
      </c>
      <c r="E118" s="881">
        <v>42448</v>
      </c>
      <c r="F118" s="881">
        <v>43101</v>
      </c>
      <c r="G118" s="882" t="s">
        <v>3177</v>
      </c>
      <c r="H118" s="878"/>
    </row>
    <row r="119" spans="1:8" x14ac:dyDescent="0.2">
      <c r="A119" s="1662"/>
      <c r="B119" s="854">
        <v>46</v>
      </c>
      <c r="C119" s="877">
        <v>1</v>
      </c>
      <c r="D119" s="878" t="s">
        <v>7659</v>
      </c>
      <c r="E119" s="879">
        <v>43111</v>
      </c>
      <c r="F119" s="879">
        <v>43266</v>
      </c>
      <c r="G119" s="861" t="s">
        <v>2059</v>
      </c>
      <c r="H119" s="878"/>
    </row>
    <row r="120" spans="1:8" x14ac:dyDescent="0.2">
      <c r="A120" s="1662"/>
      <c r="B120" s="854">
        <v>47</v>
      </c>
      <c r="C120" s="877">
        <v>1</v>
      </c>
      <c r="D120" s="878" t="s">
        <v>7660</v>
      </c>
      <c r="E120" s="879">
        <v>40936</v>
      </c>
      <c r="F120" s="879">
        <v>43229</v>
      </c>
      <c r="G120" s="861" t="s">
        <v>2069</v>
      </c>
      <c r="H120" s="878"/>
    </row>
    <row r="121" spans="1:8" x14ac:dyDescent="0.2">
      <c r="A121" s="1662"/>
      <c r="B121" s="854">
        <v>48</v>
      </c>
      <c r="C121" s="877">
        <v>1</v>
      </c>
      <c r="D121" s="878" t="s">
        <v>7661</v>
      </c>
      <c r="E121" s="879">
        <v>43346</v>
      </c>
      <c r="F121" s="879">
        <v>43362</v>
      </c>
      <c r="G121" s="861" t="s">
        <v>2037</v>
      </c>
      <c r="H121" s="878"/>
    </row>
    <row r="122" spans="1:8" x14ac:dyDescent="0.2">
      <c r="A122" s="1662"/>
      <c r="B122" s="854">
        <v>49</v>
      </c>
      <c r="C122" s="877">
        <v>1</v>
      </c>
      <c r="D122" s="878" t="s">
        <v>7662</v>
      </c>
      <c r="E122" s="879">
        <v>43139</v>
      </c>
      <c r="F122" s="879">
        <v>43465</v>
      </c>
      <c r="G122" s="861" t="s">
        <v>2143</v>
      </c>
      <c r="H122" s="878"/>
    </row>
    <row r="123" spans="1:8" x14ac:dyDescent="0.2">
      <c r="A123" s="1662"/>
      <c r="B123" s="854">
        <v>50</v>
      </c>
      <c r="C123" s="877">
        <v>1</v>
      </c>
      <c r="D123" s="878" t="s">
        <v>7663</v>
      </c>
      <c r="E123" s="879">
        <v>43164</v>
      </c>
      <c r="F123" s="879">
        <v>43358</v>
      </c>
      <c r="G123" s="861" t="s">
        <v>7664</v>
      </c>
      <c r="H123" s="878"/>
    </row>
    <row r="124" spans="1:8" x14ac:dyDescent="0.2">
      <c r="A124" s="1662"/>
      <c r="B124" s="854">
        <v>51</v>
      </c>
      <c r="C124" s="877">
        <v>1</v>
      </c>
      <c r="D124" s="878" t="s">
        <v>7665</v>
      </c>
      <c r="E124" s="879">
        <v>43111</v>
      </c>
      <c r="F124" s="879">
        <v>43344</v>
      </c>
      <c r="G124" s="861" t="s">
        <v>2119</v>
      </c>
      <c r="H124" s="878"/>
    </row>
    <row r="125" spans="1:8" x14ac:dyDescent="0.2">
      <c r="A125" s="1662"/>
      <c r="B125" s="854">
        <v>52</v>
      </c>
      <c r="C125" s="877">
        <v>1</v>
      </c>
      <c r="D125" s="878" t="s">
        <v>7666</v>
      </c>
      <c r="E125" s="879">
        <v>42665</v>
      </c>
      <c r="F125" s="879">
        <v>43119</v>
      </c>
      <c r="G125" s="861" t="s">
        <v>3177</v>
      </c>
      <c r="H125" s="878"/>
    </row>
    <row r="126" spans="1:8" x14ac:dyDescent="0.2">
      <c r="A126" s="1662"/>
      <c r="B126" s="854">
        <v>53</v>
      </c>
      <c r="C126" s="877">
        <v>1</v>
      </c>
      <c r="D126" s="878" t="s">
        <v>7667</v>
      </c>
      <c r="E126" s="879">
        <v>42999</v>
      </c>
      <c r="F126" s="879">
        <v>43248</v>
      </c>
      <c r="G126" s="861" t="s">
        <v>2069</v>
      </c>
      <c r="H126" s="878"/>
    </row>
    <row r="127" spans="1:8" x14ac:dyDescent="0.2">
      <c r="A127" s="1662"/>
      <c r="B127" s="854">
        <v>54</v>
      </c>
      <c r="C127" s="877">
        <v>1</v>
      </c>
      <c r="D127" s="878" t="s">
        <v>7668</v>
      </c>
      <c r="E127" s="879">
        <v>42030</v>
      </c>
      <c r="F127" s="879">
        <v>43465</v>
      </c>
      <c r="G127" s="861" t="s">
        <v>3167</v>
      </c>
      <c r="H127" s="878"/>
    </row>
    <row r="128" spans="1:8" x14ac:dyDescent="0.2">
      <c r="A128" s="1662"/>
      <c r="B128" s="854">
        <v>55</v>
      </c>
      <c r="C128" s="877">
        <v>1</v>
      </c>
      <c r="D128" s="878" t="s">
        <v>7669</v>
      </c>
      <c r="E128" s="879">
        <v>41645</v>
      </c>
      <c r="F128" s="879">
        <v>43465</v>
      </c>
      <c r="G128" s="861" t="s">
        <v>2099</v>
      </c>
      <c r="H128" s="878"/>
    </row>
    <row r="129" spans="1:8" x14ac:dyDescent="0.2">
      <c r="A129" s="1662"/>
      <c r="B129" s="854">
        <v>56</v>
      </c>
      <c r="C129" s="877">
        <v>1</v>
      </c>
      <c r="D129" s="878" t="s">
        <v>7670</v>
      </c>
      <c r="E129" s="879">
        <v>43101</v>
      </c>
      <c r="F129" s="879">
        <v>43465</v>
      </c>
      <c r="G129" s="861" t="s">
        <v>2094</v>
      </c>
      <c r="H129" s="878"/>
    </row>
    <row r="130" spans="1:8" x14ac:dyDescent="0.2">
      <c r="A130" s="1662"/>
      <c r="B130" s="854">
        <v>57</v>
      </c>
      <c r="C130" s="877">
        <v>1</v>
      </c>
      <c r="D130" s="878" t="s">
        <v>7671</v>
      </c>
      <c r="E130" s="879">
        <v>43123</v>
      </c>
      <c r="F130" s="879">
        <v>43159</v>
      </c>
      <c r="G130" s="861" t="s">
        <v>2052</v>
      </c>
      <c r="H130" s="878"/>
    </row>
    <row r="131" spans="1:8" x14ac:dyDescent="0.2">
      <c r="A131" s="1662"/>
      <c r="B131" s="854">
        <v>58</v>
      </c>
      <c r="C131" s="877">
        <v>1</v>
      </c>
      <c r="D131" s="878" t="s">
        <v>7672</v>
      </c>
      <c r="E131" s="879">
        <v>42936</v>
      </c>
      <c r="F131" s="879">
        <v>43357</v>
      </c>
      <c r="G131" s="861" t="s">
        <v>2069</v>
      </c>
      <c r="H131" s="878"/>
    </row>
    <row r="132" spans="1:8" x14ac:dyDescent="0.2">
      <c r="A132" s="1662"/>
      <c r="B132" s="854">
        <v>59</v>
      </c>
      <c r="C132" s="877">
        <v>1</v>
      </c>
      <c r="D132" s="878" t="s">
        <v>7673</v>
      </c>
      <c r="E132" s="879">
        <v>43322</v>
      </c>
      <c r="F132" s="879">
        <v>43384</v>
      </c>
      <c r="G132" s="861" t="s">
        <v>3157</v>
      </c>
      <c r="H132" s="878"/>
    </row>
    <row r="133" spans="1:8" x14ac:dyDescent="0.2">
      <c r="A133" s="1662"/>
      <c r="B133" s="854">
        <v>60</v>
      </c>
      <c r="C133" s="877">
        <v>1</v>
      </c>
      <c r="D133" s="878" t="s">
        <v>7674</v>
      </c>
      <c r="E133" s="879">
        <v>43150</v>
      </c>
      <c r="F133" s="879">
        <v>43243</v>
      </c>
      <c r="G133" s="861" t="s">
        <v>2099</v>
      </c>
      <c r="H133" s="878"/>
    </row>
    <row r="134" spans="1:8" x14ac:dyDescent="0.2">
      <c r="A134" s="1662"/>
      <c r="B134" s="854">
        <v>61</v>
      </c>
      <c r="C134" s="877">
        <v>1</v>
      </c>
      <c r="D134" s="878" t="s">
        <v>7675</v>
      </c>
      <c r="E134" s="879">
        <v>43320</v>
      </c>
      <c r="F134" s="879">
        <v>43373</v>
      </c>
      <c r="G134" s="861" t="s">
        <v>7676</v>
      </c>
      <c r="H134" s="878"/>
    </row>
    <row r="135" spans="1:8" x14ac:dyDescent="0.2">
      <c r="A135" s="1662"/>
      <c r="B135" s="854">
        <v>62</v>
      </c>
      <c r="C135" s="877">
        <v>1</v>
      </c>
      <c r="D135" s="878" t="s">
        <v>7677</v>
      </c>
      <c r="E135" s="879">
        <v>39829</v>
      </c>
      <c r="F135" s="879">
        <v>43465</v>
      </c>
      <c r="G135" s="861" t="s">
        <v>7678</v>
      </c>
      <c r="H135" s="878"/>
    </row>
    <row r="136" spans="1:8" x14ac:dyDescent="0.2">
      <c r="A136" s="1662"/>
      <c r="B136" s="854">
        <v>63</v>
      </c>
      <c r="C136" s="877">
        <v>1</v>
      </c>
      <c r="D136" s="878" t="s">
        <v>7679</v>
      </c>
      <c r="E136" s="879">
        <v>41305</v>
      </c>
      <c r="F136" s="879">
        <v>43465</v>
      </c>
      <c r="G136" s="861" t="s">
        <v>2085</v>
      </c>
      <c r="H136" s="878"/>
    </row>
    <row r="137" spans="1:8" x14ac:dyDescent="0.2">
      <c r="A137" s="1662"/>
      <c r="B137" s="854">
        <v>64</v>
      </c>
      <c r="C137" s="877">
        <v>1</v>
      </c>
      <c r="D137" s="878" t="s">
        <v>7680</v>
      </c>
      <c r="E137" s="879">
        <v>42797</v>
      </c>
      <c r="F137" s="879">
        <v>43131</v>
      </c>
      <c r="G137" s="861" t="s">
        <v>7681</v>
      </c>
      <c r="H137" s="878"/>
    </row>
    <row r="138" spans="1:8" x14ac:dyDescent="0.2">
      <c r="A138" s="1662"/>
      <c r="B138" s="854">
        <v>65</v>
      </c>
      <c r="C138" s="877">
        <v>1</v>
      </c>
      <c r="D138" s="878" t="s">
        <v>7682</v>
      </c>
      <c r="E138" s="879">
        <v>43148</v>
      </c>
      <c r="F138" s="879">
        <v>43207</v>
      </c>
      <c r="G138" s="861" t="s">
        <v>2103</v>
      </c>
      <c r="H138" s="878"/>
    </row>
    <row r="139" spans="1:8" x14ac:dyDescent="0.2">
      <c r="A139" s="1662"/>
      <c r="B139" s="854">
        <v>66</v>
      </c>
      <c r="C139" s="877">
        <v>1</v>
      </c>
      <c r="D139" s="878" t="s">
        <v>7683</v>
      </c>
      <c r="E139" s="879">
        <v>42618</v>
      </c>
      <c r="F139" s="879">
        <v>43131</v>
      </c>
      <c r="G139" s="861" t="s">
        <v>7638</v>
      </c>
      <c r="H139" s="878"/>
    </row>
    <row r="140" spans="1:8" x14ac:dyDescent="0.2">
      <c r="A140" s="1662"/>
      <c r="B140" s="854">
        <v>67</v>
      </c>
      <c r="C140" s="877">
        <v>1</v>
      </c>
      <c r="D140" s="878" t="s">
        <v>7684</v>
      </c>
      <c r="E140" s="879">
        <v>43119</v>
      </c>
      <c r="F140" s="879">
        <v>43465</v>
      </c>
      <c r="G140" s="861" t="s">
        <v>2069</v>
      </c>
      <c r="H140" s="878"/>
    </row>
    <row r="141" spans="1:8" x14ac:dyDescent="0.2">
      <c r="A141" s="1662"/>
      <c r="B141" s="854">
        <v>68</v>
      </c>
      <c r="C141" s="877">
        <v>1</v>
      </c>
      <c r="D141" s="878" t="s">
        <v>7685</v>
      </c>
      <c r="E141" s="879">
        <v>41122</v>
      </c>
      <c r="F141" s="879">
        <v>43131</v>
      </c>
      <c r="G141" s="861" t="s">
        <v>7635</v>
      </c>
      <c r="H141" s="878"/>
    </row>
    <row r="142" spans="1:8" ht="13.5" thickBot="1" x14ac:dyDescent="0.25">
      <c r="A142" s="1663"/>
      <c r="B142" s="854">
        <v>69</v>
      </c>
      <c r="C142" s="877">
        <v>1</v>
      </c>
      <c r="D142" s="878" t="s">
        <v>7686</v>
      </c>
      <c r="E142" s="879">
        <v>43264</v>
      </c>
      <c r="F142" s="879">
        <v>43465</v>
      </c>
      <c r="G142" s="861" t="s">
        <v>7628</v>
      </c>
      <c r="H142" s="878"/>
    </row>
    <row r="143" spans="1:8" x14ac:dyDescent="0.2">
      <c r="A143" s="1664" t="s">
        <v>7687</v>
      </c>
      <c r="B143" s="883">
        <v>1</v>
      </c>
      <c r="C143" s="884" t="s">
        <v>6184</v>
      </c>
      <c r="D143" s="504" t="s">
        <v>7688</v>
      </c>
      <c r="E143" s="885">
        <v>43466</v>
      </c>
      <c r="F143" s="885">
        <v>43830</v>
      </c>
      <c r="G143" s="886" t="s">
        <v>7689</v>
      </c>
      <c r="H143" s="887"/>
    </row>
    <row r="144" spans="1:8" x14ac:dyDescent="0.2">
      <c r="A144" s="1665"/>
      <c r="B144" s="883">
        <v>2</v>
      </c>
      <c r="C144" s="884" t="s">
        <v>6185</v>
      </c>
      <c r="D144" s="504" t="s">
        <v>7688</v>
      </c>
      <c r="E144" s="885">
        <v>43466</v>
      </c>
      <c r="F144" s="885">
        <v>43830</v>
      </c>
      <c r="G144" s="886" t="s">
        <v>7690</v>
      </c>
      <c r="H144" s="888"/>
    </row>
    <row r="145" spans="1:8" x14ac:dyDescent="0.2">
      <c r="A145" s="1665"/>
      <c r="B145" s="883">
        <v>3</v>
      </c>
      <c r="C145" s="884" t="s">
        <v>6186</v>
      </c>
      <c r="D145" s="504" t="s">
        <v>7688</v>
      </c>
      <c r="E145" s="885">
        <v>43466</v>
      </c>
      <c r="F145" s="885">
        <v>43830</v>
      </c>
      <c r="G145" s="886" t="s">
        <v>7691</v>
      </c>
      <c r="H145" s="888"/>
    </row>
    <row r="146" spans="1:8" x14ac:dyDescent="0.2">
      <c r="A146" s="1665"/>
      <c r="B146" s="883">
        <v>4</v>
      </c>
      <c r="C146" s="884" t="s">
        <v>6187</v>
      </c>
      <c r="D146" s="504" t="s">
        <v>7688</v>
      </c>
      <c r="E146" s="885">
        <v>43466</v>
      </c>
      <c r="F146" s="885">
        <v>43830</v>
      </c>
      <c r="G146" s="889" t="s">
        <v>7692</v>
      </c>
      <c r="H146" s="888"/>
    </row>
    <row r="147" spans="1:8" x14ac:dyDescent="0.2">
      <c r="A147" s="1665"/>
      <c r="B147" s="883">
        <v>5</v>
      </c>
      <c r="C147" s="884" t="s">
        <v>6172</v>
      </c>
      <c r="D147" s="504" t="s">
        <v>7693</v>
      </c>
      <c r="E147" s="890">
        <v>43466</v>
      </c>
      <c r="F147" s="890">
        <v>43830</v>
      </c>
      <c r="G147" s="886" t="s">
        <v>7694</v>
      </c>
      <c r="H147" s="888"/>
    </row>
    <row r="148" spans="1:8" x14ac:dyDescent="0.2">
      <c r="A148" s="1665"/>
      <c r="B148" s="883">
        <v>6</v>
      </c>
      <c r="C148" s="884" t="s">
        <v>6173</v>
      </c>
      <c r="D148" s="504" t="s">
        <v>7693</v>
      </c>
      <c r="E148" s="890">
        <v>43466</v>
      </c>
      <c r="F148" s="890">
        <v>43830</v>
      </c>
      <c r="G148" s="886" t="s">
        <v>7695</v>
      </c>
      <c r="H148" s="888"/>
    </row>
    <row r="149" spans="1:8" x14ac:dyDescent="0.2">
      <c r="A149" s="1665"/>
      <c r="B149" s="883">
        <v>7</v>
      </c>
      <c r="C149" s="884" t="s">
        <v>6174</v>
      </c>
      <c r="D149" s="504" t="s">
        <v>7693</v>
      </c>
      <c r="E149" s="890">
        <v>43466</v>
      </c>
      <c r="F149" s="890">
        <v>43830</v>
      </c>
      <c r="G149" s="886" t="s">
        <v>7696</v>
      </c>
      <c r="H149" s="888"/>
    </row>
    <row r="150" spans="1:8" x14ac:dyDescent="0.2">
      <c r="A150" s="1665"/>
      <c r="B150" s="883">
        <v>8</v>
      </c>
      <c r="C150" s="884">
        <v>1</v>
      </c>
      <c r="D150" s="504" t="s">
        <v>3684</v>
      </c>
      <c r="E150" s="885">
        <v>43466</v>
      </c>
      <c r="F150" s="885">
        <v>43830</v>
      </c>
      <c r="G150" s="886" t="s">
        <v>3100</v>
      </c>
      <c r="H150" s="888"/>
    </row>
    <row r="151" spans="1:8" x14ac:dyDescent="0.2">
      <c r="A151" s="1665"/>
      <c r="B151" s="883">
        <v>9</v>
      </c>
      <c r="C151" s="884">
        <v>1</v>
      </c>
      <c r="D151" s="504" t="s">
        <v>3685</v>
      </c>
      <c r="E151" s="885">
        <v>43466</v>
      </c>
      <c r="F151" s="885">
        <v>43830</v>
      </c>
      <c r="G151" s="886" t="s">
        <v>7697</v>
      </c>
      <c r="H151" s="888"/>
    </row>
    <row r="152" spans="1:8" x14ac:dyDescent="0.2">
      <c r="A152" s="1665"/>
      <c r="B152" s="883">
        <v>10</v>
      </c>
      <c r="C152" s="884" t="s">
        <v>6332</v>
      </c>
      <c r="D152" s="504" t="s">
        <v>7698</v>
      </c>
      <c r="E152" s="885">
        <v>43564</v>
      </c>
      <c r="F152" s="885">
        <v>43600</v>
      </c>
      <c r="G152" s="886" t="s">
        <v>173</v>
      </c>
      <c r="H152" s="888"/>
    </row>
    <row r="153" spans="1:8" x14ac:dyDescent="0.2">
      <c r="A153" s="1665"/>
      <c r="B153" s="883">
        <v>11</v>
      </c>
      <c r="C153" s="884" t="s">
        <v>6333</v>
      </c>
      <c r="D153" s="504" t="s">
        <v>7699</v>
      </c>
      <c r="E153" s="885">
        <v>43600</v>
      </c>
      <c r="F153" s="885">
        <v>43644</v>
      </c>
      <c r="G153" s="886" t="s">
        <v>7700</v>
      </c>
      <c r="H153" s="888"/>
    </row>
    <row r="154" spans="1:8" x14ac:dyDescent="0.2">
      <c r="A154" s="1665"/>
      <c r="B154" s="883">
        <v>12</v>
      </c>
      <c r="C154" s="884" t="s">
        <v>6334</v>
      </c>
      <c r="D154" s="504" t="s">
        <v>7701</v>
      </c>
      <c r="E154" s="885">
        <v>43656</v>
      </c>
      <c r="F154" s="885">
        <v>43696</v>
      </c>
      <c r="G154" s="886" t="s">
        <v>7702</v>
      </c>
      <c r="H154" s="888"/>
    </row>
    <row r="155" spans="1:8" x14ac:dyDescent="0.2">
      <c r="A155" s="1665"/>
      <c r="B155" s="883">
        <v>13</v>
      </c>
      <c r="C155" s="884" t="s">
        <v>6335</v>
      </c>
      <c r="D155" s="504" t="s">
        <v>7703</v>
      </c>
      <c r="E155" s="885">
        <v>43703</v>
      </c>
      <c r="F155" s="885">
        <v>43754</v>
      </c>
      <c r="G155" s="886" t="s">
        <v>7704</v>
      </c>
      <c r="H155" s="888"/>
    </row>
    <row r="156" spans="1:8" x14ac:dyDescent="0.2">
      <c r="A156" s="1665"/>
      <c r="B156" s="883">
        <v>14</v>
      </c>
      <c r="C156" s="884" t="s">
        <v>6336</v>
      </c>
      <c r="D156" s="504" t="s">
        <v>7705</v>
      </c>
      <c r="E156" s="885">
        <v>43600</v>
      </c>
      <c r="F156" s="885">
        <v>43777</v>
      </c>
      <c r="G156" s="886" t="s">
        <v>7706</v>
      </c>
      <c r="H156" s="888"/>
    </row>
    <row r="157" spans="1:8" ht="13.5" thickBot="1" x14ac:dyDescent="0.25">
      <c r="A157" s="1666"/>
      <c r="B157" s="883">
        <v>15</v>
      </c>
      <c r="C157" s="884">
        <v>1</v>
      </c>
      <c r="D157" s="504" t="s">
        <v>3686</v>
      </c>
      <c r="E157" s="885">
        <v>43466</v>
      </c>
      <c r="F157" s="885">
        <v>43830</v>
      </c>
      <c r="G157" s="886" t="s">
        <v>161</v>
      </c>
      <c r="H157" s="888"/>
    </row>
    <row r="158" spans="1:8" x14ac:dyDescent="0.2">
      <c r="A158" s="1661" t="s">
        <v>7707</v>
      </c>
      <c r="B158" s="891">
        <v>1</v>
      </c>
      <c r="C158" s="892">
        <v>1</v>
      </c>
      <c r="D158" s="893" t="s">
        <v>3705</v>
      </c>
      <c r="E158" s="894" t="s">
        <v>3706</v>
      </c>
      <c r="F158" s="894">
        <v>43806</v>
      </c>
      <c r="G158" s="895" t="s">
        <v>2037</v>
      </c>
      <c r="H158" s="896"/>
    </row>
    <row r="159" spans="1:8" x14ac:dyDescent="0.2">
      <c r="A159" s="1659"/>
      <c r="B159" s="897">
        <v>2</v>
      </c>
      <c r="C159" s="898">
        <v>1</v>
      </c>
      <c r="D159" s="893" t="s">
        <v>3729</v>
      </c>
      <c r="E159" s="894">
        <v>43442</v>
      </c>
      <c r="F159" s="894">
        <v>43497</v>
      </c>
      <c r="G159" s="898" t="s">
        <v>2059</v>
      </c>
      <c r="H159" s="899"/>
    </row>
    <row r="160" spans="1:8" x14ac:dyDescent="0.2">
      <c r="A160" s="1659"/>
      <c r="B160" s="897">
        <v>3</v>
      </c>
      <c r="C160" s="898">
        <v>1</v>
      </c>
      <c r="D160" s="893" t="s">
        <v>7708</v>
      </c>
      <c r="E160" s="894">
        <v>44028</v>
      </c>
      <c r="F160" s="894">
        <v>44027</v>
      </c>
      <c r="G160" s="895" t="s">
        <v>7678</v>
      </c>
      <c r="H160" s="899"/>
    </row>
    <row r="161" spans="1:8" x14ac:dyDescent="0.2">
      <c r="A161" s="1659"/>
      <c r="B161" s="897">
        <v>4</v>
      </c>
      <c r="C161" s="898">
        <v>1</v>
      </c>
      <c r="D161" s="893" t="s">
        <v>3720</v>
      </c>
      <c r="E161" s="894">
        <v>43785</v>
      </c>
      <c r="F161" s="894">
        <v>43804</v>
      </c>
      <c r="G161" s="895" t="s">
        <v>7678</v>
      </c>
      <c r="H161" s="899"/>
    </row>
    <row r="162" spans="1:8" x14ac:dyDescent="0.2">
      <c r="A162" s="1659"/>
      <c r="B162" s="897">
        <v>5</v>
      </c>
      <c r="C162" s="898">
        <v>1</v>
      </c>
      <c r="D162" s="893" t="s">
        <v>3749</v>
      </c>
      <c r="E162" s="894">
        <v>42618</v>
      </c>
      <c r="F162" s="894">
        <v>43966</v>
      </c>
      <c r="G162" s="898" t="s">
        <v>2134</v>
      </c>
      <c r="H162" s="899"/>
    </row>
    <row r="163" spans="1:8" x14ac:dyDescent="0.2">
      <c r="A163" s="1659"/>
      <c r="B163" s="897">
        <v>6</v>
      </c>
      <c r="C163" s="898">
        <v>1</v>
      </c>
      <c r="D163" s="893" t="s">
        <v>7709</v>
      </c>
      <c r="E163" s="894">
        <v>42618</v>
      </c>
      <c r="F163" s="894">
        <v>43983</v>
      </c>
      <c r="G163" s="895" t="s">
        <v>7681</v>
      </c>
      <c r="H163" s="899"/>
    </row>
    <row r="164" spans="1:8" x14ac:dyDescent="0.2">
      <c r="A164" s="1659"/>
      <c r="B164" s="897">
        <v>7</v>
      </c>
      <c r="C164" s="898">
        <v>1</v>
      </c>
      <c r="D164" s="900" t="s">
        <v>3741</v>
      </c>
      <c r="E164" s="901">
        <v>43770</v>
      </c>
      <c r="F164" s="901">
        <v>43890</v>
      </c>
      <c r="G164" s="892" t="s">
        <v>3166</v>
      </c>
      <c r="H164" s="899"/>
    </row>
    <row r="165" spans="1:8" x14ac:dyDescent="0.2">
      <c r="A165" s="1659"/>
      <c r="B165" s="897">
        <v>8</v>
      </c>
      <c r="C165" s="892">
        <v>1</v>
      </c>
      <c r="D165" s="893" t="s">
        <v>5160</v>
      </c>
      <c r="E165" s="894" t="s">
        <v>3678</v>
      </c>
      <c r="F165" s="894" t="s">
        <v>3678</v>
      </c>
      <c r="G165" s="898" t="s">
        <v>2052</v>
      </c>
      <c r="H165" s="899"/>
    </row>
    <row r="166" spans="1:8" x14ac:dyDescent="0.2">
      <c r="A166" s="1659"/>
      <c r="B166" s="897">
        <v>9</v>
      </c>
      <c r="C166" s="898">
        <v>1</v>
      </c>
      <c r="D166" s="893" t="s">
        <v>5164</v>
      </c>
      <c r="E166" s="894">
        <v>43949</v>
      </c>
      <c r="F166" s="894" t="s">
        <v>3678</v>
      </c>
      <c r="G166" s="898" t="s">
        <v>7710</v>
      </c>
      <c r="H166" s="899"/>
    </row>
    <row r="167" spans="1:8" x14ac:dyDescent="0.2">
      <c r="A167" s="1659"/>
      <c r="B167" s="897">
        <v>10</v>
      </c>
      <c r="C167" s="898">
        <v>1</v>
      </c>
      <c r="D167" s="900" t="s">
        <v>5167</v>
      </c>
      <c r="E167" s="901">
        <v>42618</v>
      </c>
      <c r="F167" s="901">
        <v>43966</v>
      </c>
      <c r="G167" s="902" t="s">
        <v>2059</v>
      </c>
      <c r="H167" s="903"/>
    </row>
    <row r="168" spans="1:8" x14ac:dyDescent="0.2">
      <c r="A168" s="1659"/>
      <c r="B168" s="897">
        <v>11</v>
      </c>
      <c r="C168" s="898" t="s">
        <v>3149</v>
      </c>
      <c r="D168" s="893" t="s">
        <v>3721</v>
      </c>
      <c r="E168" s="894">
        <v>43222</v>
      </c>
      <c r="F168" s="894">
        <v>44081</v>
      </c>
      <c r="G168" s="895" t="s">
        <v>2134</v>
      </c>
      <c r="H168" s="903"/>
    </row>
    <row r="169" spans="1:8" x14ac:dyDescent="0.2">
      <c r="A169" s="1659"/>
      <c r="B169" s="897">
        <v>12</v>
      </c>
      <c r="C169" s="898">
        <v>1</v>
      </c>
      <c r="D169" s="893" t="s">
        <v>3724</v>
      </c>
      <c r="E169" s="894">
        <v>43862</v>
      </c>
      <c r="F169" s="904" t="s">
        <v>3678</v>
      </c>
      <c r="G169" s="898" t="s">
        <v>7678</v>
      </c>
      <c r="H169" s="903"/>
    </row>
    <row r="170" spans="1:8" x14ac:dyDescent="0.2">
      <c r="A170" s="1659"/>
      <c r="B170" s="897">
        <v>13</v>
      </c>
      <c r="C170" s="898">
        <v>1</v>
      </c>
      <c r="D170" s="893" t="s">
        <v>3694</v>
      </c>
      <c r="E170" s="894">
        <v>42618</v>
      </c>
      <c r="F170" s="894">
        <v>44138</v>
      </c>
      <c r="G170" s="895" t="s">
        <v>2094</v>
      </c>
      <c r="H170" s="903"/>
    </row>
    <row r="171" spans="1:8" x14ac:dyDescent="0.2">
      <c r="A171" s="1659"/>
      <c r="B171" s="897">
        <v>14</v>
      </c>
      <c r="C171" s="905">
        <v>1</v>
      </c>
      <c r="D171" s="893" t="s">
        <v>3700</v>
      </c>
      <c r="E171" s="894">
        <v>43565</v>
      </c>
      <c r="F171" s="894">
        <v>43728</v>
      </c>
      <c r="G171" s="895" t="s">
        <v>3157</v>
      </c>
      <c r="H171" s="903"/>
    </row>
    <row r="172" spans="1:8" x14ac:dyDescent="0.2">
      <c r="A172" s="1659"/>
      <c r="B172" s="897">
        <v>15</v>
      </c>
      <c r="C172" s="898">
        <v>1</v>
      </c>
      <c r="D172" s="900" t="s">
        <v>3693</v>
      </c>
      <c r="E172" s="901">
        <v>43525</v>
      </c>
      <c r="F172" s="901">
        <v>43637</v>
      </c>
      <c r="G172" s="902" t="s">
        <v>7711</v>
      </c>
      <c r="H172" s="903"/>
    </row>
    <row r="173" spans="1:8" x14ac:dyDescent="0.2">
      <c r="A173" s="1659"/>
      <c r="B173" s="897">
        <v>16</v>
      </c>
      <c r="C173" s="892">
        <v>1</v>
      </c>
      <c r="D173" s="893" t="s">
        <v>3743</v>
      </c>
      <c r="E173" s="894" t="s">
        <v>3678</v>
      </c>
      <c r="F173" s="894" t="s">
        <v>3678</v>
      </c>
      <c r="G173" s="898" t="s">
        <v>7712</v>
      </c>
      <c r="H173" s="903"/>
    </row>
    <row r="174" spans="1:8" x14ac:dyDescent="0.2">
      <c r="A174" s="1659"/>
      <c r="B174" s="897">
        <v>17</v>
      </c>
      <c r="C174" s="898">
        <v>1</v>
      </c>
      <c r="D174" s="893" t="s">
        <v>3709</v>
      </c>
      <c r="E174" s="894">
        <v>43716</v>
      </c>
      <c r="F174" s="894">
        <v>44034</v>
      </c>
      <c r="G174" s="895" t="s">
        <v>7681</v>
      </c>
      <c r="H174" s="903"/>
    </row>
    <row r="175" spans="1:8" x14ac:dyDescent="0.2">
      <c r="A175" s="1659"/>
      <c r="B175" s="891">
        <v>18</v>
      </c>
      <c r="C175" s="898">
        <v>1</v>
      </c>
      <c r="D175" s="893" t="s">
        <v>3703</v>
      </c>
      <c r="E175" s="894">
        <v>40549</v>
      </c>
      <c r="F175" s="894">
        <v>42860</v>
      </c>
      <c r="G175" s="895" t="s">
        <v>2073</v>
      </c>
      <c r="H175" s="903"/>
    </row>
    <row r="176" spans="1:8" x14ac:dyDescent="0.2">
      <c r="A176" s="1659"/>
      <c r="B176" s="897">
        <v>19</v>
      </c>
      <c r="C176" s="898">
        <v>1</v>
      </c>
      <c r="D176" s="893" t="s">
        <v>5169</v>
      </c>
      <c r="E176" s="894" t="s">
        <v>3732</v>
      </c>
      <c r="F176" s="894" t="s">
        <v>3678</v>
      </c>
      <c r="G176" s="898" t="s">
        <v>3157</v>
      </c>
      <c r="H176" s="903"/>
    </row>
    <row r="177" spans="1:8" x14ac:dyDescent="0.2">
      <c r="A177" s="1659"/>
      <c r="B177" s="897">
        <v>20</v>
      </c>
      <c r="C177" s="898">
        <v>1</v>
      </c>
      <c r="D177" s="893" t="s">
        <v>3704</v>
      </c>
      <c r="E177" s="894">
        <v>43949</v>
      </c>
      <c r="F177" s="894">
        <v>43949</v>
      </c>
      <c r="G177" s="895" t="s">
        <v>7713</v>
      </c>
      <c r="H177" s="903"/>
    </row>
    <row r="178" spans="1:8" x14ac:dyDescent="0.2">
      <c r="A178" s="1659"/>
      <c r="B178" s="897">
        <v>21</v>
      </c>
      <c r="C178" s="898">
        <v>1</v>
      </c>
      <c r="D178" s="900" t="s">
        <v>3713</v>
      </c>
      <c r="E178" s="901">
        <v>43714</v>
      </c>
      <c r="F178" s="901" t="s">
        <v>3678</v>
      </c>
      <c r="G178" s="902" t="s">
        <v>2037</v>
      </c>
      <c r="H178" s="903"/>
    </row>
    <row r="179" spans="1:8" x14ac:dyDescent="0.2">
      <c r="A179" s="1659"/>
      <c r="B179" s="897">
        <v>22</v>
      </c>
      <c r="C179" s="892">
        <v>1</v>
      </c>
      <c r="D179" s="893" t="s">
        <v>3740</v>
      </c>
      <c r="E179" s="894">
        <v>43160</v>
      </c>
      <c r="F179" s="894">
        <v>43620</v>
      </c>
      <c r="G179" s="898" t="s">
        <v>7638</v>
      </c>
      <c r="H179" s="903"/>
    </row>
    <row r="180" spans="1:8" x14ac:dyDescent="0.2">
      <c r="A180" s="1659"/>
      <c r="B180" s="897">
        <v>23</v>
      </c>
      <c r="C180" s="898">
        <v>1</v>
      </c>
      <c r="D180" s="893" t="s">
        <v>3696</v>
      </c>
      <c r="E180" s="894" t="s">
        <v>3678</v>
      </c>
      <c r="F180" s="894" t="s">
        <v>3678</v>
      </c>
      <c r="G180" s="895" t="s">
        <v>7678</v>
      </c>
      <c r="H180" s="903"/>
    </row>
    <row r="181" spans="1:8" x14ac:dyDescent="0.2">
      <c r="A181" s="1659"/>
      <c r="B181" s="897">
        <v>24</v>
      </c>
      <c r="C181" s="898">
        <v>1</v>
      </c>
      <c r="D181" s="893" t="s">
        <v>5170</v>
      </c>
      <c r="E181" s="894">
        <v>42248</v>
      </c>
      <c r="F181" s="894">
        <v>43787</v>
      </c>
      <c r="G181" s="898" t="s">
        <v>2061</v>
      </c>
      <c r="H181" s="903"/>
    </row>
    <row r="182" spans="1:8" x14ac:dyDescent="0.2">
      <c r="A182" s="1659"/>
      <c r="B182" s="897">
        <v>25</v>
      </c>
      <c r="C182" s="898">
        <v>1</v>
      </c>
      <c r="D182" s="893" t="s">
        <v>3744</v>
      </c>
      <c r="E182" s="894">
        <v>42618</v>
      </c>
      <c r="F182" s="894">
        <v>43966</v>
      </c>
      <c r="G182" s="898" t="s">
        <v>7714</v>
      </c>
      <c r="H182" s="903"/>
    </row>
    <row r="183" spans="1:8" x14ac:dyDescent="0.2">
      <c r="A183" s="1659"/>
      <c r="B183" s="897">
        <v>26</v>
      </c>
      <c r="C183" s="898">
        <v>1</v>
      </c>
      <c r="D183" s="893" t="s">
        <v>7715</v>
      </c>
      <c r="E183" s="894">
        <v>43922</v>
      </c>
      <c r="F183" s="894">
        <v>43972</v>
      </c>
      <c r="G183" s="898" t="s">
        <v>3189</v>
      </c>
      <c r="H183" s="903"/>
    </row>
    <row r="184" spans="1:8" x14ac:dyDescent="0.2">
      <c r="A184" s="1659"/>
      <c r="B184" s="897">
        <v>27</v>
      </c>
      <c r="C184" s="898">
        <v>1</v>
      </c>
      <c r="D184" s="893" t="s">
        <v>3710</v>
      </c>
      <c r="E184" s="894">
        <v>43788</v>
      </c>
      <c r="F184" s="894">
        <v>43496</v>
      </c>
      <c r="G184" s="895" t="s">
        <v>7678</v>
      </c>
      <c r="H184" s="903"/>
    </row>
    <row r="185" spans="1:8" x14ac:dyDescent="0.2">
      <c r="A185" s="1659"/>
      <c r="B185" s="897">
        <v>28</v>
      </c>
      <c r="C185" s="898">
        <v>1</v>
      </c>
      <c r="D185" s="900" t="s">
        <v>3738</v>
      </c>
      <c r="E185" s="901">
        <v>43971</v>
      </c>
      <c r="F185" s="901" t="s">
        <v>3739</v>
      </c>
      <c r="G185" s="892" t="s">
        <v>7716</v>
      </c>
      <c r="H185" s="903"/>
    </row>
    <row r="186" spans="1:8" x14ac:dyDescent="0.2">
      <c r="A186" s="1659"/>
      <c r="B186" s="897">
        <v>29</v>
      </c>
      <c r="C186" s="892">
        <v>1</v>
      </c>
      <c r="D186" s="893" t="s">
        <v>7717</v>
      </c>
      <c r="E186" s="894">
        <v>43602</v>
      </c>
      <c r="F186" s="894">
        <v>43710</v>
      </c>
      <c r="G186" s="898" t="s">
        <v>7676</v>
      </c>
      <c r="H186" s="903"/>
    </row>
    <row r="187" spans="1:8" x14ac:dyDescent="0.2">
      <c r="A187" s="1659"/>
      <c r="B187" s="897">
        <v>30</v>
      </c>
      <c r="C187" s="898">
        <v>1</v>
      </c>
      <c r="D187" s="893" t="s">
        <v>3688</v>
      </c>
      <c r="E187" s="894">
        <v>43227</v>
      </c>
      <c r="F187" s="894">
        <v>43983</v>
      </c>
      <c r="G187" s="895" t="s">
        <v>2059</v>
      </c>
      <c r="H187" s="903"/>
    </row>
    <row r="188" spans="1:8" x14ac:dyDescent="0.2">
      <c r="A188" s="1659"/>
      <c r="B188" s="897">
        <v>31</v>
      </c>
      <c r="C188" s="898">
        <v>1</v>
      </c>
      <c r="D188" s="893" t="s">
        <v>3742</v>
      </c>
      <c r="E188" s="894">
        <v>43742</v>
      </c>
      <c r="F188" s="894" t="s">
        <v>3678</v>
      </c>
      <c r="G188" s="898" t="s">
        <v>3166</v>
      </c>
      <c r="H188" s="903"/>
    </row>
    <row r="189" spans="1:8" x14ac:dyDescent="0.2">
      <c r="A189" s="1659"/>
      <c r="B189" s="897">
        <v>32</v>
      </c>
      <c r="C189" s="898">
        <v>1</v>
      </c>
      <c r="D189" s="893" t="s">
        <v>3716</v>
      </c>
      <c r="E189" s="894">
        <v>43472</v>
      </c>
      <c r="F189" s="894" t="s">
        <v>3678</v>
      </c>
      <c r="G189" s="895" t="s">
        <v>7678</v>
      </c>
      <c r="H189" s="903"/>
    </row>
    <row r="190" spans="1:8" x14ac:dyDescent="0.2">
      <c r="A190" s="1659"/>
      <c r="B190" s="897">
        <v>33</v>
      </c>
      <c r="C190" s="898">
        <v>1</v>
      </c>
      <c r="D190" s="893" t="s">
        <v>3727</v>
      </c>
      <c r="E190" s="894">
        <v>43517</v>
      </c>
      <c r="F190" s="894" t="s">
        <v>3728</v>
      </c>
      <c r="G190" s="898" t="s">
        <v>3157</v>
      </c>
      <c r="H190" s="903"/>
    </row>
    <row r="191" spans="1:8" x14ac:dyDescent="0.2">
      <c r="A191" s="1659"/>
      <c r="B191" s="897">
        <v>34</v>
      </c>
      <c r="C191" s="898">
        <v>1</v>
      </c>
      <c r="D191" s="893" t="s">
        <v>3687</v>
      </c>
      <c r="E191" s="894">
        <v>43479</v>
      </c>
      <c r="F191" s="894">
        <v>44043</v>
      </c>
      <c r="G191" s="895" t="s">
        <v>2073</v>
      </c>
      <c r="H191" s="903"/>
    </row>
    <row r="192" spans="1:8" x14ac:dyDescent="0.2">
      <c r="A192" s="1659"/>
      <c r="B192" s="897">
        <v>35</v>
      </c>
      <c r="C192" s="898" t="s">
        <v>3149</v>
      </c>
      <c r="D192" s="893" t="s">
        <v>3747</v>
      </c>
      <c r="E192" s="894">
        <v>42618</v>
      </c>
      <c r="F192" s="894">
        <v>43966</v>
      </c>
      <c r="G192" s="898" t="s">
        <v>7638</v>
      </c>
      <c r="H192" s="903"/>
    </row>
    <row r="193" spans="1:8" x14ac:dyDescent="0.2">
      <c r="A193" s="1659"/>
      <c r="B193" s="897">
        <v>36</v>
      </c>
      <c r="C193" s="898">
        <v>1</v>
      </c>
      <c r="D193" s="893" t="s">
        <v>3731</v>
      </c>
      <c r="E193" s="894">
        <v>42388</v>
      </c>
      <c r="F193" s="894">
        <v>43615</v>
      </c>
      <c r="G193" s="898" t="s">
        <v>7676</v>
      </c>
      <c r="H193" s="903"/>
    </row>
    <row r="194" spans="1:8" x14ac:dyDescent="0.2">
      <c r="A194" s="1659"/>
      <c r="B194" s="906">
        <v>37</v>
      </c>
      <c r="C194" s="898">
        <v>1</v>
      </c>
      <c r="D194" s="893" t="s">
        <v>3701</v>
      </c>
      <c r="E194" s="894">
        <v>43419</v>
      </c>
      <c r="F194" s="894" t="s">
        <v>3678</v>
      </c>
      <c r="G194" s="895" t="s">
        <v>7676</v>
      </c>
      <c r="H194" s="903"/>
    </row>
    <row r="195" spans="1:8" x14ac:dyDescent="0.2">
      <c r="A195" s="1659"/>
      <c r="B195" s="906">
        <v>38</v>
      </c>
      <c r="C195" s="898">
        <v>1</v>
      </c>
      <c r="D195" s="893" t="s">
        <v>3725</v>
      </c>
      <c r="E195" s="894">
        <v>43647</v>
      </c>
      <c r="F195" s="894">
        <v>43861</v>
      </c>
      <c r="G195" s="898" t="s">
        <v>3177</v>
      </c>
      <c r="H195" s="903"/>
    </row>
    <row r="196" spans="1:8" x14ac:dyDescent="0.2">
      <c r="A196" s="1659"/>
      <c r="B196" s="906">
        <v>39</v>
      </c>
      <c r="C196" s="898">
        <v>1</v>
      </c>
      <c r="D196" s="893" t="s">
        <v>3690</v>
      </c>
      <c r="E196" s="894" t="s">
        <v>3691</v>
      </c>
      <c r="F196" s="894">
        <v>44135</v>
      </c>
      <c r="G196" s="895" t="s">
        <v>7676</v>
      </c>
      <c r="H196" s="903"/>
    </row>
    <row r="197" spans="1:8" x14ac:dyDescent="0.2">
      <c r="A197" s="1659"/>
      <c r="B197" s="906">
        <v>40</v>
      </c>
      <c r="C197" s="898">
        <v>1</v>
      </c>
      <c r="D197" s="893" t="s">
        <v>3722</v>
      </c>
      <c r="E197" s="894">
        <v>43877</v>
      </c>
      <c r="F197" s="894">
        <v>43906</v>
      </c>
      <c r="G197" s="895" t="s">
        <v>3166</v>
      </c>
      <c r="H197" s="903"/>
    </row>
    <row r="198" spans="1:8" x14ac:dyDescent="0.2">
      <c r="A198" s="1659"/>
      <c r="B198" s="906">
        <v>41</v>
      </c>
      <c r="C198" s="898">
        <v>1</v>
      </c>
      <c r="D198" s="893" t="s">
        <v>3733</v>
      </c>
      <c r="E198" s="894">
        <v>42618</v>
      </c>
      <c r="F198" s="894">
        <v>44078</v>
      </c>
      <c r="G198" s="898" t="s">
        <v>3177</v>
      </c>
      <c r="H198" s="903"/>
    </row>
    <row r="199" spans="1:8" x14ac:dyDescent="0.2">
      <c r="A199" s="1659"/>
      <c r="B199" s="906">
        <v>42</v>
      </c>
      <c r="C199" s="898">
        <v>1</v>
      </c>
      <c r="D199" s="893" t="s">
        <v>3712</v>
      </c>
      <c r="E199" s="894" t="s">
        <v>3678</v>
      </c>
      <c r="F199" s="894">
        <v>43926</v>
      </c>
      <c r="G199" s="895" t="s">
        <v>3166</v>
      </c>
      <c r="H199" s="903"/>
    </row>
    <row r="200" spans="1:8" x14ac:dyDescent="0.2">
      <c r="A200" s="1659"/>
      <c r="B200" s="906">
        <v>43</v>
      </c>
      <c r="C200" s="898">
        <v>1</v>
      </c>
      <c r="D200" s="893" t="s">
        <v>3714</v>
      </c>
      <c r="E200" s="894">
        <v>43692</v>
      </c>
      <c r="F200" s="894" t="s">
        <v>3678</v>
      </c>
      <c r="G200" s="895" t="s">
        <v>3189</v>
      </c>
      <c r="H200" s="903"/>
    </row>
    <row r="201" spans="1:8" x14ac:dyDescent="0.2">
      <c r="A201" s="1659"/>
      <c r="B201" s="906">
        <v>44</v>
      </c>
      <c r="C201" s="898">
        <v>1</v>
      </c>
      <c r="D201" s="893" t="s">
        <v>3748</v>
      </c>
      <c r="E201" s="894">
        <v>42622</v>
      </c>
      <c r="F201" s="894" t="s">
        <v>3678</v>
      </c>
      <c r="G201" s="898" t="s">
        <v>3157</v>
      </c>
      <c r="H201" s="903"/>
    </row>
    <row r="202" spans="1:8" x14ac:dyDescent="0.2">
      <c r="A202" s="1659"/>
      <c r="B202" s="906">
        <v>45</v>
      </c>
      <c r="C202" s="898">
        <v>1</v>
      </c>
      <c r="D202" s="893" t="s">
        <v>3730</v>
      </c>
      <c r="E202" s="894">
        <v>42879</v>
      </c>
      <c r="F202" s="894">
        <v>43791</v>
      </c>
      <c r="G202" s="898" t="s">
        <v>2085</v>
      </c>
      <c r="H202" s="903"/>
    </row>
    <row r="203" spans="1:8" x14ac:dyDescent="0.2">
      <c r="A203" s="1659"/>
      <c r="B203" s="906">
        <v>46</v>
      </c>
      <c r="C203" s="898">
        <v>1</v>
      </c>
      <c r="D203" s="893" t="s">
        <v>3699</v>
      </c>
      <c r="E203" s="894">
        <v>42618</v>
      </c>
      <c r="F203" s="894">
        <v>43966</v>
      </c>
      <c r="G203" s="895" t="s">
        <v>2059</v>
      </c>
      <c r="H203" s="903"/>
    </row>
    <row r="204" spans="1:8" x14ac:dyDescent="0.2">
      <c r="A204" s="1659"/>
      <c r="B204" s="906">
        <v>47</v>
      </c>
      <c r="C204" s="898">
        <v>1</v>
      </c>
      <c r="D204" s="893" t="s">
        <v>3719</v>
      </c>
      <c r="E204" s="894">
        <v>43941</v>
      </c>
      <c r="F204" s="894">
        <v>43980</v>
      </c>
      <c r="G204" s="895" t="s">
        <v>2134</v>
      </c>
      <c r="H204" s="903"/>
    </row>
    <row r="205" spans="1:8" x14ac:dyDescent="0.2">
      <c r="A205" s="1659"/>
      <c r="B205" s="906">
        <v>48</v>
      </c>
      <c r="C205" s="898">
        <v>1</v>
      </c>
      <c r="D205" s="893" t="s">
        <v>7718</v>
      </c>
      <c r="E205" s="894">
        <v>43721</v>
      </c>
      <c r="F205" s="894">
        <v>43727</v>
      </c>
      <c r="G205" s="898" t="s">
        <v>2052</v>
      </c>
      <c r="H205" s="903"/>
    </row>
    <row r="206" spans="1:8" x14ac:dyDescent="0.2">
      <c r="A206" s="1659"/>
      <c r="B206" s="906">
        <v>49</v>
      </c>
      <c r="C206" s="898">
        <v>1</v>
      </c>
      <c r="D206" s="893" t="s">
        <v>3737</v>
      </c>
      <c r="E206" s="894">
        <v>43971</v>
      </c>
      <c r="F206" s="894">
        <v>43972</v>
      </c>
      <c r="G206" s="898" t="s">
        <v>7716</v>
      </c>
      <c r="H206" s="903"/>
    </row>
    <row r="207" spans="1:8" x14ac:dyDescent="0.2">
      <c r="A207" s="1659"/>
      <c r="B207" s="906">
        <v>50</v>
      </c>
      <c r="C207" s="898">
        <v>1</v>
      </c>
      <c r="D207" s="893" t="s">
        <v>3707</v>
      </c>
      <c r="E207" s="894" t="s">
        <v>3678</v>
      </c>
      <c r="F207" s="894" t="s">
        <v>3678</v>
      </c>
      <c r="G207" s="895" t="s">
        <v>2103</v>
      </c>
      <c r="H207" s="903"/>
    </row>
    <row r="208" spans="1:8" x14ac:dyDescent="0.2">
      <c r="A208" s="1659"/>
      <c r="B208" s="906">
        <v>51</v>
      </c>
      <c r="C208" s="898">
        <v>1</v>
      </c>
      <c r="D208" s="893" t="s">
        <v>3717</v>
      </c>
      <c r="E208" s="894">
        <v>42626</v>
      </c>
      <c r="F208" s="904" t="s">
        <v>3718</v>
      </c>
      <c r="G208" s="898" t="s">
        <v>2073</v>
      </c>
      <c r="H208" s="903"/>
    </row>
    <row r="209" spans="1:8" x14ac:dyDescent="0.2">
      <c r="A209" s="1659"/>
      <c r="B209" s="906">
        <v>52</v>
      </c>
      <c r="C209" s="898">
        <v>1</v>
      </c>
      <c r="D209" s="893" t="s">
        <v>5161</v>
      </c>
      <c r="E209" s="894">
        <v>43344</v>
      </c>
      <c r="F209" s="894">
        <v>43980</v>
      </c>
      <c r="G209" s="898" t="s">
        <v>7719</v>
      </c>
      <c r="H209" s="903"/>
    </row>
    <row r="210" spans="1:8" x14ac:dyDescent="0.2">
      <c r="A210" s="1659"/>
      <c r="B210" s="906">
        <v>53</v>
      </c>
      <c r="C210" s="898">
        <v>1</v>
      </c>
      <c r="D210" s="893" t="s">
        <v>3711</v>
      </c>
      <c r="E210" s="894">
        <v>43132</v>
      </c>
      <c r="F210" s="894" t="s">
        <v>3678</v>
      </c>
      <c r="G210" s="895" t="s">
        <v>2085</v>
      </c>
      <c r="H210" s="903"/>
    </row>
    <row r="211" spans="1:8" x14ac:dyDescent="0.2">
      <c r="A211" s="1659"/>
      <c r="B211" s="906">
        <v>54</v>
      </c>
      <c r="C211" s="898">
        <v>1</v>
      </c>
      <c r="D211" s="893" t="s">
        <v>3723</v>
      </c>
      <c r="E211" s="894">
        <v>43116</v>
      </c>
      <c r="F211" s="894" t="s">
        <v>3678</v>
      </c>
      <c r="G211" s="895" t="s">
        <v>7628</v>
      </c>
      <c r="H211" s="903"/>
    </row>
    <row r="212" spans="1:8" x14ac:dyDescent="0.2">
      <c r="A212" s="1659"/>
      <c r="B212" s="906">
        <v>55</v>
      </c>
      <c r="C212" s="898">
        <v>1</v>
      </c>
      <c r="D212" s="903" t="s">
        <v>3697</v>
      </c>
      <c r="E212" s="904">
        <v>43758</v>
      </c>
      <c r="F212" s="904">
        <v>43937</v>
      </c>
      <c r="G212" s="898" t="s">
        <v>7720</v>
      </c>
      <c r="H212" s="903"/>
    </row>
    <row r="213" spans="1:8" x14ac:dyDescent="0.2">
      <c r="A213" s="1659"/>
      <c r="B213" s="906">
        <v>56</v>
      </c>
      <c r="C213" s="898">
        <v>1</v>
      </c>
      <c r="D213" s="893" t="s">
        <v>3692</v>
      </c>
      <c r="E213" s="894">
        <v>42618</v>
      </c>
      <c r="F213" s="894">
        <v>43964</v>
      </c>
      <c r="G213" s="895" t="s">
        <v>2073</v>
      </c>
      <c r="H213" s="903"/>
    </row>
    <row r="214" spans="1:8" x14ac:dyDescent="0.2">
      <c r="A214" s="1659"/>
      <c r="B214" s="906">
        <v>57</v>
      </c>
      <c r="C214" s="898">
        <v>1</v>
      </c>
      <c r="D214" s="893" t="s">
        <v>3708</v>
      </c>
      <c r="E214" s="894">
        <v>42642</v>
      </c>
      <c r="F214" s="894">
        <v>43615</v>
      </c>
      <c r="G214" s="895" t="s">
        <v>2134</v>
      </c>
      <c r="H214" s="903"/>
    </row>
    <row r="215" spans="1:8" x14ac:dyDescent="0.2">
      <c r="A215" s="1659"/>
      <c r="B215" s="906">
        <v>58</v>
      </c>
      <c r="C215" s="898">
        <v>1</v>
      </c>
      <c r="D215" s="893" t="s">
        <v>3695</v>
      </c>
      <c r="E215" s="894">
        <v>42618</v>
      </c>
      <c r="F215" s="894">
        <v>43970</v>
      </c>
      <c r="G215" s="895" t="s">
        <v>3167</v>
      </c>
      <c r="H215" s="903"/>
    </row>
    <row r="216" spans="1:8" x14ac:dyDescent="0.2">
      <c r="A216" s="1659"/>
      <c r="B216" s="906">
        <v>59</v>
      </c>
      <c r="C216" s="898">
        <v>1</v>
      </c>
      <c r="D216" s="893" t="s">
        <v>3698</v>
      </c>
      <c r="E216" s="894">
        <v>44087</v>
      </c>
      <c r="F216" s="904">
        <v>43792</v>
      </c>
      <c r="G216" s="898" t="s">
        <v>2037</v>
      </c>
      <c r="H216" s="903"/>
    </row>
    <row r="217" spans="1:8" x14ac:dyDescent="0.2">
      <c r="A217" s="1659"/>
      <c r="B217" s="906">
        <v>60</v>
      </c>
      <c r="C217" s="898">
        <v>1</v>
      </c>
      <c r="D217" s="893" t="s">
        <v>7721</v>
      </c>
      <c r="E217" s="894">
        <v>43129</v>
      </c>
      <c r="F217" s="894">
        <v>44035</v>
      </c>
      <c r="G217" s="898" t="s">
        <v>7676</v>
      </c>
      <c r="H217" s="903"/>
    </row>
    <row r="218" spans="1:8" x14ac:dyDescent="0.2">
      <c r="A218" s="1659"/>
      <c r="B218" s="906">
        <v>61</v>
      </c>
      <c r="C218" s="898">
        <v>1</v>
      </c>
      <c r="D218" s="893" t="s">
        <v>5163</v>
      </c>
      <c r="E218" s="894">
        <v>43586</v>
      </c>
      <c r="F218" s="894" t="s">
        <v>3678</v>
      </c>
      <c r="G218" s="898" t="s">
        <v>2094</v>
      </c>
      <c r="H218" s="903"/>
    </row>
    <row r="219" spans="1:8" x14ac:dyDescent="0.2">
      <c r="A219" s="1659"/>
      <c r="B219" s="906">
        <v>62</v>
      </c>
      <c r="C219" s="898">
        <v>1</v>
      </c>
      <c r="D219" s="893" t="s">
        <v>3750</v>
      </c>
      <c r="E219" s="894">
        <v>43910</v>
      </c>
      <c r="F219" s="894">
        <v>44022</v>
      </c>
      <c r="G219" s="898" t="s">
        <v>2073</v>
      </c>
      <c r="H219" s="903"/>
    </row>
    <row r="220" spans="1:8" x14ac:dyDescent="0.2">
      <c r="A220" s="1659"/>
      <c r="B220" s="906">
        <v>63</v>
      </c>
      <c r="C220" s="898">
        <v>1</v>
      </c>
      <c r="D220" s="893" t="s">
        <v>5168</v>
      </c>
      <c r="E220" s="894">
        <v>43502</v>
      </c>
      <c r="F220" s="904">
        <v>43615</v>
      </c>
      <c r="G220" s="898" t="s">
        <v>7676</v>
      </c>
      <c r="H220" s="903"/>
    </row>
    <row r="221" spans="1:8" x14ac:dyDescent="0.2">
      <c r="A221" s="1659"/>
      <c r="B221" s="906">
        <v>64</v>
      </c>
      <c r="C221" s="898">
        <v>1</v>
      </c>
      <c r="D221" s="893" t="s">
        <v>3702</v>
      </c>
      <c r="E221" s="894">
        <v>43486</v>
      </c>
      <c r="F221" s="894">
        <v>43845</v>
      </c>
      <c r="G221" s="895" t="s">
        <v>2085</v>
      </c>
      <c r="H221" s="903"/>
    </row>
    <row r="222" spans="1:8" x14ac:dyDescent="0.2">
      <c r="A222" s="1659"/>
      <c r="B222" s="906">
        <v>65</v>
      </c>
      <c r="C222" s="898">
        <v>1</v>
      </c>
      <c r="D222" s="893" t="s">
        <v>3715</v>
      </c>
      <c r="E222" s="894">
        <v>43617</v>
      </c>
      <c r="F222" s="894">
        <v>43857</v>
      </c>
      <c r="G222" s="895" t="s">
        <v>2099</v>
      </c>
      <c r="H222" s="903"/>
    </row>
    <row r="223" spans="1:8" x14ac:dyDescent="0.2">
      <c r="A223" s="1659"/>
      <c r="B223" s="906">
        <v>66</v>
      </c>
      <c r="C223" s="898">
        <v>1</v>
      </c>
      <c r="D223" s="893" t="s">
        <v>3735</v>
      </c>
      <c r="E223" s="894">
        <v>43569</v>
      </c>
      <c r="F223" s="894">
        <v>43937</v>
      </c>
      <c r="G223" s="898" t="s">
        <v>3157</v>
      </c>
      <c r="H223" s="903" t="s">
        <v>7722</v>
      </c>
    </row>
    <row r="224" spans="1:8" x14ac:dyDescent="0.2">
      <c r="A224" s="1659"/>
      <c r="B224" s="906">
        <v>67</v>
      </c>
      <c r="C224" s="898">
        <v>1</v>
      </c>
      <c r="D224" s="893" t="s">
        <v>3735</v>
      </c>
      <c r="E224" s="894">
        <v>43952</v>
      </c>
      <c r="F224" s="894">
        <v>44019</v>
      </c>
      <c r="G224" s="898" t="s">
        <v>7635</v>
      </c>
      <c r="H224" s="903" t="s">
        <v>7723</v>
      </c>
    </row>
    <row r="225" spans="1:8" x14ac:dyDescent="0.2">
      <c r="A225" s="1659"/>
      <c r="B225" s="906">
        <v>68</v>
      </c>
      <c r="C225" s="898">
        <v>1</v>
      </c>
      <c r="D225" s="893" t="s">
        <v>7724</v>
      </c>
      <c r="E225" s="894">
        <v>43709</v>
      </c>
      <c r="F225" s="894">
        <v>43769</v>
      </c>
      <c r="G225" s="898" t="s">
        <v>2099</v>
      </c>
      <c r="H225" s="903"/>
    </row>
    <row r="226" spans="1:8" x14ac:dyDescent="0.2">
      <c r="A226" s="1659"/>
      <c r="B226" s="906">
        <v>69</v>
      </c>
      <c r="C226" s="898">
        <v>1</v>
      </c>
      <c r="D226" s="893" t="s">
        <v>5166</v>
      </c>
      <c r="E226" s="894">
        <v>43709</v>
      </c>
      <c r="F226" s="904">
        <v>43738</v>
      </c>
      <c r="G226" s="898" t="s">
        <v>3189</v>
      </c>
      <c r="H226" s="903"/>
    </row>
    <row r="227" spans="1:8" x14ac:dyDescent="0.2">
      <c r="A227" s="1659"/>
      <c r="B227" s="906">
        <v>70</v>
      </c>
      <c r="C227" s="898">
        <v>1</v>
      </c>
      <c r="D227" s="893" t="s">
        <v>7725</v>
      </c>
      <c r="E227" s="894">
        <v>43718</v>
      </c>
      <c r="F227" s="894" t="s">
        <v>3678</v>
      </c>
      <c r="G227" s="898" t="s">
        <v>2099</v>
      </c>
      <c r="H227" s="903"/>
    </row>
    <row r="228" spans="1:8" x14ac:dyDescent="0.2">
      <c r="A228" s="1659"/>
      <c r="B228" s="906">
        <v>71</v>
      </c>
      <c r="C228" s="898">
        <v>1</v>
      </c>
      <c r="D228" s="893" t="s">
        <v>3745</v>
      </c>
      <c r="E228" s="894">
        <v>42618</v>
      </c>
      <c r="F228" s="894">
        <v>43895</v>
      </c>
      <c r="G228" s="898" t="s">
        <v>3167</v>
      </c>
      <c r="H228" s="903"/>
    </row>
    <row r="229" spans="1:8" x14ac:dyDescent="0.2">
      <c r="A229" s="1659"/>
      <c r="B229" s="906">
        <v>72</v>
      </c>
      <c r="C229" s="898">
        <v>1</v>
      </c>
      <c r="D229" s="893" t="s">
        <v>3746</v>
      </c>
      <c r="E229" s="894">
        <v>43514</v>
      </c>
      <c r="F229" s="894">
        <v>43753</v>
      </c>
      <c r="G229" s="898" t="s">
        <v>2134</v>
      </c>
      <c r="H229" s="903"/>
    </row>
    <row r="230" spans="1:8" x14ac:dyDescent="0.2">
      <c r="A230" s="1659"/>
      <c r="B230" s="906">
        <v>73</v>
      </c>
      <c r="C230" s="898">
        <v>1</v>
      </c>
      <c r="D230" s="893" t="s">
        <v>3734</v>
      </c>
      <c r="E230" s="894">
        <v>43831</v>
      </c>
      <c r="F230" s="894">
        <v>43876</v>
      </c>
      <c r="G230" s="898" t="s">
        <v>2099</v>
      </c>
      <c r="H230" s="903"/>
    </row>
    <row r="231" spans="1:8" x14ac:dyDescent="0.2">
      <c r="A231" s="1659"/>
      <c r="B231" s="906">
        <v>74</v>
      </c>
      <c r="C231" s="898">
        <v>1</v>
      </c>
      <c r="D231" s="893" t="s">
        <v>7726</v>
      </c>
      <c r="E231" s="894">
        <v>43782</v>
      </c>
      <c r="F231" s="894">
        <v>43980</v>
      </c>
      <c r="G231" s="898" t="s">
        <v>7676</v>
      </c>
      <c r="H231" s="903"/>
    </row>
    <row r="232" spans="1:8" x14ac:dyDescent="0.2">
      <c r="A232" s="1659"/>
      <c r="B232" s="906">
        <v>75</v>
      </c>
      <c r="C232" s="898">
        <v>1</v>
      </c>
      <c r="D232" s="893" t="s">
        <v>3689</v>
      </c>
      <c r="E232" s="894">
        <v>43882</v>
      </c>
      <c r="F232" s="894">
        <v>44104</v>
      </c>
      <c r="G232" s="895" t="s">
        <v>7638</v>
      </c>
      <c r="H232" s="903"/>
    </row>
    <row r="233" spans="1:8" x14ac:dyDescent="0.2">
      <c r="A233" s="1659"/>
      <c r="B233" s="906">
        <v>76</v>
      </c>
      <c r="C233" s="898">
        <v>1</v>
      </c>
      <c r="D233" s="893" t="s">
        <v>3726</v>
      </c>
      <c r="E233" s="894">
        <v>42614</v>
      </c>
      <c r="F233" s="894">
        <v>43966</v>
      </c>
      <c r="G233" s="898" t="s">
        <v>7727</v>
      </c>
      <c r="H233" s="903"/>
    </row>
    <row r="234" spans="1:8" x14ac:dyDescent="0.2">
      <c r="A234" s="1659"/>
      <c r="B234" s="906">
        <v>77</v>
      </c>
      <c r="C234" s="898">
        <v>1</v>
      </c>
      <c r="D234" s="893" t="s">
        <v>5162</v>
      </c>
      <c r="E234" s="894">
        <v>42618</v>
      </c>
      <c r="F234" s="894">
        <v>43963</v>
      </c>
      <c r="G234" s="898" t="s">
        <v>7635</v>
      </c>
      <c r="H234" s="903"/>
    </row>
    <row r="235" spans="1:8" ht="13.5" thickBot="1" x14ac:dyDescent="0.25">
      <c r="A235" s="1660"/>
      <c r="B235" s="906">
        <v>78</v>
      </c>
      <c r="C235" s="898">
        <v>1</v>
      </c>
      <c r="D235" s="893" t="s">
        <v>3736</v>
      </c>
      <c r="E235" s="894">
        <v>39829</v>
      </c>
      <c r="F235" s="894">
        <v>43504</v>
      </c>
      <c r="G235" s="898" t="s">
        <v>3157</v>
      </c>
      <c r="H235" s="903"/>
    </row>
    <row r="236" spans="1:8" x14ac:dyDescent="0.2">
      <c r="A236" s="1661" t="s">
        <v>7728</v>
      </c>
      <c r="B236" s="907">
        <v>1</v>
      </c>
      <c r="C236" s="908" t="s">
        <v>3149</v>
      </c>
      <c r="D236" s="909" t="s">
        <v>7729</v>
      </c>
      <c r="E236" s="910">
        <v>43466</v>
      </c>
      <c r="F236" s="911">
        <v>43683</v>
      </c>
      <c r="G236" s="912" t="s">
        <v>7730</v>
      </c>
      <c r="H236" s="913"/>
    </row>
    <row r="237" spans="1:8" x14ac:dyDescent="0.2">
      <c r="A237" s="1659"/>
      <c r="B237" s="914">
        <v>2</v>
      </c>
      <c r="C237" s="915" t="s">
        <v>3149</v>
      </c>
      <c r="D237" s="916" t="s">
        <v>7731</v>
      </c>
      <c r="E237" s="917">
        <v>43258</v>
      </c>
      <c r="F237" s="918">
        <v>43615</v>
      </c>
      <c r="G237" s="919" t="s">
        <v>7732</v>
      </c>
      <c r="H237" s="920"/>
    </row>
    <row r="238" spans="1:8" x14ac:dyDescent="0.2">
      <c r="A238" s="1659"/>
      <c r="B238" s="921">
        <v>3</v>
      </c>
      <c r="C238" s="915" t="s">
        <v>3149</v>
      </c>
      <c r="D238" s="916" t="s">
        <v>7733</v>
      </c>
      <c r="E238" s="917">
        <v>42622</v>
      </c>
      <c r="F238" s="918">
        <v>43570</v>
      </c>
      <c r="G238" s="919" t="s">
        <v>3133</v>
      </c>
      <c r="H238" s="920"/>
    </row>
    <row r="239" spans="1:8" x14ac:dyDescent="0.2">
      <c r="A239" s="1659"/>
      <c r="B239" s="914">
        <v>4</v>
      </c>
      <c r="C239" s="915" t="s">
        <v>3149</v>
      </c>
      <c r="D239" s="916" t="s">
        <v>7734</v>
      </c>
      <c r="E239" s="917">
        <v>43466</v>
      </c>
      <c r="F239" s="918">
        <v>43695</v>
      </c>
      <c r="G239" s="919" t="s">
        <v>3126</v>
      </c>
      <c r="H239" s="920"/>
    </row>
    <row r="240" spans="1:8" x14ac:dyDescent="0.2">
      <c r="A240" s="1659"/>
      <c r="B240" s="921">
        <v>5</v>
      </c>
      <c r="C240" s="915" t="s">
        <v>3149</v>
      </c>
      <c r="D240" s="916" t="s">
        <v>7735</v>
      </c>
      <c r="E240" s="917">
        <v>43466</v>
      </c>
      <c r="F240" s="918">
        <v>43659</v>
      </c>
      <c r="G240" s="919" t="s">
        <v>2001</v>
      </c>
      <c r="H240" s="920"/>
    </row>
    <row r="241" spans="1:8" x14ac:dyDescent="0.2">
      <c r="A241" s="1659"/>
      <c r="B241" s="914">
        <v>6</v>
      </c>
      <c r="C241" s="915" t="s">
        <v>3149</v>
      </c>
      <c r="D241" s="916" t="s">
        <v>7736</v>
      </c>
      <c r="E241" s="917">
        <v>42618</v>
      </c>
      <c r="F241" s="918">
        <v>43501</v>
      </c>
      <c r="G241" s="919" t="s">
        <v>4855</v>
      </c>
      <c r="H241" s="920"/>
    </row>
    <row r="242" spans="1:8" x14ac:dyDescent="0.2">
      <c r="A242" s="1659"/>
      <c r="B242" s="921">
        <v>7</v>
      </c>
      <c r="C242" s="915" t="s">
        <v>3149</v>
      </c>
      <c r="D242" s="916" t="s">
        <v>7737</v>
      </c>
      <c r="E242" s="917">
        <v>43132</v>
      </c>
      <c r="F242" s="918">
        <v>43707</v>
      </c>
      <c r="G242" s="919" t="s">
        <v>7738</v>
      </c>
      <c r="H242" s="920"/>
    </row>
    <row r="243" spans="1:8" x14ac:dyDescent="0.2">
      <c r="A243" s="1659"/>
      <c r="B243" s="914">
        <v>8</v>
      </c>
      <c r="C243" s="915" t="s">
        <v>3149</v>
      </c>
      <c r="D243" s="916" t="s">
        <v>7739</v>
      </c>
      <c r="E243" s="917">
        <v>42697</v>
      </c>
      <c r="F243" s="918">
        <v>43525</v>
      </c>
      <c r="G243" s="919" t="s">
        <v>7740</v>
      </c>
      <c r="H243" s="920"/>
    </row>
    <row r="244" spans="1:8" x14ac:dyDescent="0.2">
      <c r="A244" s="1659"/>
      <c r="B244" s="921">
        <v>9</v>
      </c>
      <c r="C244" s="915" t="s">
        <v>3149</v>
      </c>
      <c r="D244" s="916" t="s">
        <v>7741</v>
      </c>
      <c r="E244" s="917">
        <v>43466</v>
      </c>
      <c r="F244" s="918">
        <v>43690</v>
      </c>
      <c r="G244" s="919" t="s">
        <v>3133</v>
      </c>
      <c r="H244" s="920"/>
    </row>
    <row r="245" spans="1:8" x14ac:dyDescent="0.2">
      <c r="A245" s="1659"/>
      <c r="B245" s="914">
        <v>10</v>
      </c>
      <c r="C245" s="915" t="s">
        <v>3149</v>
      </c>
      <c r="D245" s="916" t="s">
        <v>7742</v>
      </c>
      <c r="E245" s="917">
        <v>43466</v>
      </c>
      <c r="F245" s="918">
        <v>43686</v>
      </c>
      <c r="G245" s="919" t="s">
        <v>1970</v>
      </c>
      <c r="H245" s="920"/>
    </row>
    <row r="246" spans="1:8" x14ac:dyDescent="0.2">
      <c r="A246" s="1659"/>
      <c r="B246" s="921">
        <v>11</v>
      </c>
      <c r="C246" s="915" t="s">
        <v>3149</v>
      </c>
      <c r="D246" s="916" t="s">
        <v>7743</v>
      </c>
      <c r="E246" s="917">
        <v>43466</v>
      </c>
      <c r="F246" s="918">
        <v>43684</v>
      </c>
      <c r="G246" s="919" t="s">
        <v>3133</v>
      </c>
      <c r="H246" s="920"/>
    </row>
    <row r="247" spans="1:8" x14ac:dyDescent="0.2">
      <c r="A247" s="1659"/>
      <c r="B247" s="914">
        <v>12</v>
      </c>
      <c r="C247" s="915" t="s">
        <v>3149</v>
      </c>
      <c r="D247" s="916" t="s">
        <v>7744</v>
      </c>
      <c r="E247" s="917">
        <v>43466</v>
      </c>
      <c r="F247" s="918">
        <v>43689</v>
      </c>
      <c r="G247" s="919" t="s">
        <v>7745</v>
      </c>
      <c r="H247" s="920"/>
    </row>
    <row r="248" spans="1:8" x14ac:dyDescent="0.2">
      <c r="A248" s="1659"/>
      <c r="B248" s="921">
        <v>13</v>
      </c>
      <c r="C248" s="915" t="s">
        <v>3149</v>
      </c>
      <c r="D248" s="916" t="s">
        <v>7746</v>
      </c>
      <c r="E248" s="917">
        <v>43466</v>
      </c>
      <c r="F248" s="918">
        <v>43699</v>
      </c>
      <c r="G248" s="919" t="s">
        <v>7747</v>
      </c>
      <c r="H248" s="920"/>
    </row>
    <row r="249" spans="1:8" x14ac:dyDescent="0.2">
      <c r="A249" s="1659"/>
      <c r="B249" s="914">
        <v>14</v>
      </c>
      <c r="C249" s="915" t="s">
        <v>3149</v>
      </c>
      <c r="D249" s="916" t="s">
        <v>7748</v>
      </c>
      <c r="E249" s="917">
        <v>43360</v>
      </c>
      <c r="F249" s="918">
        <v>43622</v>
      </c>
      <c r="G249" s="919" t="s">
        <v>3133</v>
      </c>
      <c r="H249" s="920"/>
    </row>
    <row r="250" spans="1:8" x14ac:dyDescent="0.2">
      <c r="A250" s="1659"/>
      <c r="B250" s="921">
        <v>15</v>
      </c>
      <c r="C250" s="915" t="s">
        <v>3149</v>
      </c>
      <c r="D250" s="916" t="s">
        <v>7749</v>
      </c>
      <c r="E250" s="917">
        <v>43476</v>
      </c>
      <c r="F250" s="918">
        <v>43666</v>
      </c>
      <c r="G250" s="919" t="s">
        <v>3142</v>
      </c>
      <c r="H250" s="920"/>
    </row>
    <row r="251" spans="1:8" x14ac:dyDescent="0.2">
      <c r="A251" s="1659"/>
      <c r="B251" s="914">
        <v>16</v>
      </c>
      <c r="C251" s="915" t="s">
        <v>3149</v>
      </c>
      <c r="D251" s="916" t="s">
        <v>3700</v>
      </c>
      <c r="E251" s="917">
        <v>43474</v>
      </c>
      <c r="F251" s="918">
        <v>43663</v>
      </c>
      <c r="G251" s="919" t="s">
        <v>7750</v>
      </c>
      <c r="H251" s="920"/>
    </row>
    <row r="252" spans="1:8" x14ac:dyDescent="0.2">
      <c r="A252" s="1659"/>
      <c r="B252" s="921">
        <v>17</v>
      </c>
      <c r="C252" s="915" t="s">
        <v>3149</v>
      </c>
      <c r="D252" s="916" t="s">
        <v>7751</v>
      </c>
      <c r="E252" s="917">
        <v>42739</v>
      </c>
      <c r="F252" s="918" t="s">
        <v>7752</v>
      </c>
      <c r="G252" s="919" t="s">
        <v>1937</v>
      </c>
      <c r="H252" s="920"/>
    </row>
    <row r="253" spans="1:8" x14ac:dyDescent="0.2">
      <c r="A253" s="1659"/>
      <c r="B253" s="914">
        <v>18</v>
      </c>
      <c r="C253" s="915" t="s">
        <v>3149</v>
      </c>
      <c r="D253" s="916" t="s">
        <v>7753</v>
      </c>
      <c r="E253" s="917">
        <v>43466</v>
      </c>
      <c r="F253" s="918">
        <v>43673</v>
      </c>
      <c r="G253" s="919" t="s">
        <v>7750</v>
      </c>
      <c r="H253" s="920"/>
    </row>
    <row r="254" spans="1:8" x14ac:dyDescent="0.2">
      <c r="A254" s="1659"/>
      <c r="B254" s="921">
        <v>19</v>
      </c>
      <c r="C254" s="915" t="s">
        <v>3149</v>
      </c>
      <c r="D254" s="916" t="s">
        <v>7754</v>
      </c>
      <c r="E254" s="917">
        <v>43467</v>
      </c>
      <c r="F254" s="918">
        <v>43672</v>
      </c>
      <c r="G254" s="919" t="s">
        <v>7730</v>
      </c>
      <c r="H254" s="920"/>
    </row>
    <row r="255" spans="1:8" x14ac:dyDescent="0.2">
      <c r="A255" s="1659"/>
      <c r="B255" s="914">
        <v>20</v>
      </c>
      <c r="C255" s="915" t="s">
        <v>3149</v>
      </c>
      <c r="D255" s="916" t="s">
        <v>3709</v>
      </c>
      <c r="E255" s="917">
        <v>43466</v>
      </c>
      <c r="F255" s="918">
        <v>43667</v>
      </c>
      <c r="G255" s="919" t="s">
        <v>7750</v>
      </c>
      <c r="H255" s="920"/>
    </row>
    <row r="256" spans="1:8" x14ac:dyDescent="0.2">
      <c r="A256" s="1659"/>
      <c r="B256" s="921">
        <v>21</v>
      </c>
      <c r="C256" s="915" t="s">
        <v>3149</v>
      </c>
      <c r="D256" s="916" t="s">
        <v>7755</v>
      </c>
      <c r="E256" s="917">
        <v>43466</v>
      </c>
      <c r="F256" s="918">
        <v>43669</v>
      </c>
      <c r="G256" s="919" t="s">
        <v>1939</v>
      </c>
      <c r="H256" s="920"/>
    </row>
    <row r="257" spans="1:8" x14ac:dyDescent="0.2">
      <c r="A257" s="1659"/>
      <c r="B257" s="914">
        <v>22</v>
      </c>
      <c r="C257" s="915" t="s">
        <v>3149</v>
      </c>
      <c r="D257" s="916" t="s">
        <v>7756</v>
      </c>
      <c r="E257" s="917">
        <v>43466</v>
      </c>
      <c r="F257" s="918">
        <v>43685</v>
      </c>
      <c r="G257" s="919" t="s">
        <v>7732</v>
      </c>
      <c r="H257" s="920"/>
    </row>
    <row r="258" spans="1:8" x14ac:dyDescent="0.2">
      <c r="A258" s="1659"/>
      <c r="B258" s="921">
        <v>23</v>
      </c>
      <c r="C258" s="915" t="s">
        <v>3149</v>
      </c>
      <c r="D258" s="916" t="s">
        <v>7757</v>
      </c>
      <c r="E258" s="917">
        <v>43466</v>
      </c>
      <c r="F258" s="918">
        <v>43668</v>
      </c>
      <c r="G258" s="919" t="s">
        <v>7750</v>
      </c>
      <c r="H258" s="920"/>
    </row>
    <row r="259" spans="1:8" x14ac:dyDescent="0.2">
      <c r="A259" s="1659"/>
      <c r="B259" s="914">
        <v>24</v>
      </c>
      <c r="C259" s="915" t="s">
        <v>3149</v>
      </c>
      <c r="D259" s="916" t="s">
        <v>5170</v>
      </c>
      <c r="E259" s="917">
        <v>42248</v>
      </c>
      <c r="F259" s="918">
        <v>43787</v>
      </c>
      <c r="G259" s="919" t="s">
        <v>7750</v>
      </c>
      <c r="H259" s="920"/>
    </row>
    <row r="260" spans="1:8" x14ac:dyDescent="0.2">
      <c r="A260" s="1659"/>
      <c r="B260" s="921">
        <v>25</v>
      </c>
      <c r="C260" s="915" t="s">
        <v>3149</v>
      </c>
      <c r="D260" s="916" t="s">
        <v>7758</v>
      </c>
      <c r="E260" s="917">
        <v>43466</v>
      </c>
      <c r="F260" s="918">
        <v>43692</v>
      </c>
      <c r="G260" s="919" t="s">
        <v>7747</v>
      </c>
      <c r="H260" s="920"/>
    </row>
    <row r="261" spans="1:8" x14ac:dyDescent="0.2">
      <c r="A261" s="1659"/>
      <c r="B261" s="914">
        <v>26</v>
      </c>
      <c r="C261" s="915" t="s">
        <v>3149</v>
      </c>
      <c r="D261" s="916" t="s">
        <v>7759</v>
      </c>
      <c r="E261" s="917">
        <v>43466</v>
      </c>
      <c r="F261" s="918">
        <v>43665</v>
      </c>
      <c r="G261" s="919" t="s">
        <v>1958</v>
      </c>
      <c r="H261" s="920"/>
    </row>
    <row r="262" spans="1:8" x14ac:dyDescent="0.2">
      <c r="A262" s="1659"/>
      <c r="B262" s="921">
        <v>27</v>
      </c>
      <c r="C262" s="915" t="s">
        <v>3149</v>
      </c>
      <c r="D262" s="916" t="s">
        <v>7760</v>
      </c>
      <c r="E262" s="917">
        <v>43466</v>
      </c>
      <c r="F262" s="918">
        <v>43675</v>
      </c>
      <c r="G262" s="919" t="s">
        <v>7747</v>
      </c>
      <c r="H262" s="920"/>
    </row>
    <row r="263" spans="1:8" x14ac:dyDescent="0.2">
      <c r="A263" s="1659"/>
      <c r="B263" s="914">
        <v>28</v>
      </c>
      <c r="C263" s="915" t="s">
        <v>3149</v>
      </c>
      <c r="D263" s="916" t="s">
        <v>7761</v>
      </c>
      <c r="E263" s="917">
        <v>43521</v>
      </c>
      <c r="F263" s="922" t="s">
        <v>3678</v>
      </c>
      <c r="G263" s="919" t="s">
        <v>2001</v>
      </c>
      <c r="H263" s="920"/>
    </row>
    <row r="264" spans="1:8" x14ac:dyDescent="0.2">
      <c r="A264" s="1659"/>
      <c r="B264" s="921">
        <v>29</v>
      </c>
      <c r="C264" s="915" t="s">
        <v>3149</v>
      </c>
      <c r="D264" s="916" t="s">
        <v>7762</v>
      </c>
      <c r="E264" s="917">
        <v>43405</v>
      </c>
      <c r="F264" s="918">
        <v>43665</v>
      </c>
      <c r="G264" s="919" t="s">
        <v>2001</v>
      </c>
      <c r="H264" s="920"/>
    </row>
    <row r="265" spans="1:8" x14ac:dyDescent="0.2">
      <c r="A265" s="1659"/>
      <c r="B265" s="914">
        <v>30</v>
      </c>
      <c r="C265" s="915" t="s">
        <v>3149</v>
      </c>
      <c r="D265" s="916" t="s">
        <v>7763</v>
      </c>
      <c r="E265" s="917">
        <v>42370</v>
      </c>
      <c r="F265" s="922" t="s">
        <v>3678</v>
      </c>
      <c r="G265" s="919" t="s">
        <v>7738</v>
      </c>
      <c r="H265" s="920"/>
    </row>
    <row r="266" spans="1:8" x14ac:dyDescent="0.2">
      <c r="A266" s="1659"/>
      <c r="B266" s="921">
        <v>31</v>
      </c>
      <c r="C266" s="915" t="s">
        <v>3149</v>
      </c>
      <c r="D266" s="916" t="s">
        <v>3742</v>
      </c>
      <c r="E266" s="917">
        <v>43488</v>
      </c>
      <c r="F266" s="918">
        <v>43585</v>
      </c>
      <c r="G266" s="919" t="s">
        <v>3133</v>
      </c>
      <c r="H266" s="920"/>
    </row>
    <row r="267" spans="1:8" x14ac:dyDescent="0.2">
      <c r="A267" s="1659"/>
      <c r="B267" s="914">
        <v>32</v>
      </c>
      <c r="C267" s="915" t="s">
        <v>3149</v>
      </c>
      <c r="D267" s="916" t="s">
        <v>7764</v>
      </c>
      <c r="E267" s="917">
        <v>43351</v>
      </c>
      <c r="F267" s="918">
        <v>43577</v>
      </c>
      <c r="G267" s="919" t="s">
        <v>7740</v>
      </c>
      <c r="H267" s="920"/>
    </row>
    <row r="268" spans="1:8" x14ac:dyDescent="0.2">
      <c r="A268" s="1659"/>
      <c r="B268" s="921">
        <v>33</v>
      </c>
      <c r="C268" s="915" t="s">
        <v>3149</v>
      </c>
      <c r="D268" s="916" t="s">
        <v>7765</v>
      </c>
      <c r="E268" s="917">
        <v>43479</v>
      </c>
      <c r="F268" s="918">
        <v>43664</v>
      </c>
      <c r="G268" s="919" t="s">
        <v>7750</v>
      </c>
      <c r="H268" s="920"/>
    </row>
    <row r="269" spans="1:8" x14ac:dyDescent="0.2">
      <c r="A269" s="1659"/>
      <c r="B269" s="914">
        <v>34</v>
      </c>
      <c r="C269" s="915" t="s">
        <v>3149</v>
      </c>
      <c r="D269" s="916" t="s">
        <v>7766</v>
      </c>
      <c r="E269" s="917">
        <v>43466</v>
      </c>
      <c r="F269" s="918">
        <v>43694</v>
      </c>
      <c r="G269" s="919" t="s">
        <v>1965</v>
      </c>
      <c r="H269" s="920"/>
    </row>
    <row r="270" spans="1:8" x14ac:dyDescent="0.2">
      <c r="A270" s="1659"/>
      <c r="B270" s="921">
        <v>35</v>
      </c>
      <c r="C270" s="915" t="s">
        <v>3149</v>
      </c>
      <c r="D270" s="916" t="s">
        <v>7767</v>
      </c>
      <c r="E270" s="917">
        <v>43132</v>
      </c>
      <c r="F270" s="918">
        <v>43746</v>
      </c>
      <c r="G270" s="919" t="s">
        <v>7768</v>
      </c>
      <c r="H270" s="920"/>
    </row>
    <row r="271" spans="1:8" x14ac:dyDescent="0.2">
      <c r="A271" s="1659"/>
      <c r="B271" s="914">
        <v>36</v>
      </c>
      <c r="C271" s="915" t="s">
        <v>3149</v>
      </c>
      <c r="D271" s="923" t="s">
        <v>7769</v>
      </c>
      <c r="E271" s="922" t="s">
        <v>3678</v>
      </c>
      <c r="F271" s="922" t="s">
        <v>3678</v>
      </c>
      <c r="G271" s="919" t="s">
        <v>1985</v>
      </c>
      <c r="H271" s="920"/>
    </row>
    <row r="272" spans="1:8" x14ac:dyDescent="0.2">
      <c r="A272" s="1659"/>
      <c r="B272" s="921">
        <v>37</v>
      </c>
      <c r="C272" s="915" t="s">
        <v>3149</v>
      </c>
      <c r="D272" s="916" t="s">
        <v>7770</v>
      </c>
      <c r="E272" s="917">
        <v>43466</v>
      </c>
      <c r="F272" s="918">
        <v>43688</v>
      </c>
      <c r="G272" s="919" t="s">
        <v>7771</v>
      </c>
      <c r="H272" s="920"/>
    </row>
    <row r="273" spans="1:8" x14ac:dyDescent="0.2">
      <c r="A273" s="1659"/>
      <c r="B273" s="914">
        <v>38</v>
      </c>
      <c r="C273" s="915" t="s">
        <v>3149</v>
      </c>
      <c r="D273" s="916" t="s">
        <v>3730</v>
      </c>
      <c r="E273" s="917">
        <v>43466</v>
      </c>
      <c r="F273" s="918">
        <v>43830</v>
      </c>
      <c r="G273" s="919" t="s">
        <v>7730</v>
      </c>
      <c r="H273" s="920"/>
    </row>
    <row r="274" spans="1:8" x14ac:dyDescent="0.2">
      <c r="A274" s="1659"/>
      <c r="B274" s="921">
        <v>39</v>
      </c>
      <c r="C274" s="915" t="s">
        <v>3149</v>
      </c>
      <c r="D274" s="916" t="s">
        <v>7718</v>
      </c>
      <c r="E274" s="917">
        <v>43466</v>
      </c>
      <c r="F274" s="918">
        <v>43663</v>
      </c>
      <c r="G274" s="919" t="s">
        <v>7750</v>
      </c>
      <c r="H274" s="920"/>
    </row>
    <row r="275" spans="1:8" x14ac:dyDescent="0.2">
      <c r="A275" s="1659"/>
      <c r="B275" s="914">
        <v>40</v>
      </c>
      <c r="C275" s="915" t="s">
        <v>3149</v>
      </c>
      <c r="D275" s="916" t="s">
        <v>7772</v>
      </c>
      <c r="E275" s="924">
        <v>43255</v>
      </c>
      <c r="F275" s="922">
        <v>43881</v>
      </c>
      <c r="G275" s="919" t="s">
        <v>4855</v>
      </c>
      <c r="H275" s="920"/>
    </row>
    <row r="276" spans="1:8" x14ac:dyDescent="0.2">
      <c r="A276" s="1659"/>
      <c r="B276" s="921">
        <v>41</v>
      </c>
      <c r="C276" s="915" t="s">
        <v>3149</v>
      </c>
      <c r="D276" s="916" t="s">
        <v>7773</v>
      </c>
      <c r="E276" s="924">
        <v>43466</v>
      </c>
      <c r="F276" s="922">
        <v>43693</v>
      </c>
      <c r="G276" s="919" t="s">
        <v>1970</v>
      </c>
      <c r="H276" s="920"/>
    </row>
    <row r="277" spans="1:8" x14ac:dyDescent="0.2">
      <c r="A277" s="1659"/>
      <c r="B277" s="914">
        <v>42</v>
      </c>
      <c r="C277" s="915" t="s">
        <v>3149</v>
      </c>
      <c r="D277" s="916" t="s">
        <v>7774</v>
      </c>
      <c r="E277" s="924">
        <v>43466</v>
      </c>
      <c r="F277" s="922">
        <v>43681</v>
      </c>
      <c r="G277" s="919" t="s">
        <v>1999</v>
      </c>
      <c r="H277" s="920"/>
    </row>
    <row r="278" spans="1:8" x14ac:dyDescent="0.2">
      <c r="A278" s="1659"/>
      <c r="B278" s="921">
        <v>43</v>
      </c>
      <c r="C278" s="915" t="s">
        <v>3149</v>
      </c>
      <c r="D278" s="925" t="s">
        <v>7775</v>
      </c>
      <c r="E278" s="924">
        <v>43466</v>
      </c>
      <c r="F278" s="922">
        <v>43697</v>
      </c>
      <c r="G278" s="919" t="s">
        <v>1967</v>
      </c>
      <c r="H278" s="920"/>
    </row>
    <row r="279" spans="1:8" x14ac:dyDescent="0.2">
      <c r="A279" s="1659"/>
      <c r="B279" s="914">
        <v>44</v>
      </c>
      <c r="C279" s="915" t="s">
        <v>3149</v>
      </c>
      <c r="D279" s="925" t="s">
        <v>7776</v>
      </c>
      <c r="E279" s="924">
        <v>43466</v>
      </c>
      <c r="F279" s="922">
        <v>43696</v>
      </c>
      <c r="G279" s="919" t="s">
        <v>7747</v>
      </c>
      <c r="H279" s="920"/>
    </row>
    <row r="280" spans="1:8" x14ac:dyDescent="0.2">
      <c r="A280" s="1659"/>
      <c r="B280" s="921">
        <v>45</v>
      </c>
      <c r="C280" s="915" t="s">
        <v>3149</v>
      </c>
      <c r="D280" s="916" t="s">
        <v>7777</v>
      </c>
      <c r="E280" s="924">
        <v>43466</v>
      </c>
      <c r="F280" s="922">
        <v>43687</v>
      </c>
      <c r="G280" s="919" t="s">
        <v>1937</v>
      </c>
      <c r="H280" s="920"/>
    </row>
    <row r="281" spans="1:8" x14ac:dyDescent="0.2">
      <c r="A281" s="1659"/>
      <c r="B281" s="914">
        <v>46</v>
      </c>
      <c r="C281" s="915" t="s">
        <v>3149</v>
      </c>
      <c r="D281" s="916" t="s">
        <v>7778</v>
      </c>
      <c r="E281" s="924">
        <v>43579</v>
      </c>
      <c r="F281" s="922" t="s">
        <v>3678</v>
      </c>
      <c r="G281" s="919" t="s">
        <v>1937</v>
      </c>
      <c r="H281" s="920"/>
    </row>
    <row r="282" spans="1:8" x14ac:dyDescent="0.2">
      <c r="A282" s="1659"/>
      <c r="B282" s="914">
        <v>47</v>
      </c>
      <c r="C282" s="915" t="s">
        <v>3149</v>
      </c>
      <c r="D282" s="916" t="s">
        <v>7779</v>
      </c>
      <c r="E282" s="924">
        <v>43497</v>
      </c>
      <c r="F282" s="922" t="s">
        <v>3678</v>
      </c>
      <c r="G282" s="919" t="s">
        <v>4855</v>
      </c>
      <c r="H282" s="920"/>
    </row>
    <row r="283" spans="1:8" x14ac:dyDescent="0.2">
      <c r="A283" s="1659"/>
      <c r="B283" s="921">
        <v>48</v>
      </c>
      <c r="C283" s="915" t="s">
        <v>3149</v>
      </c>
      <c r="D283" s="916" t="s">
        <v>7780</v>
      </c>
      <c r="E283" s="924">
        <v>43473</v>
      </c>
      <c r="F283" s="922">
        <v>43662</v>
      </c>
      <c r="G283" s="919" t="s">
        <v>7781</v>
      </c>
      <c r="H283" s="920"/>
    </row>
    <row r="284" spans="1:8" x14ac:dyDescent="0.2">
      <c r="A284" s="1659"/>
      <c r="B284" s="914">
        <v>49</v>
      </c>
      <c r="C284" s="915" t="s">
        <v>3149</v>
      </c>
      <c r="D284" s="916" t="s">
        <v>7782</v>
      </c>
      <c r="E284" s="924">
        <v>43466</v>
      </c>
      <c r="F284" s="922">
        <v>43647</v>
      </c>
      <c r="G284" s="919" t="s">
        <v>7732</v>
      </c>
      <c r="H284" s="920"/>
    </row>
    <row r="285" spans="1:8" x14ac:dyDescent="0.2">
      <c r="A285" s="1659"/>
      <c r="B285" s="921">
        <v>50</v>
      </c>
      <c r="C285" s="915" t="s">
        <v>3149</v>
      </c>
      <c r="D285" s="916" t="s">
        <v>7783</v>
      </c>
      <c r="E285" s="924">
        <v>43466</v>
      </c>
      <c r="F285" s="922">
        <v>43698</v>
      </c>
      <c r="G285" s="919" t="s">
        <v>7771</v>
      </c>
      <c r="H285" s="920"/>
    </row>
    <row r="286" spans="1:8" x14ac:dyDescent="0.2">
      <c r="A286" s="1659"/>
      <c r="B286" s="914">
        <v>51</v>
      </c>
      <c r="C286" s="915" t="s">
        <v>3149</v>
      </c>
      <c r="D286" s="916" t="s">
        <v>7784</v>
      </c>
      <c r="E286" s="924">
        <v>43466</v>
      </c>
      <c r="F286" s="922">
        <v>43682</v>
      </c>
      <c r="G286" s="919" t="s">
        <v>2002</v>
      </c>
      <c r="H286" s="920"/>
    </row>
    <row r="287" spans="1:8" x14ac:dyDescent="0.2">
      <c r="A287" s="1659"/>
      <c r="B287" s="921">
        <v>52</v>
      </c>
      <c r="C287" s="915" t="s">
        <v>3149</v>
      </c>
      <c r="D287" s="916" t="s">
        <v>7785</v>
      </c>
      <c r="E287" s="924">
        <v>43472</v>
      </c>
      <c r="F287" s="922">
        <v>43661</v>
      </c>
      <c r="G287" s="919" t="s">
        <v>7730</v>
      </c>
      <c r="H287" s="920"/>
    </row>
    <row r="288" spans="1:8" x14ac:dyDescent="0.2">
      <c r="A288" s="1659"/>
      <c r="B288" s="914">
        <v>53</v>
      </c>
      <c r="C288" s="915" t="s">
        <v>3149</v>
      </c>
      <c r="D288" s="916" t="s">
        <v>7786</v>
      </c>
      <c r="E288" s="924">
        <v>43466</v>
      </c>
      <c r="F288" s="922">
        <v>43685</v>
      </c>
      <c r="G288" s="919" t="s">
        <v>1967</v>
      </c>
      <c r="H288" s="920"/>
    </row>
    <row r="289" spans="1:8" ht="13.5" thickBot="1" x14ac:dyDescent="0.25">
      <c r="A289" s="1659"/>
      <c r="B289" s="926">
        <v>54</v>
      </c>
      <c r="C289" s="927" t="s">
        <v>3149</v>
      </c>
      <c r="D289" s="928" t="s">
        <v>7685</v>
      </c>
      <c r="E289" s="929">
        <v>43466</v>
      </c>
      <c r="F289" s="930">
        <v>43691</v>
      </c>
      <c r="G289" s="931" t="s">
        <v>2002</v>
      </c>
      <c r="H289" s="932"/>
    </row>
    <row r="290" spans="1:8" x14ac:dyDescent="0.2">
      <c r="A290" s="1658" t="s">
        <v>7787</v>
      </c>
      <c r="B290" s="933">
        <v>55</v>
      </c>
      <c r="C290" s="908">
        <v>1</v>
      </c>
      <c r="D290" s="934" t="s">
        <v>3752</v>
      </c>
      <c r="E290" s="911">
        <v>43448</v>
      </c>
      <c r="F290" s="911">
        <v>44089</v>
      </c>
      <c r="G290" s="912" t="s">
        <v>7727</v>
      </c>
      <c r="H290" s="935"/>
    </row>
    <row r="291" spans="1:8" x14ac:dyDescent="0.2">
      <c r="A291" s="1659"/>
      <c r="B291" s="936">
        <v>56</v>
      </c>
      <c r="C291" s="937">
        <v>1</v>
      </c>
      <c r="D291" s="938" t="s">
        <v>3764</v>
      </c>
      <c r="E291" s="922">
        <v>44089</v>
      </c>
      <c r="F291" s="922">
        <v>44150</v>
      </c>
      <c r="G291" s="919" t="s">
        <v>3142</v>
      </c>
      <c r="H291" s="939"/>
    </row>
    <row r="292" spans="1:8" x14ac:dyDescent="0.2">
      <c r="A292" s="1659"/>
      <c r="B292" s="936">
        <v>57</v>
      </c>
      <c r="C292" s="937">
        <v>1</v>
      </c>
      <c r="D292" s="938" t="s">
        <v>3757</v>
      </c>
      <c r="E292" s="922">
        <v>43885</v>
      </c>
      <c r="F292" s="940">
        <v>44089</v>
      </c>
      <c r="G292" s="937" t="s">
        <v>3133</v>
      </c>
      <c r="H292" s="939"/>
    </row>
    <row r="293" spans="1:8" x14ac:dyDescent="0.2">
      <c r="A293" s="1659"/>
      <c r="B293" s="936">
        <v>58</v>
      </c>
      <c r="C293" s="937">
        <v>1</v>
      </c>
      <c r="D293" s="938" t="s">
        <v>3763</v>
      </c>
      <c r="E293" s="922">
        <v>43476</v>
      </c>
      <c r="F293" s="922">
        <v>44120</v>
      </c>
      <c r="G293" s="919" t="s">
        <v>7788</v>
      </c>
      <c r="H293" s="939"/>
    </row>
    <row r="294" spans="1:8" x14ac:dyDescent="0.2">
      <c r="A294" s="1659"/>
      <c r="B294" s="936">
        <v>59</v>
      </c>
      <c r="C294" s="937">
        <v>1</v>
      </c>
      <c r="D294" s="938" t="s">
        <v>3767</v>
      </c>
      <c r="E294" s="922">
        <v>44079</v>
      </c>
      <c r="F294" s="922">
        <v>43782</v>
      </c>
      <c r="G294" s="919" t="s">
        <v>4981</v>
      </c>
      <c r="H294" s="939"/>
    </row>
    <row r="295" spans="1:8" x14ac:dyDescent="0.2">
      <c r="A295" s="1659"/>
      <c r="B295" s="936">
        <v>60</v>
      </c>
      <c r="C295" s="937">
        <v>1</v>
      </c>
      <c r="D295" s="938" t="s">
        <v>3760</v>
      </c>
      <c r="E295" s="922">
        <v>43480</v>
      </c>
      <c r="F295" s="922">
        <v>44104</v>
      </c>
      <c r="G295" s="919" t="s">
        <v>1999</v>
      </c>
      <c r="H295" s="939"/>
    </row>
    <row r="296" spans="1:8" x14ac:dyDescent="0.2">
      <c r="A296" s="1659"/>
      <c r="B296" s="936">
        <v>61</v>
      </c>
      <c r="C296" s="937">
        <v>1</v>
      </c>
      <c r="D296" s="938" t="s">
        <v>3774</v>
      </c>
      <c r="E296" s="922">
        <v>44016</v>
      </c>
      <c r="F296" s="922">
        <v>44134</v>
      </c>
      <c r="G296" s="919" t="s">
        <v>7740</v>
      </c>
      <c r="H296" s="939"/>
    </row>
    <row r="297" spans="1:8" x14ac:dyDescent="0.2">
      <c r="A297" s="1659"/>
      <c r="B297" s="936">
        <v>62</v>
      </c>
      <c r="C297" s="915">
        <v>1</v>
      </c>
      <c r="D297" s="941" t="s">
        <v>3773</v>
      </c>
      <c r="E297" s="918">
        <v>44016</v>
      </c>
      <c r="F297" s="918">
        <v>44134</v>
      </c>
      <c r="G297" s="942" t="s">
        <v>1967</v>
      </c>
      <c r="H297" s="939"/>
    </row>
    <row r="298" spans="1:8" x14ac:dyDescent="0.2">
      <c r="A298" s="1659"/>
      <c r="B298" s="936">
        <v>63</v>
      </c>
      <c r="C298" s="937">
        <v>1</v>
      </c>
      <c r="D298" s="938" t="s">
        <v>3775</v>
      </c>
      <c r="E298" s="922">
        <v>44016</v>
      </c>
      <c r="F298" s="922">
        <v>44134</v>
      </c>
      <c r="G298" s="919" t="s">
        <v>7789</v>
      </c>
      <c r="H298" s="939"/>
    </row>
    <row r="299" spans="1:8" x14ac:dyDescent="0.2">
      <c r="A299" s="1659"/>
      <c r="B299" s="936">
        <v>64</v>
      </c>
      <c r="C299" s="937">
        <v>1</v>
      </c>
      <c r="D299" s="938" t="s">
        <v>3771</v>
      </c>
      <c r="E299" s="922">
        <v>43962</v>
      </c>
      <c r="F299" s="922">
        <v>44134</v>
      </c>
      <c r="G299" s="919" t="s">
        <v>1985</v>
      </c>
      <c r="H299" s="939"/>
    </row>
    <row r="300" spans="1:8" x14ac:dyDescent="0.2">
      <c r="A300" s="1659"/>
      <c r="B300" s="936">
        <v>65</v>
      </c>
      <c r="C300" s="937">
        <v>1</v>
      </c>
      <c r="D300" s="938" t="s">
        <v>3768</v>
      </c>
      <c r="E300" s="922">
        <v>43739</v>
      </c>
      <c r="F300" s="922">
        <v>44138</v>
      </c>
      <c r="G300" s="919" t="s">
        <v>7740</v>
      </c>
      <c r="H300" s="939"/>
    </row>
    <row r="301" spans="1:8" x14ac:dyDescent="0.2">
      <c r="A301" s="1659"/>
      <c r="B301" s="936">
        <v>66</v>
      </c>
      <c r="C301" s="937">
        <v>1</v>
      </c>
      <c r="D301" s="938" t="s">
        <v>3758</v>
      </c>
      <c r="E301" s="922">
        <v>43132</v>
      </c>
      <c r="F301" s="922">
        <v>44091</v>
      </c>
      <c r="G301" s="919" t="s">
        <v>7740</v>
      </c>
      <c r="H301" s="939"/>
    </row>
    <row r="302" spans="1:8" x14ac:dyDescent="0.2">
      <c r="A302" s="1659"/>
      <c r="B302" s="936">
        <v>67</v>
      </c>
      <c r="C302" s="915">
        <v>1</v>
      </c>
      <c r="D302" s="941" t="s">
        <v>3765</v>
      </c>
      <c r="E302" s="918">
        <v>43472</v>
      </c>
      <c r="F302" s="918" t="s">
        <v>3766</v>
      </c>
      <c r="G302" s="942" t="s">
        <v>7768</v>
      </c>
      <c r="H302" s="939"/>
    </row>
    <row r="303" spans="1:8" x14ac:dyDescent="0.2">
      <c r="A303" s="1659"/>
      <c r="B303" s="936">
        <v>68</v>
      </c>
      <c r="C303" s="937">
        <v>1</v>
      </c>
      <c r="D303" s="938" t="s">
        <v>3755</v>
      </c>
      <c r="E303" s="922">
        <v>42618</v>
      </c>
      <c r="F303" s="922">
        <v>44110</v>
      </c>
      <c r="G303" s="919" t="s">
        <v>7740</v>
      </c>
      <c r="H303" s="939"/>
    </row>
    <row r="304" spans="1:8" x14ac:dyDescent="0.2">
      <c r="A304" s="1659"/>
      <c r="B304" s="936">
        <v>69</v>
      </c>
      <c r="C304" s="937">
        <v>1</v>
      </c>
      <c r="D304" s="938" t="s">
        <v>3761</v>
      </c>
      <c r="E304" s="922">
        <v>44059</v>
      </c>
      <c r="F304" s="922">
        <v>44152</v>
      </c>
      <c r="G304" s="919" t="s">
        <v>7790</v>
      </c>
      <c r="H304" s="939"/>
    </row>
    <row r="305" spans="1:8" x14ac:dyDescent="0.2">
      <c r="A305" s="1659"/>
      <c r="B305" s="936">
        <v>70</v>
      </c>
      <c r="C305" s="937">
        <v>1</v>
      </c>
      <c r="D305" s="938" t="s">
        <v>7791</v>
      </c>
      <c r="E305" s="922">
        <v>44106</v>
      </c>
      <c r="F305" s="922">
        <v>44079</v>
      </c>
      <c r="G305" s="919" t="s">
        <v>1965</v>
      </c>
      <c r="H305" s="939"/>
    </row>
    <row r="306" spans="1:8" x14ac:dyDescent="0.2">
      <c r="A306" s="1659"/>
      <c r="B306" s="936">
        <v>71</v>
      </c>
      <c r="C306" s="937">
        <v>1</v>
      </c>
      <c r="D306" s="938" t="s">
        <v>3762</v>
      </c>
      <c r="E306" s="922">
        <v>43861</v>
      </c>
      <c r="F306" s="922">
        <v>44152</v>
      </c>
      <c r="G306" s="919" t="s">
        <v>1981</v>
      </c>
      <c r="H306" s="939"/>
    </row>
    <row r="307" spans="1:8" x14ac:dyDescent="0.2">
      <c r="A307" s="1659"/>
      <c r="B307" s="936">
        <v>72</v>
      </c>
      <c r="C307" s="937">
        <v>1</v>
      </c>
      <c r="D307" s="938" t="s">
        <v>3756</v>
      </c>
      <c r="E307" s="922">
        <v>43891</v>
      </c>
      <c r="F307" s="922">
        <v>44091</v>
      </c>
      <c r="G307" s="919" t="s">
        <v>3142</v>
      </c>
      <c r="H307" s="939"/>
    </row>
    <row r="308" spans="1:8" x14ac:dyDescent="0.2">
      <c r="A308" s="1659"/>
      <c r="B308" s="936">
        <v>73</v>
      </c>
      <c r="C308" s="937">
        <v>1</v>
      </c>
      <c r="D308" s="938" t="s">
        <v>3754</v>
      </c>
      <c r="E308" s="922">
        <v>44022</v>
      </c>
      <c r="F308" s="922">
        <v>44106</v>
      </c>
      <c r="G308" s="919" t="s">
        <v>3133</v>
      </c>
      <c r="H308" s="939"/>
    </row>
    <row r="309" spans="1:8" x14ac:dyDescent="0.2">
      <c r="A309" s="1659"/>
      <c r="B309" s="936">
        <v>74</v>
      </c>
      <c r="C309" s="915">
        <v>1</v>
      </c>
      <c r="D309" s="941" t="s">
        <v>3770</v>
      </c>
      <c r="E309" s="918">
        <v>43967</v>
      </c>
      <c r="F309" s="918">
        <v>44134</v>
      </c>
      <c r="G309" s="942" t="s">
        <v>1989</v>
      </c>
      <c r="H309" s="939"/>
    </row>
    <row r="310" spans="1:8" x14ac:dyDescent="0.2">
      <c r="A310" s="1659"/>
      <c r="B310" s="936">
        <v>75</v>
      </c>
      <c r="C310" s="937">
        <v>1</v>
      </c>
      <c r="D310" s="938" t="s">
        <v>3772</v>
      </c>
      <c r="E310" s="922">
        <v>43962</v>
      </c>
      <c r="F310" s="922">
        <v>44134</v>
      </c>
      <c r="G310" s="919" t="s">
        <v>1937</v>
      </c>
      <c r="H310" s="939"/>
    </row>
    <row r="311" spans="1:8" x14ac:dyDescent="0.2">
      <c r="A311" s="1659"/>
      <c r="B311" s="936">
        <v>76</v>
      </c>
      <c r="C311" s="937">
        <v>1</v>
      </c>
      <c r="D311" s="938" t="s">
        <v>5165</v>
      </c>
      <c r="E311" s="922">
        <v>43521</v>
      </c>
      <c r="F311" s="922">
        <v>44111</v>
      </c>
      <c r="G311" s="919" t="s">
        <v>7771</v>
      </c>
      <c r="H311" s="939"/>
    </row>
    <row r="312" spans="1:8" x14ac:dyDescent="0.2">
      <c r="A312" s="1659"/>
      <c r="B312" s="936">
        <v>77</v>
      </c>
      <c r="C312" s="937">
        <v>1</v>
      </c>
      <c r="D312" s="938" t="s">
        <v>3759</v>
      </c>
      <c r="E312" s="922">
        <v>43983</v>
      </c>
      <c r="F312" s="922">
        <v>44092</v>
      </c>
      <c r="G312" s="919" t="s">
        <v>7740</v>
      </c>
      <c r="H312" s="939"/>
    </row>
    <row r="313" spans="1:8" x14ac:dyDescent="0.2">
      <c r="A313" s="1659"/>
      <c r="B313" s="936">
        <v>78</v>
      </c>
      <c r="C313" s="937">
        <v>1</v>
      </c>
      <c r="D313" s="938" t="s">
        <v>3769</v>
      </c>
      <c r="E313" s="922">
        <v>43586</v>
      </c>
      <c r="F313" s="940">
        <v>44153</v>
      </c>
      <c r="G313" s="937" t="s">
        <v>7789</v>
      </c>
      <c r="H313" s="939"/>
    </row>
    <row r="314" spans="1:8" ht="13.5" thickBot="1" x14ac:dyDescent="0.25">
      <c r="A314" s="1660"/>
      <c r="B314" s="943">
        <v>79</v>
      </c>
      <c r="C314" s="944">
        <v>1</v>
      </c>
      <c r="D314" s="945" t="s">
        <v>3753</v>
      </c>
      <c r="E314" s="930">
        <v>42388</v>
      </c>
      <c r="F314" s="930">
        <v>44105</v>
      </c>
      <c r="G314" s="931" t="s">
        <v>1981</v>
      </c>
      <c r="H314" s="946"/>
    </row>
    <row r="315" spans="1:8" x14ac:dyDescent="0.2">
      <c r="A315" s="1661" t="s">
        <v>7787</v>
      </c>
      <c r="B315" s="947">
        <v>1</v>
      </c>
      <c r="C315" s="948" t="s">
        <v>6273</v>
      </c>
      <c r="D315" s="949" t="s">
        <v>7792</v>
      </c>
      <c r="E315" s="950">
        <v>43831</v>
      </c>
      <c r="F315" s="951">
        <v>43952</v>
      </c>
      <c r="G315" s="948" t="s">
        <v>7793</v>
      </c>
      <c r="H315" s="949"/>
    </row>
    <row r="316" spans="1:8" x14ac:dyDescent="0.2">
      <c r="A316" s="1662"/>
      <c r="B316" s="947">
        <v>2</v>
      </c>
      <c r="C316" s="948" t="s">
        <v>6274</v>
      </c>
      <c r="D316" s="949" t="s">
        <v>7792</v>
      </c>
      <c r="E316" s="950">
        <v>43831</v>
      </c>
      <c r="F316" s="951">
        <v>43952</v>
      </c>
      <c r="G316" s="952" t="s">
        <v>7794</v>
      </c>
      <c r="H316" s="953" t="s">
        <v>7795</v>
      </c>
    </row>
    <row r="317" spans="1:8" x14ac:dyDescent="0.2">
      <c r="A317" s="1662"/>
      <c r="B317" s="947">
        <v>3</v>
      </c>
      <c r="C317" s="948" t="s">
        <v>6275</v>
      </c>
      <c r="D317" s="949" t="s">
        <v>7792</v>
      </c>
      <c r="E317" s="950">
        <v>43831</v>
      </c>
      <c r="F317" s="951">
        <v>43952</v>
      </c>
      <c r="G317" s="952" t="s">
        <v>7796</v>
      </c>
      <c r="H317" s="954"/>
    </row>
    <row r="318" spans="1:8" x14ac:dyDescent="0.2">
      <c r="A318" s="1662"/>
      <c r="B318" s="947">
        <v>4</v>
      </c>
      <c r="C318" s="948" t="s">
        <v>6276</v>
      </c>
      <c r="D318" s="949" t="s">
        <v>7792</v>
      </c>
      <c r="E318" s="950">
        <v>43831</v>
      </c>
      <c r="F318" s="951">
        <v>43952</v>
      </c>
      <c r="G318" s="952" t="s">
        <v>7797</v>
      </c>
      <c r="H318" s="949"/>
    </row>
    <row r="319" spans="1:8" x14ac:dyDescent="0.2">
      <c r="A319" s="1662"/>
      <c r="B319" s="947">
        <v>5</v>
      </c>
      <c r="C319" s="948" t="s">
        <v>6277</v>
      </c>
      <c r="D319" s="949" t="s">
        <v>7792</v>
      </c>
      <c r="E319" s="950">
        <v>43831</v>
      </c>
      <c r="F319" s="951">
        <v>43952</v>
      </c>
      <c r="G319" s="952" t="s">
        <v>7798</v>
      </c>
      <c r="H319" s="949"/>
    </row>
    <row r="320" spans="1:8" x14ac:dyDescent="0.2">
      <c r="A320" s="1662"/>
      <c r="B320" s="947">
        <v>6</v>
      </c>
      <c r="C320" s="948" t="s">
        <v>6278</v>
      </c>
      <c r="D320" s="949" t="s">
        <v>7792</v>
      </c>
      <c r="E320" s="950">
        <v>43831</v>
      </c>
      <c r="F320" s="951">
        <v>43952</v>
      </c>
      <c r="G320" s="952" t="s">
        <v>7799</v>
      </c>
      <c r="H320" s="949"/>
    </row>
    <row r="321" spans="1:8" x14ac:dyDescent="0.2">
      <c r="A321" s="1662"/>
      <c r="B321" s="947">
        <v>7</v>
      </c>
      <c r="C321" s="948" t="s">
        <v>6279</v>
      </c>
      <c r="D321" s="949" t="s">
        <v>7792</v>
      </c>
      <c r="E321" s="950">
        <v>43831</v>
      </c>
      <c r="F321" s="951">
        <v>43952</v>
      </c>
      <c r="G321" s="952" t="s">
        <v>7800</v>
      </c>
      <c r="H321" s="949"/>
    </row>
    <row r="322" spans="1:8" x14ac:dyDescent="0.2">
      <c r="A322" s="1662"/>
      <c r="B322" s="947">
        <v>8</v>
      </c>
      <c r="C322" s="948" t="s">
        <v>6280</v>
      </c>
      <c r="D322" s="949" t="s">
        <v>7792</v>
      </c>
      <c r="E322" s="950">
        <v>43831</v>
      </c>
      <c r="F322" s="951">
        <v>43952</v>
      </c>
      <c r="G322" s="952" t="s">
        <v>7801</v>
      </c>
      <c r="H322" s="949"/>
    </row>
    <row r="323" spans="1:8" ht="13.5" thickBot="1" x14ac:dyDescent="0.25">
      <c r="A323" s="1663"/>
      <c r="B323" s="947">
        <v>9</v>
      </c>
      <c r="C323" s="948" t="s">
        <v>6281</v>
      </c>
      <c r="D323" s="949" t="s">
        <v>7792</v>
      </c>
      <c r="E323" s="950">
        <v>43831</v>
      </c>
      <c r="F323" s="951">
        <v>43952</v>
      </c>
      <c r="G323" s="952" t="s">
        <v>7802</v>
      </c>
      <c r="H323" s="949"/>
    </row>
    <row r="324" spans="1:8" x14ac:dyDescent="0.2">
      <c r="A324" s="1661" t="s">
        <v>7803</v>
      </c>
      <c r="B324" s="955">
        <v>1</v>
      </c>
      <c r="C324" s="665" t="s">
        <v>837</v>
      </c>
      <c r="D324" s="797" t="s">
        <v>7804</v>
      </c>
      <c r="E324" s="481">
        <v>44036</v>
      </c>
      <c r="F324" s="481">
        <v>43851</v>
      </c>
      <c r="G324" s="665" t="s">
        <v>3107</v>
      </c>
      <c r="H324" s="797"/>
    </row>
    <row r="325" spans="1:8" x14ac:dyDescent="0.2">
      <c r="A325" s="1662"/>
      <c r="B325" s="955">
        <v>2</v>
      </c>
      <c r="C325" s="665" t="s">
        <v>836</v>
      </c>
      <c r="D325" s="797" t="s">
        <v>7804</v>
      </c>
      <c r="E325" s="481">
        <v>44036</v>
      </c>
      <c r="F325" s="481">
        <v>43851</v>
      </c>
      <c r="G325" s="956" t="s">
        <v>7805</v>
      </c>
      <c r="H325" s="957"/>
    </row>
    <row r="326" spans="1:8" x14ac:dyDescent="0.2">
      <c r="A326" s="1662"/>
      <c r="B326" s="955">
        <v>3</v>
      </c>
      <c r="C326" s="665" t="s">
        <v>3149</v>
      </c>
      <c r="D326" s="797" t="s">
        <v>7806</v>
      </c>
      <c r="E326" s="481">
        <v>43832</v>
      </c>
      <c r="F326" s="481">
        <v>44018</v>
      </c>
      <c r="G326" s="956" t="s">
        <v>4730</v>
      </c>
      <c r="H326" s="957"/>
    </row>
    <row r="327" spans="1:8" x14ac:dyDescent="0.2">
      <c r="A327" s="1662"/>
      <c r="B327" s="955">
        <v>4</v>
      </c>
      <c r="C327" s="665" t="s">
        <v>3149</v>
      </c>
      <c r="D327" s="797" t="s">
        <v>7807</v>
      </c>
      <c r="E327" s="481">
        <v>44012</v>
      </c>
      <c r="F327" s="481">
        <v>43843</v>
      </c>
      <c r="G327" s="956" t="s">
        <v>4088</v>
      </c>
      <c r="H327" s="797"/>
    </row>
    <row r="328" spans="1:8" x14ac:dyDescent="0.2">
      <c r="A328" s="1662"/>
      <c r="B328" s="955">
        <v>5</v>
      </c>
      <c r="C328" s="665" t="s">
        <v>3149</v>
      </c>
      <c r="D328" s="797" t="s">
        <v>7808</v>
      </c>
      <c r="E328" s="481">
        <v>43840</v>
      </c>
      <c r="F328" s="481">
        <v>44024</v>
      </c>
      <c r="G328" s="665" t="s">
        <v>1937</v>
      </c>
      <c r="H328" s="797"/>
    </row>
    <row r="329" spans="1:8" x14ac:dyDescent="0.2">
      <c r="A329" s="1662"/>
      <c r="B329" s="955">
        <v>6</v>
      </c>
      <c r="C329" s="665" t="s">
        <v>3149</v>
      </c>
      <c r="D329" s="797" t="s">
        <v>7809</v>
      </c>
      <c r="E329" s="481">
        <v>43832</v>
      </c>
      <c r="F329" s="481">
        <v>43851</v>
      </c>
      <c r="G329" s="665" t="s">
        <v>1967</v>
      </c>
      <c r="H329" s="797"/>
    </row>
    <row r="330" spans="1:8" x14ac:dyDescent="0.2">
      <c r="A330" s="1662"/>
      <c r="B330" s="955">
        <v>7</v>
      </c>
      <c r="C330" s="665" t="s">
        <v>3149</v>
      </c>
      <c r="D330" s="797" t="s">
        <v>7810</v>
      </c>
      <c r="E330" s="481">
        <v>43831</v>
      </c>
      <c r="F330" s="481">
        <v>43899</v>
      </c>
      <c r="G330" s="665" t="s">
        <v>4968</v>
      </c>
      <c r="H330" s="797"/>
    </row>
    <row r="331" spans="1:8" x14ac:dyDescent="0.2">
      <c r="A331" s="1662"/>
      <c r="B331" s="955">
        <v>8</v>
      </c>
      <c r="C331" s="665" t="s">
        <v>3149</v>
      </c>
      <c r="D331" s="797" t="s">
        <v>7811</v>
      </c>
      <c r="E331" s="481">
        <v>43845</v>
      </c>
      <c r="F331" s="481">
        <v>43865</v>
      </c>
      <c r="G331" s="665" t="s">
        <v>1958</v>
      </c>
      <c r="H331" s="797"/>
    </row>
    <row r="332" spans="1:8" x14ac:dyDescent="0.2">
      <c r="A332" s="1662"/>
      <c r="B332" s="955">
        <v>9</v>
      </c>
      <c r="C332" s="665" t="s">
        <v>3149</v>
      </c>
      <c r="D332" s="797" t="s">
        <v>7812</v>
      </c>
      <c r="E332" s="481">
        <v>43995</v>
      </c>
      <c r="F332" s="481">
        <v>44102</v>
      </c>
      <c r="G332" s="665" t="s">
        <v>7813</v>
      </c>
      <c r="H332" s="797"/>
    </row>
    <row r="333" spans="1:8" x14ac:dyDescent="0.2">
      <c r="A333" s="1662"/>
      <c r="B333" s="955">
        <v>10</v>
      </c>
      <c r="C333" s="665" t="s">
        <v>837</v>
      </c>
      <c r="D333" s="797" t="s">
        <v>7814</v>
      </c>
      <c r="E333" s="481">
        <v>43832</v>
      </c>
      <c r="F333" s="481">
        <v>44033</v>
      </c>
      <c r="G333" s="665" t="s">
        <v>4806</v>
      </c>
      <c r="H333" s="797"/>
    </row>
    <row r="334" spans="1:8" x14ac:dyDescent="0.2">
      <c r="A334" s="1662"/>
      <c r="B334" s="955">
        <v>11</v>
      </c>
      <c r="C334" s="665" t="s">
        <v>836</v>
      </c>
      <c r="D334" s="797" t="s">
        <v>7815</v>
      </c>
      <c r="E334" s="481">
        <v>43943</v>
      </c>
      <c r="F334" s="481">
        <v>44021</v>
      </c>
      <c r="G334" s="665" t="s">
        <v>7816</v>
      </c>
      <c r="H334" s="797"/>
    </row>
    <row r="335" spans="1:8" x14ac:dyDescent="0.2">
      <c r="A335" s="1662"/>
      <c r="B335" s="955">
        <v>12</v>
      </c>
      <c r="C335" s="665" t="s">
        <v>6184</v>
      </c>
      <c r="D335" s="797" t="s">
        <v>7817</v>
      </c>
      <c r="E335" s="481">
        <v>43955</v>
      </c>
      <c r="F335" s="481">
        <v>44042</v>
      </c>
      <c r="G335" s="956" t="s">
        <v>4484</v>
      </c>
      <c r="H335" s="797"/>
    </row>
    <row r="336" spans="1:8" x14ac:dyDescent="0.2">
      <c r="A336" s="1662"/>
      <c r="B336" s="955">
        <v>13</v>
      </c>
      <c r="C336" s="665" t="s">
        <v>6185</v>
      </c>
      <c r="D336" s="797" t="s">
        <v>7817</v>
      </c>
      <c r="E336" s="481">
        <v>43955</v>
      </c>
      <c r="F336" s="481">
        <v>44042</v>
      </c>
      <c r="G336" s="665" t="s">
        <v>7818</v>
      </c>
      <c r="H336" s="797"/>
    </row>
    <row r="337" spans="1:8" x14ac:dyDescent="0.2">
      <c r="A337" s="1662"/>
      <c r="B337" s="955">
        <v>14</v>
      </c>
      <c r="C337" s="665" t="s">
        <v>6186</v>
      </c>
      <c r="D337" s="797" t="s">
        <v>7817</v>
      </c>
      <c r="E337" s="481">
        <v>43840</v>
      </c>
      <c r="F337" s="481">
        <v>43892</v>
      </c>
      <c r="G337" s="665" t="s">
        <v>7819</v>
      </c>
      <c r="H337" s="797"/>
    </row>
    <row r="338" spans="1:8" x14ac:dyDescent="0.2">
      <c r="A338" s="1662"/>
      <c r="B338" s="955">
        <v>15</v>
      </c>
      <c r="C338" s="665" t="s">
        <v>6187</v>
      </c>
      <c r="D338" s="797" t="s">
        <v>7817</v>
      </c>
      <c r="E338" s="481">
        <v>43894</v>
      </c>
      <c r="F338" s="481">
        <v>43983</v>
      </c>
      <c r="G338" s="665" t="s">
        <v>7820</v>
      </c>
      <c r="H338" s="797"/>
    </row>
    <row r="339" spans="1:8" x14ac:dyDescent="0.2">
      <c r="A339" s="1662"/>
      <c r="B339" s="955">
        <v>16</v>
      </c>
      <c r="C339" s="665" t="s">
        <v>837</v>
      </c>
      <c r="D339" s="797" t="s">
        <v>7821</v>
      </c>
      <c r="E339" s="481">
        <v>43874</v>
      </c>
      <c r="F339" s="481">
        <v>43880</v>
      </c>
      <c r="G339" s="665" t="s">
        <v>1996</v>
      </c>
      <c r="H339" s="797"/>
    </row>
    <row r="340" spans="1:8" x14ac:dyDescent="0.2">
      <c r="A340" s="1662"/>
      <c r="B340" s="955">
        <v>17</v>
      </c>
      <c r="C340" s="665" t="s">
        <v>836</v>
      </c>
      <c r="D340" s="797" t="s">
        <v>7821</v>
      </c>
      <c r="E340" s="481">
        <v>43879</v>
      </c>
      <c r="F340" s="481">
        <v>43880</v>
      </c>
      <c r="G340" s="665" t="s">
        <v>7822</v>
      </c>
      <c r="H340" s="797"/>
    </row>
    <row r="341" spans="1:8" x14ac:dyDescent="0.2">
      <c r="A341" s="1662"/>
      <c r="B341" s="955">
        <v>18</v>
      </c>
      <c r="C341" s="665" t="s">
        <v>837</v>
      </c>
      <c r="D341" s="797" t="s">
        <v>7823</v>
      </c>
      <c r="E341" s="481">
        <v>43851</v>
      </c>
      <c r="F341" s="481">
        <v>44018</v>
      </c>
      <c r="G341" s="665" t="s">
        <v>4267</v>
      </c>
      <c r="H341" s="797"/>
    </row>
    <row r="342" spans="1:8" ht="13.5" thickBot="1" x14ac:dyDescent="0.25">
      <c r="A342" s="1663"/>
      <c r="B342" s="955">
        <v>19</v>
      </c>
      <c r="C342" s="665" t="s">
        <v>836</v>
      </c>
      <c r="D342" s="797" t="s">
        <v>7823</v>
      </c>
      <c r="E342" s="481">
        <v>43847</v>
      </c>
      <c r="F342" s="481">
        <v>44018</v>
      </c>
      <c r="G342" s="665" t="s">
        <v>7824</v>
      </c>
      <c r="H342" s="797"/>
    </row>
    <row r="343" spans="1:8" x14ac:dyDescent="0.2">
      <c r="A343" s="958"/>
      <c r="B343" s="959"/>
      <c r="C343" s="754"/>
      <c r="D343" s="960"/>
      <c r="E343" s="961"/>
      <c r="F343" s="961"/>
      <c r="G343" s="754"/>
      <c r="H343" s="960"/>
    </row>
    <row r="344" spans="1:8" x14ac:dyDescent="0.2">
      <c r="A344" s="958"/>
      <c r="B344" s="959"/>
      <c r="C344" s="754"/>
      <c r="D344" s="960"/>
      <c r="E344" s="961"/>
      <c r="F344" s="961"/>
      <c r="G344" s="754"/>
      <c r="H344" s="960"/>
    </row>
  </sheetData>
  <mergeCells count="30">
    <mergeCell ref="A290:A314"/>
    <mergeCell ref="A315:A323"/>
    <mergeCell ref="A324:A342"/>
    <mergeCell ref="A14:A73"/>
    <mergeCell ref="A74:A142"/>
    <mergeCell ref="A143:A157"/>
    <mergeCell ref="A158:A235"/>
    <mergeCell ref="A236:A289"/>
    <mergeCell ref="G12:G13"/>
    <mergeCell ref="E10:H10"/>
    <mergeCell ref="H12:H13"/>
    <mergeCell ref="A10:C10"/>
    <mergeCell ref="A12:A13"/>
    <mergeCell ref="B12:B13"/>
    <mergeCell ref="C12:C13"/>
    <mergeCell ref="D12:D13"/>
    <mergeCell ref="E12:F12"/>
    <mergeCell ref="A7:C7"/>
    <mergeCell ref="E7:H7"/>
    <mergeCell ref="A8:C8"/>
    <mergeCell ref="E8:H8"/>
    <mergeCell ref="A9:C9"/>
    <mergeCell ref="E9:H9"/>
    <mergeCell ref="A6:C6"/>
    <mergeCell ref="E6:H6"/>
    <mergeCell ref="A2:H2"/>
    <mergeCell ref="A4:C4"/>
    <mergeCell ref="E4:H4"/>
    <mergeCell ref="A5:C5"/>
    <mergeCell ref="E5:H5"/>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tabColor rgb="FF92D050"/>
  </sheetPr>
  <dimension ref="A1:I42"/>
  <sheetViews>
    <sheetView topLeftCell="A8" zoomScaleNormal="100" zoomScalePageLayoutView="85" workbookViewId="0">
      <selection activeCell="E32" sqref="E32"/>
    </sheetView>
  </sheetViews>
  <sheetFormatPr baseColWidth="10" defaultRowHeight="15" x14ac:dyDescent="0.25"/>
  <cols>
    <col min="1" max="3" width="11.42578125" style="814"/>
    <col min="4" max="4" width="41" style="814" customWidth="1"/>
    <col min="5" max="7" width="11.42578125" style="814"/>
    <col min="8" max="8" width="22.5703125" style="814" customWidth="1"/>
    <col min="9" max="16384" width="11.42578125" style="814"/>
  </cols>
  <sheetData>
    <row r="1" spans="1:9" x14ac:dyDescent="0.25">
      <c r="A1" s="1193"/>
      <c r="B1" s="1193"/>
      <c r="C1" s="1182"/>
      <c r="D1" s="1193"/>
      <c r="E1" s="1193"/>
      <c r="F1" s="1193"/>
      <c r="G1" s="1193"/>
      <c r="H1" s="1182"/>
    </row>
    <row r="2" spans="1:9" x14ac:dyDescent="0.25">
      <c r="A2" s="1194"/>
      <c r="B2" s="1195"/>
      <c r="C2" s="1196"/>
      <c r="D2" s="1496"/>
      <c r="E2" s="1496"/>
      <c r="F2" s="1496"/>
      <c r="G2" s="1496"/>
      <c r="H2" s="1182"/>
    </row>
    <row r="3" spans="1:9" ht="15.75" x14ac:dyDescent="0.25">
      <c r="A3" s="1194"/>
      <c r="B3" s="1195"/>
      <c r="C3" s="1195"/>
      <c r="D3" s="1497" t="s">
        <v>3</v>
      </c>
      <c r="E3" s="1497"/>
      <c r="F3" s="1497"/>
      <c r="G3" s="1497"/>
      <c r="H3" s="1182"/>
    </row>
    <row r="4" spans="1:9" x14ac:dyDescent="0.25">
      <c r="A4" s="1194"/>
      <c r="B4" s="1195"/>
      <c r="C4" s="1195"/>
      <c r="D4" s="1496"/>
      <c r="E4" s="1496"/>
      <c r="F4" s="1496"/>
      <c r="G4" s="1496"/>
      <c r="H4" s="1182"/>
    </row>
    <row r="5" spans="1:9" x14ac:dyDescent="0.25">
      <c r="A5" s="1194"/>
      <c r="B5" s="1195"/>
      <c r="C5" s="1195"/>
      <c r="D5" s="1195"/>
      <c r="E5" s="1193"/>
      <c r="F5" s="1193"/>
      <c r="G5" s="1193"/>
      <c r="H5" s="1182"/>
    </row>
    <row r="6" spans="1:9" x14ac:dyDescent="0.25">
      <c r="A6" s="1197" t="s">
        <v>8343</v>
      </c>
      <c r="B6" s="1197"/>
      <c r="C6" s="1197"/>
      <c r="D6" s="1197"/>
      <c r="E6" s="1181"/>
      <c r="F6" s="1198"/>
      <c r="G6" s="1198" t="s">
        <v>8344</v>
      </c>
      <c r="H6" s="1198"/>
      <c r="I6" s="1198"/>
    </row>
    <row r="7" spans="1:9" x14ac:dyDescent="0.25">
      <c r="A7" s="1492" t="s">
        <v>8345</v>
      </c>
      <c r="B7" s="1492"/>
      <c r="C7" s="1492"/>
      <c r="D7" s="1492"/>
      <c r="E7" s="1181"/>
      <c r="F7" s="1199"/>
      <c r="G7" s="1498" t="s">
        <v>9139</v>
      </c>
      <c r="H7" s="1498"/>
      <c r="I7" s="1498"/>
    </row>
    <row r="8" spans="1:9" x14ac:dyDescent="0.25">
      <c r="A8" s="1492" t="s">
        <v>9140</v>
      </c>
      <c r="B8" s="1492"/>
      <c r="C8" s="1492"/>
      <c r="D8" s="1492"/>
      <c r="E8" s="1181"/>
      <c r="F8" s="1181"/>
      <c r="G8" s="1199" t="s">
        <v>9141</v>
      </c>
      <c r="H8" s="1181"/>
      <c r="I8" s="1181"/>
    </row>
    <row r="9" spans="1:9" x14ac:dyDescent="0.25">
      <c r="A9" s="1492" t="s">
        <v>9142</v>
      </c>
      <c r="B9" s="1492"/>
      <c r="C9" s="1492"/>
      <c r="D9" s="1492"/>
      <c r="E9" s="1181"/>
      <c r="F9" s="1197"/>
      <c r="G9" s="1197" t="s">
        <v>9143</v>
      </c>
      <c r="H9" s="1197"/>
      <c r="I9" s="1181"/>
    </row>
    <row r="10" spans="1:9" x14ac:dyDescent="0.25">
      <c r="A10" s="1200" t="s">
        <v>9144</v>
      </c>
      <c r="B10" s="1181"/>
      <c r="C10" s="1200"/>
      <c r="D10" s="1200"/>
      <c r="E10" s="1181"/>
      <c r="F10" s="1197"/>
      <c r="G10" s="1197"/>
      <c r="H10" s="1197"/>
      <c r="I10" s="1181"/>
    </row>
    <row r="11" spans="1:9" x14ac:dyDescent="0.25">
      <c r="A11" s="1200" t="s">
        <v>9145</v>
      </c>
      <c r="B11" s="1181"/>
      <c r="C11" s="1200"/>
      <c r="D11" s="1201"/>
      <c r="E11" s="1181"/>
      <c r="F11" s="1197"/>
      <c r="G11" s="1199" t="s">
        <v>8353</v>
      </c>
      <c r="H11" s="1197"/>
      <c r="I11" s="1181"/>
    </row>
    <row r="12" spans="1:9" x14ac:dyDescent="0.25">
      <c r="A12" s="1200" t="s">
        <v>9146</v>
      </c>
      <c r="B12" s="1181"/>
      <c r="C12" s="1200"/>
      <c r="D12" s="1200"/>
      <c r="E12" s="1199"/>
      <c r="F12" s="1197"/>
      <c r="G12" s="1197" t="s">
        <v>8355</v>
      </c>
      <c r="H12" s="1197"/>
      <c r="I12" s="1181"/>
    </row>
    <row r="13" spans="1:9" x14ac:dyDescent="0.25">
      <c r="A13" s="1181"/>
      <c r="B13" s="1181"/>
      <c r="C13" s="1200"/>
      <c r="D13" s="1200"/>
      <c r="E13" s="1181"/>
      <c r="F13" s="1197"/>
      <c r="G13" s="1197"/>
      <c r="H13" s="1197"/>
      <c r="I13" s="1181"/>
    </row>
    <row r="14" spans="1:9" x14ac:dyDescent="0.25">
      <c r="A14" s="1202"/>
      <c r="B14" s="1181"/>
      <c r="C14" s="1181"/>
      <c r="D14" s="1181"/>
      <c r="E14" s="1181"/>
      <c r="F14" s="1181"/>
      <c r="G14" s="1181"/>
      <c r="H14" s="1493" t="s">
        <v>8356</v>
      </c>
      <c r="I14" s="1493"/>
    </row>
    <row r="15" spans="1:9" x14ac:dyDescent="0.25">
      <c r="A15" s="1494" t="s">
        <v>4</v>
      </c>
      <c r="B15" s="1494" t="s">
        <v>5</v>
      </c>
      <c r="C15" s="1494" t="s">
        <v>12</v>
      </c>
      <c r="D15" s="1494" t="s">
        <v>6</v>
      </c>
      <c r="E15" s="1494" t="s">
        <v>7</v>
      </c>
      <c r="F15" s="1494"/>
      <c r="G15" s="1203" t="s">
        <v>11</v>
      </c>
      <c r="H15" s="1494" t="s">
        <v>8</v>
      </c>
      <c r="I15" s="1495" t="s">
        <v>6889</v>
      </c>
    </row>
    <row r="16" spans="1:9" x14ac:dyDescent="0.25">
      <c r="A16" s="1494"/>
      <c r="B16" s="1494"/>
      <c r="C16" s="1494"/>
      <c r="D16" s="1494"/>
      <c r="E16" s="1203" t="s">
        <v>9</v>
      </c>
      <c r="F16" s="1203" t="s">
        <v>10</v>
      </c>
      <c r="G16" s="1203"/>
      <c r="H16" s="1494"/>
      <c r="I16" s="1495"/>
    </row>
    <row r="17" spans="1:9" ht="15" customHeight="1" x14ac:dyDescent="0.25">
      <c r="A17" s="1576" t="s">
        <v>9177</v>
      </c>
      <c r="B17" s="5">
        <v>1</v>
      </c>
      <c r="C17" s="349" t="s">
        <v>837</v>
      </c>
      <c r="D17" s="672" t="s">
        <v>9147</v>
      </c>
      <c r="E17" s="707">
        <v>42548</v>
      </c>
      <c r="F17" s="707">
        <v>42628</v>
      </c>
      <c r="G17" s="381" t="s">
        <v>7910</v>
      </c>
      <c r="H17" s="3"/>
      <c r="I17" s="3" t="s">
        <v>6894</v>
      </c>
    </row>
    <row r="18" spans="1:9" x14ac:dyDescent="0.25">
      <c r="A18" s="1577"/>
      <c r="B18" s="5">
        <v>2</v>
      </c>
      <c r="C18" s="349" t="s">
        <v>836</v>
      </c>
      <c r="D18" s="672" t="s">
        <v>9147</v>
      </c>
      <c r="E18" s="707">
        <v>42569</v>
      </c>
      <c r="F18" s="707">
        <v>42787</v>
      </c>
      <c r="G18" s="381" t="s">
        <v>9148</v>
      </c>
      <c r="H18" s="3"/>
      <c r="I18" s="3" t="s">
        <v>6894</v>
      </c>
    </row>
    <row r="19" spans="1:9" x14ac:dyDescent="0.25">
      <c r="A19" s="1577"/>
      <c r="B19" s="5">
        <v>3</v>
      </c>
      <c r="C19" s="349" t="s">
        <v>3149</v>
      </c>
      <c r="D19" s="672" t="s">
        <v>9149</v>
      </c>
      <c r="E19" s="707">
        <v>42970</v>
      </c>
      <c r="F19" s="707">
        <v>43067</v>
      </c>
      <c r="G19" s="381" t="s">
        <v>156</v>
      </c>
      <c r="H19" s="3"/>
      <c r="I19" s="3" t="s">
        <v>6894</v>
      </c>
    </row>
    <row r="20" spans="1:9" x14ac:dyDescent="0.25">
      <c r="A20" s="1577"/>
      <c r="B20" s="5">
        <v>4</v>
      </c>
      <c r="C20" s="349" t="s">
        <v>3149</v>
      </c>
      <c r="D20" s="672" t="s">
        <v>9150</v>
      </c>
      <c r="E20" s="707">
        <v>42954</v>
      </c>
      <c r="F20" s="707">
        <v>43010</v>
      </c>
      <c r="G20" s="381" t="s">
        <v>9151</v>
      </c>
      <c r="H20" s="3"/>
      <c r="I20" s="3" t="s">
        <v>6894</v>
      </c>
    </row>
    <row r="21" spans="1:9" x14ac:dyDescent="0.25">
      <c r="A21" s="1577"/>
      <c r="B21" s="5">
        <v>5</v>
      </c>
      <c r="C21" s="349" t="s">
        <v>837</v>
      </c>
      <c r="D21" s="672" t="s">
        <v>9152</v>
      </c>
      <c r="E21" s="707">
        <v>42751</v>
      </c>
      <c r="F21" s="707">
        <v>43076</v>
      </c>
      <c r="G21" s="381" t="s">
        <v>9153</v>
      </c>
      <c r="H21" s="3"/>
      <c r="I21" s="3" t="s">
        <v>6894</v>
      </c>
    </row>
    <row r="22" spans="1:9" x14ac:dyDescent="0.25">
      <c r="A22" s="1577"/>
      <c r="B22" s="5">
        <v>6</v>
      </c>
      <c r="C22" s="349" t="s">
        <v>836</v>
      </c>
      <c r="D22" s="672" t="s">
        <v>9152</v>
      </c>
      <c r="E22" s="707">
        <v>42745</v>
      </c>
      <c r="F22" s="381"/>
      <c r="G22" s="381" t="s">
        <v>9154</v>
      </c>
      <c r="H22" s="3"/>
      <c r="I22" s="3" t="s">
        <v>6894</v>
      </c>
    </row>
    <row r="23" spans="1:9" x14ac:dyDescent="0.25">
      <c r="A23" s="1577"/>
      <c r="B23" s="5">
        <v>7</v>
      </c>
      <c r="C23" s="349" t="s">
        <v>3149</v>
      </c>
      <c r="D23" s="672" t="s">
        <v>9155</v>
      </c>
      <c r="E23" s="707">
        <v>43115</v>
      </c>
      <c r="F23" s="707">
        <v>43425</v>
      </c>
      <c r="G23" s="381" t="s">
        <v>9156</v>
      </c>
      <c r="H23" s="3"/>
      <c r="I23" s="3" t="s">
        <v>6894</v>
      </c>
    </row>
    <row r="24" spans="1:9" x14ac:dyDescent="0.25">
      <c r="A24" s="1577"/>
      <c r="B24" s="5">
        <v>8</v>
      </c>
      <c r="C24" s="349" t="s">
        <v>837</v>
      </c>
      <c r="D24" s="672" t="s">
        <v>9157</v>
      </c>
      <c r="E24" s="707">
        <v>43201</v>
      </c>
      <c r="F24" s="707">
        <v>43332</v>
      </c>
      <c r="G24" s="381" t="s">
        <v>361</v>
      </c>
      <c r="H24" s="3"/>
      <c r="I24" s="3" t="s">
        <v>6894</v>
      </c>
    </row>
    <row r="25" spans="1:9" x14ac:dyDescent="0.25">
      <c r="A25" s="1577"/>
      <c r="B25" s="5">
        <v>9</v>
      </c>
      <c r="C25" s="349" t="s">
        <v>836</v>
      </c>
      <c r="D25" s="672" t="s">
        <v>9157</v>
      </c>
      <c r="E25" s="381" t="s">
        <v>9158</v>
      </c>
      <c r="F25" s="707">
        <v>43313</v>
      </c>
      <c r="G25" s="381" t="s">
        <v>9159</v>
      </c>
      <c r="H25" s="3"/>
      <c r="I25" s="3" t="s">
        <v>6894</v>
      </c>
    </row>
    <row r="26" spans="1:9" x14ac:dyDescent="0.25">
      <c r="A26" s="1577"/>
      <c r="B26" s="5">
        <v>10</v>
      </c>
      <c r="C26" s="349" t="s">
        <v>837</v>
      </c>
      <c r="D26" s="672" t="s">
        <v>9160</v>
      </c>
      <c r="E26" s="707">
        <v>43073</v>
      </c>
      <c r="F26" s="707">
        <v>43101</v>
      </c>
      <c r="G26" s="381" t="s">
        <v>9161</v>
      </c>
      <c r="H26" s="3"/>
      <c r="I26" s="3" t="s">
        <v>6894</v>
      </c>
    </row>
    <row r="27" spans="1:9" ht="30" x14ac:dyDescent="0.25">
      <c r="A27" s="1577"/>
      <c r="B27" s="5">
        <v>11</v>
      </c>
      <c r="C27" s="349" t="s">
        <v>836</v>
      </c>
      <c r="D27" s="672" t="s">
        <v>9162</v>
      </c>
      <c r="E27" s="707">
        <v>43266</v>
      </c>
      <c r="F27" s="707">
        <v>43409</v>
      </c>
      <c r="G27" s="381" t="s">
        <v>9163</v>
      </c>
      <c r="H27" s="3"/>
      <c r="I27" s="348" t="s">
        <v>9164</v>
      </c>
    </row>
    <row r="28" spans="1:9" x14ac:dyDescent="0.25">
      <c r="A28" s="1577"/>
      <c r="B28" s="5">
        <v>12</v>
      </c>
      <c r="C28" s="349" t="s">
        <v>3149</v>
      </c>
      <c r="D28" s="672" t="s">
        <v>9165</v>
      </c>
      <c r="E28" s="383">
        <v>43630</v>
      </c>
      <c r="F28" s="707">
        <v>43703</v>
      </c>
      <c r="G28" s="381" t="s">
        <v>9166</v>
      </c>
      <c r="H28" s="3"/>
      <c r="I28" s="3" t="s">
        <v>6894</v>
      </c>
    </row>
    <row r="29" spans="1:9" x14ac:dyDescent="0.25">
      <c r="A29" s="1577"/>
      <c r="B29" s="5">
        <v>13</v>
      </c>
      <c r="C29" s="349" t="s">
        <v>6172</v>
      </c>
      <c r="D29" s="672" t="s">
        <v>9167</v>
      </c>
      <c r="E29" s="707">
        <v>43490</v>
      </c>
      <c r="F29" s="707">
        <v>43742</v>
      </c>
      <c r="G29" s="381" t="s">
        <v>3228</v>
      </c>
      <c r="H29" s="3"/>
      <c r="I29" s="3" t="s">
        <v>6894</v>
      </c>
    </row>
    <row r="30" spans="1:9" x14ac:dyDescent="0.25">
      <c r="A30" s="1577"/>
      <c r="B30" s="5">
        <v>14</v>
      </c>
      <c r="C30" s="349" t="s">
        <v>6173</v>
      </c>
      <c r="D30" s="672" t="s">
        <v>9167</v>
      </c>
      <c r="E30" s="707">
        <v>43475</v>
      </c>
      <c r="F30" s="707">
        <v>43811</v>
      </c>
      <c r="G30" s="381" t="s">
        <v>9168</v>
      </c>
      <c r="H30" s="3"/>
      <c r="I30" s="3" t="s">
        <v>6894</v>
      </c>
    </row>
    <row r="31" spans="1:9" x14ac:dyDescent="0.25">
      <c r="A31" s="1577"/>
      <c r="B31" s="5">
        <v>15</v>
      </c>
      <c r="C31" s="349" t="s">
        <v>6174</v>
      </c>
      <c r="D31" s="672" t="s">
        <v>9167</v>
      </c>
      <c r="E31" s="707">
        <v>43742</v>
      </c>
      <c r="F31" s="707">
        <v>43742</v>
      </c>
      <c r="G31" s="381" t="s">
        <v>9169</v>
      </c>
      <c r="H31" s="3"/>
      <c r="I31" s="3" t="s">
        <v>6894</v>
      </c>
    </row>
    <row r="32" spans="1:9" ht="30" x14ac:dyDescent="0.25">
      <c r="A32" s="1577"/>
      <c r="B32" s="5">
        <v>16</v>
      </c>
      <c r="C32" s="349" t="s">
        <v>837</v>
      </c>
      <c r="D32" s="672" t="s">
        <v>9170</v>
      </c>
      <c r="E32" s="707">
        <v>43613</v>
      </c>
      <c r="F32" s="707">
        <v>43646</v>
      </c>
      <c r="G32" s="381" t="s">
        <v>146</v>
      </c>
      <c r="H32" s="3"/>
      <c r="I32" s="348" t="s">
        <v>6466</v>
      </c>
    </row>
    <row r="33" spans="1:9" x14ac:dyDescent="0.25">
      <c r="A33" s="1577"/>
      <c r="B33" s="5">
        <v>17</v>
      </c>
      <c r="C33" s="349" t="s">
        <v>836</v>
      </c>
      <c r="D33" s="672" t="s">
        <v>9170</v>
      </c>
      <c r="E33" s="707">
        <v>43677</v>
      </c>
      <c r="F33" s="707">
        <v>43805</v>
      </c>
      <c r="G33" s="381" t="s">
        <v>9171</v>
      </c>
      <c r="H33" s="3"/>
      <c r="I33" s="3" t="s">
        <v>6894</v>
      </c>
    </row>
    <row r="34" spans="1:9" x14ac:dyDescent="0.25">
      <c r="A34" s="1577"/>
      <c r="B34" s="5">
        <v>18</v>
      </c>
      <c r="C34" s="349" t="s">
        <v>3149</v>
      </c>
      <c r="D34" s="672" t="s">
        <v>9172</v>
      </c>
      <c r="E34" s="707">
        <v>43839</v>
      </c>
      <c r="F34" s="707">
        <v>43872</v>
      </c>
      <c r="G34" s="381" t="s">
        <v>229</v>
      </c>
      <c r="H34" s="3"/>
      <c r="I34" s="3" t="s">
        <v>6894</v>
      </c>
    </row>
    <row r="35" spans="1:9" x14ac:dyDescent="0.25">
      <c r="A35" s="1577"/>
      <c r="B35" s="5">
        <v>19</v>
      </c>
      <c r="C35" s="349" t="s">
        <v>3149</v>
      </c>
      <c r="D35" s="672" t="s">
        <v>9173</v>
      </c>
      <c r="E35" s="383">
        <v>43872</v>
      </c>
      <c r="F35" s="707">
        <v>43895</v>
      </c>
      <c r="G35" s="381" t="s">
        <v>366</v>
      </c>
      <c r="H35" s="3"/>
      <c r="I35" s="3" t="s">
        <v>6894</v>
      </c>
    </row>
    <row r="36" spans="1:9" x14ac:dyDescent="0.25">
      <c r="A36" s="1577"/>
      <c r="B36" s="5">
        <v>20</v>
      </c>
      <c r="C36" s="349" t="s">
        <v>3149</v>
      </c>
      <c r="D36" s="672" t="s">
        <v>9174</v>
      </c>
      <c r="E36" s="707">
        <v>43861</v>
      </c>
      <c r="F36" s="707">
        <v>44078</v>
      </c>
      <c r="G36" s="381" t="s">
        <v>103</v>
      </c>
      <c r="H36" s="3"/>
      <c r="I36" s="3" t="s">
        <v>6894</v>
      </c>
    </row>
    <row r="37" spans="1:9" ht="30" x14ac:dyDescent="0.25">
      <c r="A37" s="1577"/>
      <c r="B37" s="5">
        <v>21</v>
      </c>
      <c r="C37" s="349" t="s">
        <v>3149</v>
      </c>
      <c r="D37" s="672" t="s">
        <v>9172</v>
      </c>
      <c r="E37" s="707">
        <v>44085</v>
      </c>
      <c r="F37" s="707">
        <v>44155</v>
      </c>
      <c r="G37" s="381" t="s">
        <v>5423</v>
      </c>
      <c r="H37" s="348" t="s">
        <v>9175</v>
      </c>
      <c r="I37" s="3" t="s">
        <v>6894</v>
      </c>
    </row>
    <row r="38" spans="1:9" ht="30" x14ac:dyDescent="0.25">
      <c r="A38" s="1577"/>
      <c r="B38" s="5">
        <v>22</v>
      </c>
      <c r="C38" s="349" t="s">
        <v>3149</v>
      </c>
      <c r="D38" s="3" t="s">
        <v>9176</v>
      </c>
      <c r="E38" s="6">
        <v>44078</v>
      </c>
      <c r="F38" s="6">
        <v>44166</v>
      </c>
      <c r="G38" s="5" t="s">
        <v>100</v>
      </c>
      <c r="H38" s="348" t="s">
        <v>9175</v>
      </c>
      <c r="I38" s="3" t="s">
        <v>6894</v>
      </c>
    </row>
    <row r="39" spans="1:9" ht="30" x14ac:dyDescent="0.25">
      <c r="A39" s="1578"/>
      <c r="B39" s="5">
        <v>23</v>
      </c>
      <c r="C39" s="349" t="s">
        <v>3149</v>
      </c>
      <c r="D39" s="3" t="s">
        <v>9174</v>
      </c>
      <c r="E39" s="6">
        <v>44078</v>
      </c>
      <c r="F39" s="6">
        <v>44165</v>
      </c>
      <c r="G39" s="5" t="s">
        <v>19</v>
      </c>
      <c r="H39" s="348" t="s">
        <v>9175</v>
      </c>
      <c r="I39" s="3" t="s">
        <v>6894</v>
      </c>
    </row>
    <row r="40" spans="1:9" x14ac:dyDescent="0.25">
      <c r="C40" s="136"/>
      <c r="E40" s="616"/>
      <c r="F40" s="616"/>
      <c r="G40" s="616"/>
    </row>
    <row r="41" spans="1:9" x14ac:dyDescent="0.25">
      <c r="E41" s="616"/>
      <c r="F41" s="616"/>
      <c r="G41" s="616"/>
    </row>
    <row r="42" spans="1:9" x14ac:dyDescent="0.25">
      <c r="E42" s="616"/>
      <c r="F42" s="616"/>
      <c r="G42" s="616"/>
    </row>
  </sheetData>
  <mergeCells count="16">
    <mergeCell ref="A8:D8"/>
    <mergeCell ref="A9:D9"/>
    <mergeCell ref="D2:G2"/>
    <mergeCell ref="D3:G3"/>
    <mergeCell ref="D4:G4"/>
    <mergeCell ref="A7:D7"/>
    <mergeCell ref="G7:I7"/>
    <mergeCell ref="A17:A39"/>
    <mergeCell ref="H14:I14"/>
    <mergeCell ref="A15:A16"/>
    <mergeCell ref="B15:B16"/>
    <mergeCell ref="C15:C16"/>
    <mergeCell ref="D15:D16"/>
    <mergeCell ref="E15:F15"/>
    <mergeCell ref="H15:H16"/>
    <mergeCell ref="I15:I16"/>
  </mergeCells>
  <pageMargins left="0.70866141732283472" right="0.70866141732283472" top="0.74803149606299213" bottom="0.74803149606299213" header="0.31496062992125984" footer="0.31496062992125984"/>
  <pageSetup scale="60" orientation="landscape" horizontalDpi="360" verticalDpi="36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B2:I33"/>
  <sheetViews>
    <sheetView topLeftCell="B1" zoomScaleNormal="100" workbookViewId="0">
      <selection activeCell="E14" sqref="E14"/>
    </sheetView>
  </sheetViews>
  <sheetFormatPr baseColWidth="10" defaultRowHeight="12.75" x14ac:dyDescent="0.25"/>
  <cols>
    <col min="1" max="1" width="11.42578125" style="209"/>
    <col min="2" max="2" width="9.140625" style="209" customWidth="1"/>
    <col min="3" max="3" width="8.7109375" style="209" customWidth="1"/>
    <col min="4" max="4" width="10.7109375" style="209" customWidth="1"/>
    <col min="5" max="5" width="86.7109375" style="209" customWidth="1"/>
    <col min="6" max="6" width="11.28515625" style="209" customWidth="1"/>
    <col min="7" max="7" width="15.85546875" style="209" customWidth="1"/>
    <col min="8" max="8" width="15.5703125" style="209" customWidth="1"/>
    <col min="9" max="9" width="35.140625" style="209" customWidth="1"/>
    <col min="10" max="16384" width="11.42578125" style="209"/>
  </cols>
  <sheetData>
    <row r="2" spans="2:9" x14ac:dyDescent="0.25">
      <c r="B2" s="1667" t="s">
        <v>3</v>
      </c>
      <c r="C2" s="1667"/>
      <c r="D2" s="1667"/>
      <c r="E2" s="1667"/>
      <c r="F2" s="1667"/>
      <c r="G2" s="1667"/>
      <c r="H2" s="1667"/>
      <c r="I2" s="1667"/>
    </row>
    <row r="3" spans="2:9" x14ac:dyDescent="0.25">
      <c r="C3" s="208"/>
    </row>
    <row r="4" spans="2:9" x14ac:dyDescent="0.2">
      <c r="B4" s="208" t="s">
        <v>2165</v>
      </c>
      <c r="C4" s="209" t="s">
        <v>2164</v>
      </c>
      <c r="E4" s="71"/>
      <c r="F4" s="1482" t="s">
        <v>475</v>
      </c>
      <c r="G4" s="1482"/>
      <c r="H4" s="1482"/>
      <c r="I4" s="1482"/>
    </row>
    <row r="5" spans="2:9" x14ac:dyDescent="0.2">
      <c r="B5" s="208" t="s">
        <v>2163</v>
      </c>
      <c r="C5" s="209" t="s">
        <v>2162</v>
      </c>
      <c r="E5" s="71"/>
      <c r="F5" s="1482" t="s">
        <v>2166</v>
      </c>
      <c r="G5" s="1482"/>
      <c r="H5" s="1482"/>
      <c r="I5" s="1482"/>
    </row>
    <row r="6" spans="2:9" x14ac:dyDescent="0.2">
      <c r="B6" s="209" t="s">
        <v>2167</v>
      </c>
      <c r="D6" s="209" t="s">
        <v>2161</v>
      </c>
      <c r="E6" s="71"/>
      <c r="F6" s="1483" t="s">
        <v>2216</v>
      </c>
      <c r="G6" s="1482"/>
      <c r="H6" s="1482"/>
      <c r="I6" s="1482"/>
    </row>
    <row r="7" spans="2:9" x14ac:dyDescent="0.2">
      <c r="B7" s="208" t="s">
        <v>2160</v>
      </c>
      <c r="D7" s="209" t="s">
        <v>2220</v>
      </c>
      <c r="E7" s="71"/>
      <c r="F7" s="1482" t="s">
        <v>2168</v>
      </c>
      <c r="G7" s="1482"/>
      <c r="H7" s="1482"/>
      <c r="I7" s="1482"/>
    </row>
    <row r="8" spans="2:9" ht="15.75" customHeight="1" x14ac:dyDescent="0.2">
      <c r="B8" s="1482" t="s">
        <v>2169</v>
      </c>
      <c r="C8" s="1482"/>
      <c r="D8" s="1482"/>
      <c r="E8" s="71"/>
      <c r="F8" s="1483" t="s">
        <v>2217</v>
      </c>
      <c r="G8" s="1482"/>
      <c r="H8" s="1482"/>
      <c r="I8" s="1482"/>
    </row>
    <row r="9" spans="2:9" x14ac:dyDescent="0.2">
      <c r="B9" s="1482" t="s">
        <v>2170</v>
      </c>
      <c r="C9" s="1482"/>
      <c r="D9" s="1482"/>
      <c r="E9" s="71"/>
      <c r="F9" s="1483" t="s">
        <v>2218</v>
      </c>
      <c r="G9" s="1482"/>
      <c r="H9" s="1482"/>
      <c r="I9" s="1482"/>
    </row>
    <row r="10" spans="2:9" x14ac:dyDescent="0.2">
      <c r="B10" s="1482" t="s">
        <v>2171</v>
      </c>
      <c r="C10" s="1482"/>
      <c r="D10" s="1482"/>
      <c r="E10" s="71"/>
      <c r="F10" s="1482" t="s">
        <v>2172</v>
      </c>
      <c r="G10" s="1482"/>
      <c r="H10" s="1482"/>
      <c r="I10" s="1482"/>
    </row>
    <row r="12" spans="2:9" ht="20.25" customHeight="1" x14ac:dyDescent="0.25">
      <c r="B12" s="1456" t="s">
        <v>4</v>
      </c>
      <c r="C12" s="1456" t="s">
        <v>5</v>
      </c>
      <c r="D12" s="1456" t="s">
        <v>12</v>
      </c>
      <c r="E12" s="1456" t="s">
        <v>6</v>
      </c>
      <c r="F12" s="1456" t="s">
        <v>7</v>
      </c>
      <c r="G12" s="1456"/>
      <c r="H12" s="70" t="s">
        <v>11</v>
      </c>
      <c r="I12" s="1456" t="s">
        <v>8</v>
      </c>
    </row>
    <row r="13" spans="2:9" x14ac:dyDescent="0.25">
      <c r="B13" s="1456"/>
      <c r="C13" s="1456"/>
      <c r="D13" s="1456"/>
      <c r="E13" s="1456"/>
      <c r="F13" s="70" t="s">
        <v>9</v>
      </c>
      <c r="G13" s="70" t="s">
        <v>10</v>
      </c>
      <c r="H13" s="70"/>
      <c r="I13" s="1456"/>
    </row>
    <row r="14" spans="2:9" ht="89.25" x14ac:dyDescent="0.25">
      <c r="B14" s="1451" t="s">
        <v>394</v>
      </c>
      <c r="C14" s="27">
        <v>1</v>
      </c>
      <c r="D14" s="27">
        <v>13</v>
      </c>
      <c r="E14" s="72" t="s">
        <v>2193</v>
      </c>
      <c r="F14" s="201">
        <v>42614</v>
      </c>
      <c r="G14" s="200">
        <v>42917</v>
      </c>
      <c r="H14" s="27" t="s">
        <v>2213</v>
      </c>
      <c r="I14" s="27"/>
    </row>
    <row r="15" spans="2:9" ht="89.25" x14ac:dyDescent="0.25">
      <c r="B15" s="1485"/>
      <c r="C15" s="14">
        <v>1</v>
      </c>
      <c r="D15" s="14">
        <v>3</v>
      </c>
      <c r="E15" s="24" t="s">
        <v>2212</v>
      </c>
      <c r="F15" s="184">
        <v>42614</v>
      </c>
      <c r="G15" s="22">
        <v>42917</v>
      </c>
      <c r="H15" s="14" t="s">
        <v>2215</v>
      </c>
      <c r="I15" s="14"/>
    </row>
    <row r="16" spans="2:9" x14ac:dyDescent="0.25">
      <c r="B16" s="1485"/>
      <c r="C16" s="14">
        <v>1</v>
      </c>
      <c r="D16" s="14">
        <v>4</v>
      </c>
      <c r="E16" s="196" t="s">
        <v>2211</v>
      </c>
      <c r="F16" s="184">
        <v>42614</v>
      </c>
      <c r="G16" s="184">
        <v>42614</v>
      </c>
      <c r="H16" s="14" t="s">
        <v>2210</v>
      </c>
      <c r="I16" s="15"/>
    </row>
    <row r="17" spans="2:9" ht="13.5" thickBot="1" x14ac:dyDescent="0.3">
      <c r="B17" s="1486"/>
      <c r="C17" s="75">
        <v>1</v>
      </c>
      <c r="D17" s="75">
        <v>5</v>
      </c>
      <c r="E17" s="227" t="s">
        <v>163</v>
      </c>
      <c r="F17" s="220">
        <v>42614</v>
      </c>
      <c r="G17" s="220">
        <v>42614</v>
      </c>
      <c r="H17" s="75" t="s">
        <v>2209</v>
      </c>
      <c r="I17" s="226"/>
    </row>
    <row r="18" spans="2:9" ht="89.25" x14ac:dyDescent="0.2">
      <c r="B18" s="1453" t="s">
        <v>390</v>
      </c>
      <c r="C18" s="222">
        <v>1</v>
      </c>
      <c r="D18" s="222">
        <v>13</v>
      </c>
      <c r="E18" s="225" t="s">
        <v>2193</v>
      </c>
      <c r="F18" s="224">
        <v>42948</v>
      </c>
      <c r="G18" s="223">
        <v>43282</v>
      </c>
      <c r="H18" s="222" t="s">
        <v>2208</v>
      </c>
      <c r="I18" s="221"/>
    </row>
    <row r="19" spans="2:9" ht="90" thickBot="1" x14ac:dyDescent="0.25">
      <c r="B19" s="1452"/>
      <c r="C19" s="75">
        <v>1</v>
      </c>
      <c r="D19" s="75">
        <v>3</v>
      </c>
      <c r="E19" s="73" t="s">
        <v>2207</v>
      </c>
      <c r="F19" s="220">
        <v>42948</v>
      </c>
      <c r="G19" s="219">
        <v>43282</v>
      </c>
      <c r="H19" s="75" t="s">
        <v>2206</v>
      </c>
      <c r="I19" s="39"/>
    </row>
    <row r="20" spans="2:9" ht="38.25" x14ac:dyDescent="0.2">
      <c r="B20" s="1450" t="s">
        <v>379</v>
      </c>
      <c r="C20" s="27">
        <v>1</v>
      </c>
      <c r="D20" s="27">
        <v>6</v>
      </c>
      <c r="E20" s="72" t="s">
        <v>2205</v>
      </c>
      <c r="F20" s="201">
        <v>43101</v>
      </c>
      <c r="G20" s="200">
        <v>43435</v>
      </c>
      <c r="H20" s="27" t="s">
        <v>2204</v>
      </c>
      <c r="I20" s="218"/>
    </row>
    <row r="21" spans="2:9" ht="25.5" x14ac:dyDescent="0.2">
      <c r="B21" s="1450"/>
      <c r="C21" s="213">
        <v>1</v>
      </c>
      <c r="D21" s="213">
        <v>1</v>
      </c>
      <c r="E21" s="72" t="s">
        <v>2203</v>
      </c>
      <c r="F21" s="215">
        <v>43101</v>
      </c>
      <c r="G21" s="214">
        <v>43435</v>
      </c>
      <c r="H21" s="213" t="s">
        <v>2202</v>
      </c>
      <c r="I21" s="217"/>
    </row>
    <row r="22" spans="2:9" ht="25.5" x14ac:dyDescent="0.2">
      <c r="B22" s="1450"/>
      <c r="C22" s="26">
        <v>1</v>
      </c>
      <c r="D22" s="26">
        <v>1</v>
      </c>
      <c r="E22" s="24" t="s">
        <v>2201</v>
      </c>
      <c r="F22" s="216">
        <v>43341</v>
      </c>
      <c r="G22" s="216">
        <v>43341</v>
      </c>
      <c r="H22" s="26" t="s">
        <v>2200</v>
      </c>
      <c r="I22" s="186"/>
    </row>
    <row r="23" spans="2:9" x14ac:dyDescent="0.2">
      <c r="B23" s="1450"/>
      <c r="C23" s="21">
        <v>1</v>
      </c>
      <c r="D23" s="14">
        <v>2</v>
      </c>
      <c r="E23" s="24" t="s">
        <v>2199</v>
      </c>
      <c r="F23" s="20">
        <v>43101</v>
      </c>
      <c r="G23" s="23">
        <v>43435</v>
      </c>
      <c r="H23" s="21" t="s">
        <v>2198</v>
      </c>
      <c r="I23" s="13"/>
    </row>
    <row r="24" spans="2:9" x14ac:dyDescent="0.2">
      <c r="B24" s="1450"/>
      <c r="C24" s="21">
        <v>1</v>
      </c>
      <c r="D24" s="14">
        <v>1</v>
      </c>
      <c r="E24" s="24" t="s">
        <v>2197</v>
      </c>
      <c r="F24" s="20">
        <v>43107</v>
      </c>
      <c r="G24" s="23">
        <v>43435</v>
      </c>
      <c r="H24" s="21" t="s">
        <v>2196</v>
      </c>
      <c r="I24" s="13"/>
    </row>
    <row r="25" spans="2:9" ht="13.5" thickBot="1" x14ac:dyDescent="0.25">
      <c r="B25" s="1452"/>
      <c r="C25" s="39">
        <v>1</v>
      </c>
      <c r="D25" s="75">
        <v>1</v>
      </c>
      <c r="E25" s="73" t="s">
        <v>2195</v>
      </c>
      <c r="F25" s="41">
        <v>43101</v>
      </c>
      <c r="G25" s="42">
        <v>43435</v>
      </c>
      <c r="H25" s="39" t="s">
        <v>2194</v>
      </c>
      <c r="I25" s="43"/>
    </row>
    <row r="26" spans="2:9" ht="89.25" x14ac:dyDescent="0.25">
      <c r="B26" s="1450" t="s">
        <v>359</v>
      </c>
      <c r="C26" s="213">
        <v>1</v>
      </c>
      <c r="D26" s="213">
        <v>19</v>
      </c>
      <c r="E26" s="72" t="s">
        <v>2193</v>
      </c>
      <c r="F26" s="215">
        <v>43678</v>
      </c>
      <c r="G26" s="214">
        <v>43891</v>
      </c>
      <c r="H26" s="213" t="s">
        <v>2192</v>
      </c>
      <c r="I26" s="212"/>
    </row>
    <row r="27" spans="2:9" ht="89.25" x14ac:dyDescent="0.25">
      <c r="B27" s="1450"/>
      <c r="C27" s="26">
        <v>1</v>
      </c>
      <c r="D27" s="26">
        <v>4</v>
      </c>
      <c r="E27" s="24" t="s">
        <v>2191</v>
      </c>
      <c r="F27" s="189">
        <v>43678</v>
      </c>
      <c r="G27" s="188">
        <v>44013</v>
      </c>
      <c r="H27" s="26" t="s">
        <v>2190</v>
      </c>
      <c r="I27" s="197"/>
    </row>
    <row r="28" spans="2:9" ht="25.5" x14ac:dyDescent="0.2">
      <c r="B28" s="1450"/>
      <c r="C28" s="14">
        <v>1</v>
      </c>
      <c r="D28" s="14">
        <v>4</v>
      </c>
      <c r="E28" s="24" t="s">
        <v>2189</v>
      </c>
      <c r="F28" s="22">
        <v>43466</v>
      </c>
      <c r="G28" s="22">
        <v>43800</v>
      </c>
      <c r="H28" s="14" t="s">
        <v>2188</v>
      </c>
      <c r="I28" s="13"/>
    </row>
    <row r="29" spans="2:9" ht="25.5" x14ac:dyDescent="0.2">
      <c r="B29" s="1450"/>
      <c r="C29" s="14">
        <v>1</v>
      </c>
      <c r="D29" s="14">
        <v>1</v>
      </c>
      <c r="E29" s="24" t="s">
        <v>2187</v>
      </c>
      <c r="F29" s="22">
        <v>43466</v>
      </c>
      <c r="G29" s="22">
        <v>43800</v>
      </c>
      <c r="H29" s="14" t="s">
        <v>2186</v>
      </c>
      <c r="I29" s="13"/>
    </row>
    <row r="30" spans="2:9" ht="25.5" x14ac:dyDescent="0.2">
      <c r="B30" s="1451"/>
      <c r="C30" s="14">
        <v>1</v>
      </c>
      <c r="D30" s="14">
        <v>1</v>
      </c>
      <c r="E30" s="24" t="s">
        <v>2185</v>
      </c>
      <c r="F30" s="22">
        <v>43556</v>
      </c>
      <c r="G30" s="22">
        <v>43800</v>
      </c>
      <c r="H30" s="14" t="s">
        <v>2184</v>
      </c>
      <c r="I30" s="13"/>
    </row>
    <row r="31" spans="2:9" ht="25.5" x14ac:dyDescent="0.2">
      <c r="B31" s="1613" t="s">
        <v>352</v>
      </c>
      <c r="C31" s="14">
        <v>1</v>
      </c>
      <c r="D31" s="14">
        <v>8</v>
      </c>
      <c r="E31" s="50" t="s">
        <v>2183</v>
      </c>
      <c r="F31" s="22">
        <v>43466</v>
      </c>
      <c r="G31" s="22">
        <v>44044</v>
      </c>
      <c r="H31" s="14" t="s">
        <v>2182</v>
      </c>
      <c r="I31" s="13"/>
    </row>
    <row r="32" spans="2:9" x14ac:dyDescent="0.2">
      <c r="B32" s="1613"/>
      <c r="C32" s="14">
        <v>1</v>
      </c>
      <c r="D32" s="14">
        <v>1</v>
      </c>
      <c r="E32" s="211" t="s">
        <v>2181</v>
      </c>
      <c r="F32" s="22">
        <v>43466</v>
      </c>
      <c r="G32" s="22">
        <v>44044</v>
      </c>
      <c r="H32" s="14" t="s">
        <v>2180</v>
      </c>
      <c r="I32" s="13"/>
    </row>
    <row r="33" spans="2:9" x14ac:dyDescent="0.2">
      <c r="B33" s="1613"/>
      <c r="C33" s="14">
        <v>1</v>
      </c>
      <c r="D33" s="14">
        <v>3</v>
      </c>
      <c r="E33" s="211" t="s">
        <v>2179</v>
      </c>
      <c r="F33" s="22">
        <v>43466</v>
      </c>
      <c r="G33" s="22">
        <v>44044</v>
      </c>
      <c r="H33" s="14" t="s">
        <v>2178</v>
      </c>
      <c r="I33" s="13"/>
    </row>
  </sheetData>
  <mergeCells count="22">
    <mergeCell ref="F6:I6"/>
    <mergeCell ref="B2:I2"/>
    <mergeCell ref="F4:I4"/>
    <mergeCell ref="F5:I5"/>
    <mergeCell ref="F7:I7"/>
    <mergeCell ref="B8:D8"/>
    <mergeCell ref="F8:I8"/>
    <mergeCell ref="B9:D9"/>
    <mergeCell ref="F9:I9"/>
    <mergeCell ref="B10:D10"/>
    <mergeCell ref="F10:I10"/>
    <mergeCell ref="I12:I13"/>
    <mergeCell ref="B31:B33"/>
    <mergeCell ref="B18:B19"/>
    <mergeCell ref="B20:B25"/>
    <mergeCell ref="B26:B30"/>
    <mergeCell ref="B14:B17"/>
    <mergeCell ref="B12:B13"/>
    <mergeCell ref="C12:C13"/>
    <mergeCell ref="D12:D13"/>
    <mergeCell ref="E12:E13"/>
    <mergeCell ref="F12:G12"/>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73"/>
  <sheetViews>
    <sheetView zoomScale="90" zoomScaleNormal="90" workbookViewId="0">
      <selection activeCell="D70" sqref="D70"/>
    </sheetView>
  </sheetViews>
  <sheetFormatPr baseColWidth="10" defaultColWidth="11.42578125" defaultRowHeight="15" x14ac:dyDescent="0.25"/>
  <cols>
    <col min="1" max="1" width="11.42578125" style="814"/>
    <col min="2" max="2" width="15.85546875" style="814" customWidth="1"/>
    <col min="3" max="3" width="11.42578125" style="616"/>
    <col min="4" max="4" width="41" style="814" customWidth="1"/>
    <col min="5" max="7" width="11.42578125" style="814"/>
    <col min="8" max="8" width="15.85546875" style="814" customWidth="1"/>
    <col min="9" max="9" width="29.7109375" style="814" customWidth="1"/>
    <col min="10" max="16384" width="11.42578125" style="814"/>
  </cols>
  <sheetData>
    <row r="1" spans="1:8" x14ac:dyDescent="0.25">
      <c r="A1" s="1454" t="s">
        <v>3</v>
      </c>
      <c r="B1" s="1454"/>
      <c r="C1" s="1454"/>
      <c r="D1" s="1454"/>
      <c r="E1" s="1454"/>
      <c r="F1" s="1454"/>
      <c r="G1" s="1454"/>
      <c r="H1" s="1454"/>
    </row>
    <row r="2" spans="1:8" x14ac:dyDescent="0.25">
      <c r="B2" s="2"/>
    </row>
    <row r="3" spans="1:8" x14ac:dyDescent="0.25">
      <c r="A3" s="1670" t="s">
        <v>402</v>
      </c>
      <c r="B3" s="1670"/>
      <c r="C3" s="1670"/>
      <c r="D3" s="1182"/>
      <c r="E3" s="1670" t="s">
        <v>8284</v>
      </c>
      <c r="F3" s="1670"/>
      <c r="G3" s="1670"/>
      <c r="H3" s="1670"/>
    </row>
    <row r="4" spans="1:8" x14ac:dyDescent="0.25">
      <c r="A4" s="1670" t="s">
        <v>474</v>
      </c>
      <c r="B4" s="1670"/>
      <c r="C4" s="1670"/>
      <c r="D4" s="1182"/>
      <c r="E4" s="1670" t="s">
        <v>8285</v>
      </c>
      <c r="F4" s="1670"/>
      <c r="G4" s="1670"/>
      <c r="H4" s="1670"/>
    </row>
    <row r="5" spans="1:8" x14ac:dyDescent="0.25">
      <c r="A5" s="1183" t="s">
        <v>3524</v>
      </c>
      <c r="B5" s="1183"/>
      <c r="C5" s="1183"/>
      <c r="D5" s="1182"/>
      <c r="E5" s="1673" t="s">
        <v>3525</v>
      </c>
      <c r="F5" s="1670"/>
      <c r="G5" s="1670"/>
      <c r="H5" s="1670"/>
    </row>
    <row r="6" spans="1:8" x14ac:dyDescent="0.25">
      <c r="A6" s="1183" t="s">
        <v>3523</v>
      </c>
      <c r="B6" s="1183"/>
      <c r="C6" s="1183"/>
      <c r="D6" s="1182"/>
      <c r="E6" s="1670" t="s">
        <v>8286</v>
      </c>
      <c r="F6" s="1670"/>
      <c r="G6" s="1670"/>
      <c r="H6" s="1670"/>
    </row>
    <row r="7" spans="1:8" ht="15.75" customHeight="1" x14ac:dyDescent="0.25">
      <c r="A7" s="1670" t="s">
        <v>1975</v>
      </c>
      <c r="B7" s="1670"/>
      <c r="C7" s="1670"/>
      <c r="D7" s="1182"/>
      <c r="E7" s="1673" t="s">
        <v>8287</v>
      </c>
      <c r="F7" s="1670"/>
      <c r="G7" s="1670"/>
      <c r="H7" s="1670"/>
    </row>
    <row r="8" spans="1:8" x14ac:dyDescent="0.25">
      <c r="A8" s="1670" t="s">
        <v>1974</v>
      </c>
      <c r="B8" s="1670"/>
      <c r="C8" s="1670"/>
      <c r="D8" s="1182"/>
      <c r="E8" s="1673" t="s">
        <v>8288</v>
      </c>
      <c r="F8" s="1670"/>
      <c r="G8" s="1670"/>
      <c r="H8" s="1670"/>
    </row>
    <row r="9" spans="1:8" x14ac:dyDescent="0.25">
      <c r="A9" s="1670" t="s">
        <v>1973</v>
      </c>
      <c r="B9" s="1670"/>
      <c r="C9" s="1670"/>
      <c r="D9" s="1182"/>
      <c r="E9" s="1670" t="s">
        <v>8289</v>
      </c>
      <c r="F9" s="1670"/>
      <c r="G9" s="1670"/>
      <c r="H9" s="1670"/>
    </row>
    <row r="10" spans="1:8" ht="15.75" thickBot="1" x14ac:dyDescent="0.3">
      <c r="A10" s="1"/>
    </row>
    <row r="11" spans="1:8" ht="20.25" customHeight="1" thickBot="1" x14ac:dyDescent="0.3">
      <c r="A11" s="1581" t="s">
        <v>4</v>
      </c>
      <c r="B11" s="1581" t="s">
        <v>5</v>
      </c>
      <c r="C11" s="1581" t="s">
        <v>12</v>
      </c>
      <c r="D11" s="1581" t="s">
        <v>6</v>
      </c>
      <c r="E11" s="1579" t="s">
        <v>7</v>
      </c>
      <c r="F11" s="1580"/>
      <c r="G11" s="1581" t="s">
        <v>11</v>
      </c>
      <c r="H11" s="1581" t="s">
        <v>8</v>
      </c>
    </row>
    <row r="12" spans="1:8" x14ac:dyDescent="0.25">
      <c r="A12" s="1599"/>
      <c r="B12" s="1599"/>
      <c r="C12" s="1599"/>
      <c r="D12" s="1599"/>
      <c r="E12" s="818" t="s">
        <v>9</v>
      </c>
      <c r="F12" s="819" t="s">
        <v>10</v>
      </c>
      <c r="G12" s="1599"/>
      <c r="H12" s="1599"/>
    </row>
    <row r="13" spans="1:8" ht="15" customHeight="1" x14ac:dyDescent="0.25">
      <c r="A13" s="1596" t="s">
        <v>8290</v>
      </c>
      <c r="B13" s="5">
        <v>1</v>
      </c>
      <c r="C13" s="5">
        <v>1</v>
      </c>
      <c r="D13" s="7" t="s">
        <v>3492</v>
      </c>
      <c r="E13" s="4">
        <v>42614</v>
      </c>
      <c r="F13" s="4">
        <v>42735</v>
      </c>
      <c r="G13" s="4" t="s">
        <v>3522</v>
      </c>
      <c r="H13" s="1184" t="s">
        <v>6894</v>
      </c>
    </row>
    <row r="14" spans="1:8" x14ac:dyDescent="0.25">
      <c r="A14" s="1596"/>
      <c r="B14" s="5">
        <v>2</v>
      </c>
      <c r="C14" s="5">
        <v>1</v>
      </c>
      <c r="D14" s="7" t="s">
        <v>3491</v>
      </c>
      <c r="E14" s="4">
        <v>42614</v>
      </c>
      <c r="F14" s="4">
        <v>42735</v>
      </c>
      <c r="G14" s="4" t="s">
        <v>3521</v>
      </c>
      <c r="H14" s="1184" t="s">
        <v>6894</v>
      </c>
    </row>
    <row r="15" spans="1:8" ht="15" customHeight="1" x14ac:dyDescent="0.25">
      <c r="A15" s="1596"/>
      <c r="B15" s="5">
        <v>3</v>
      </c>
      <c r="C15" s="5">
        <v>1</v>
      </c>
      <c r="D15" s="7" t="s">
        <v>856</v>
      </c>
      <c r="E15" s="4">
        <v>42614</v>
      </c>
      <c r="F15" s="4">
        <v>42735</v>
      </c>
      <c r="G15" s="4" t="s">
        <v>3520</v>
      </c>
      <c r="H15" s="1184" t="s">
        <v>6894</v>
      </c>
    </row>
    <row r="16" spans="1:8" x14ac:dyDescent="0.25">
      <c r="A16" s="1596"/>
      <c r="B16" s="5">
        <v>4</v>
      </c>
      <c r="C16" s="5">
        <v>1</v>
      </c>
      <c r="D16" s="7" t="s">
        <v>857</v>
      </c>
      <c r="E16" s="4">
        <v>42614</v>
      </c>
      <c r="F16" s="4">
        <v>42735</v>
      </c>
      <c r="G16" s="4" t="s">
        <v>3519</v>
      </c>
      <c r="H16" s="1184" t="s">
        <v>6894</v>
      </c>
    </row>
    <row r="17" spans="1:8" ht="23.25" x14ac:dyDescent="0.25">
      <c r="A17" s="1596"/>
      <c r="B17" s="5">
        <v>5</v>
      </c>
      <c r="C17" s="677">
        <v>1</v>
      </c>
      <c r="D17" s="7" t="s">
        <v>3495</v>
      </c>
      <c r="E17" s="4">
        <v>42736</v>
      </c>
      <c r="F17" s="4">
        <v>43100</v>
      </c>
      <c r="G17" s="4" t="s">
        <v>3518</v>
      </c>
      <c r="H17" s="1184" t="s">
        <v>8291</v>
      </c>
    </row>
    <row r="18" spans="1:8" x14ac:dyDescent="0.25">
      <c r="A18" s="1596"/>
      <c r="B18" s="5">
        <v>6</v>
      </c>
      <c r="C18" s="1185" t="s">
        <v>8292</v>
      </c>
      <c r="D18" s="7" t="s">
        <v>3492</v>
      </c>
      <c r="E18" s="4">
        <v>42736</v>
      </c>
      <c r="F18" s="4">
        <v>43100</v>
      </c>
      <c r="G18" s="4" t="s">
        <v>8293</v>
      </c>
      <c r="H18" s="1184" t="s">
        <v>6894</v>
      </c>
    </row>
    <row r="19" spans="1:8" ht="23.25" x14ac:dyDescent="0.25">
      <c r="A19" s="1596"/>
      <c r="B19" s="5">
        <v>7</v>
      </c>
      <c r="C19" s="1185" t="s">
        <v>8294</v>
      </c>
      <c r="D19" s="7" t="s">
        <v>3492</v>
      </c>
      <c r="E19" s="4">
        <f>E18</f>
        <v>42736</v>
      </c>
      <c r="F19" s="4">
        <f>F18</f>
        <v>43100</v>
      </c>
      <c r="G19" s="4" t="s">
        <v>8295</v>
      </c>
      <c r="H19" s="1184" t="s">
        <v>8296</v>
      </c>
    </row>
    <row r="20" spans="1:8" ht="23.25" x14ac:dyDescent="0.25">
      <c r="A20" s="1596"/>
      <c r="B20" s="5">
        <v>8</v>
      </c>
      <c r="C20" s="1185" t="s">
        <v>8297</v>
      </c>
      <c r="D20" s="7" t="s">
        <v>3492</v>
      </c>
      <c r="E20" s="4">
        <f>E19</f>
        <v>42736</v>
      </c>
      <c r="F20" s="4">
        <f>F19</f>
        <v>43100</v>
      </c>
      <c r="G20" s="4" t="s">
        <v>8298</v>
      </c>
      <c r="H20" s="1184" t="s">
        <v>8291</v>
      </c>
    </row>
    <row r="21" spans="1:8" ht="23.25" x14ac:dyDescent="0.25">
      <c r="A21" s="1596"/>
      <c r="B21" s="5">
        <v>9</v>
      </c>
      <c r="C21" s="5">
        <v>1</v>
      </c>
      <c r="D21" s="7" t="s">
        <v>3491</v>
      </c>
      <c r="E21" s="4">
        <v>42736</v>
      </c>
      <c r="F21" s="4">
        <v>43100</v>
      </c>
      <c r="G21" s="4" t="s">
        <v>3517</v>
      </c>
      <c r="H21" s="1184" t="s">
        <v>8299</v>
      </c>
    </row>
    <row r="22" spans="1:8" ht="45" x14ac:dyDescent="0.25">
      <c r="A22" s="1596"/>
      <c r="B22" s="5">
        <v>10</v>
      </c>
      <c r="C22" s="816">
        <v>1</v>
      </c>
      <c r="D22" s="7" t="s">
        <v>857</v>
      </c>
      <c r="E22" s="4">
        <v>42736</v>
      </c>
      <c r="F22" s="4">
        <v>43100</v>
      </c>
      <c r="G22" s="4" t="s">
        <v>3516</v>
      </c>
      <c r="H22" s="1186" t="s">
        <v>8300</v>
      </c>
    </row>
    <row r="23" spans="1:8" ht="23.25" x14ac:dyDescent="0.25">
      <c r="A23" s="1596"/>
      <c r="B23" s="5">
        <v>11</v>
      </c>
      <c r="C23" s="5">
        <v>1</v>
      </c>
      <c r="D23" s="7" t="s">
        <v>856</v>
      </c>
      <c r="E23" s="4">
        <v>42736</v>
      </c>
      <c r="F23" s="4">
        <v>43100</v>
      </c>
      <c r="G23" s="4" t="s">
        <v>3515</v>
      </c>
      <c r="H23" s="1184" t="s">
        <v>8299</v>
      </c>
    </row>
    <row r="24" spans="1:8" ht="34.5" x14ac:dyDescent="0.25">
      <c r="A24" s="1596"/>
      <c r="B24" s="5">
        <v>12</v>
      </c>
      <c r="C24" s="5">
        <v>1</v>
      </c>
      <c r="D24" s="7" t="s">
        <v>3487</v>
      </c>
      <c r="E24" s="4">
        <v>42736</v>
      </c>
      <c r="F24" s="4">
        <v>43100</v>
      </c>
      <c r="G24" s="4" t="s">
        <v>3514</v>
      </c>
      <c r="H24" s="1184" t="s">
        <v>8301</v>
      </c>
    </row>
    <row r="25" spans="1:8" ht="23.25" x14ac:dyDescent="0.25">
      <c r="A25" s="1596"/>
      <c r="B25" s="5">
        <v>13</v>
      </c>
      <c r="C25" s="5">
        <v>1</v>
      </c>
      <c r="D25" s="7" t="s">
        <v>3513</v>
      </c>
      <c r="E25" s="4">
        <v>42736</v>
      </c>
      <c r="F25" s="4">
        <v>43100</v>
      </c>
      <c r="G25" s="6" t="s">
        <v>3512</v>
      </c>
      <c r="H25" s="1184" t="s">
        <v>8299</v>
      </c>
    </row>
    <row r="26" spans="1:8" x14ac:dyDescent="0.25">
      <c r="A26" s="1596"/>
      <c r="B26" s="5">
        <v>14</v>
      </c>
      <c r="C26" s="5">
        <v>1</v>
      </c>
      <c r="D26" s="7" t="s">
        <v>3497</v>
      </c>
      <c r="E26" s="4">
        <v>42736</v>
      </c>
      <c r="F26" s="4">
        <v>43100</v>
      </c>
      <c r="G26" s="6" t="s">
        <v>3511</v>
      </c>
      <c r="H26" s="1184" t="s">
        <v>6894</v>
      </c>
    </row>
    <row r="27" spans="1:8" x14ac:dyDescent="0.25">
      <c r="A27" s="1671" t="s">
        <v>8302</v>
      </c>
      <c r="B27" s="5">
        <v>1</v>
      </c>
      <c r="C27" s="5">
        <v>1</v>
      </c>
      <c r="D27" s="7" t="s">
        <v>3495</v>
      </c>
      <c r="E27" s="4">
        <v>43101</v>
      </c>
      <c r="F27" s="4">
        <v>43465</v>
      </c>
      <c r="G27" s="4" t="s">
        <v>3510</v>
      </c>
      <c r="H27" s="1184" t="s">
        <v>6894</v>
      </c>
    </row>
    <row r="28" spans="1:8" ht="23.25" x14ac:dyDescent="0.25">
      <c r="A28" s="1671"/>
      <c r="B28" s="5">
        <v>2</v>
      </c>
      <c r="C28" s="1187" t="s">
        <v>8303</v>
      </c>
      <c r="D28" s="7" t="s">
        <v>3492</v>
      </c>
      <c r="E28" s="4">
        <v>43101</v>
      </c>
      <c r="F28" s="4">
        <v>43465</v>
      </c>
      <c r="G28" s="4" t="s">
        <v>8304</v>
      </c>
      <c r="H28" s="1184" t="s">
        <v>8299</v>
      </c>
    </row>
    <row r="29" spans="1:8" ht="23.25" x14ac:dyDescent="0.25">
      <c r="A29" s="1671"/>
      <c r="B29" s="5">
        <v>3</v>
      </c>
      <c r="C29" s="5" t="s">
        <v>8305</v>
      </c>
      <c r="D29" s="7" t="str">
        <f t="shared" ref="D29:F31" si="0">D28</f>
        <v>BITACORAS DE COMBUSTIBLE</v>
      </c>
      <c r="E29" s="4">
        <f t="shared" si="0"/>
        <v>43101</v>
      </c>
      <c r="F29" s="4">
        <f t="shared" si="0"/>
        <v>43465</v>
      </c>
      <c r="G29" s="4" t="s">
        <v>8306</v>
      </c>
      <c r="H29" s="1184" t="s">
        <v>8296</v>
      </c>
    </row>
    <row r="30" spans="1:8" ht="34.5" x14ac:dyDescent="0.25">
      <c r="A30" s="1671"/>
      <c r="B30" s="5">
        <v>4</v>
      </c>
      <c r="C30" s="816" t="s">
        <v>8307</v>
      </c>
      <c r="D30" s="7" t="str">
        <f t="shared" si="0"/>
        <v>BITACORAS DE COMBUSTIBLE</v>
      </c>
      <c r="E30" s="4">
        <f t="shared" si="0"/>
        <v>43101</v>
      </c>
      <c r="F30" s="4">
        <f t="shared" si="0"/>
        <v>43465</v>
      </c>
      <c r="G30" s="4" t="s">
        <v>8308</v>
      </c>
      <c r="H30" s="1184" t="s">
        <v>8309</v>
      </c>
    </row>
    <row r="31" spans="1:8" x14ac:dyDescent="0.25">
      <c r="A31" s="1671"/>
      <c r="B31" s="5">
        <v>5</v>
      </c>
      <c r="C31" s="5" t="s">
        <v>8310</v>
      </c>
      <c r="D31" s="7" t="str">
        <f t="shared" si="0"/>
        <v>BITACORAS DE COMBUSTIBLE</v>
      </c>
      <c r="E31" s="4">
        <f t="shared" si="0"/>
        <v>43101</v>
      </c>
      <c r="F31" s="4">
        <f t="shared" si="0"/>
        <v>43465</v>
      </c>
      <c r="G31" s="4" t="s">
        <v>8311</v>
      </c>
      <c r="H31" s="1184" t="s">
        <v>6894</v>
      </c>
    </row>
    <row r="32" spans="1:8" x14ac:dyDescent="0.25">
      <c r="A32" s="1671"/>
      <c r="B32" s="5">
        <v>6</v>
      </c>
      <c r="C32" s="5" t="s">
        <v>8312</v>
      </c>
      <c r="D32" s="7" t="s">
        <v>3491</v>
      </c>
      <c r="E32" s="4">
        <v>43101</v>
      </c>
      <c r="F32" s="4">
        <v>43465</v>
      </c>
      <c r="G32" s="4" t="s">
        <v>8313</v>
      </c>
      <c r="H32" s="1184" t="s">
        <v>6894</v>
      </c>
    </row>
    <row r="33" spans="1:8" x14ac:dyDescent="0.25">
      <c r="A33" s="1671"/>
      <c r="B33" s="5">
        <v>7</v>
      </c>
      <c r="C33" s="5" t="s">
        <v>8314</v>
      </c>
      <c r="D33" s="7" t="str">
        <f>D32</f>
        <v>PARTES DE AMBULANCIA</v>
      </c>
      <c r="E33" s="4">
        <f>E32</f>
        <v>43101</v>
      </c>
      <c r="F33" s="4">
        <f>F32</f>
        <v>43465</v>
      </c>
      <c r="G33" s="4" t="s">
        <v>8315</v>
      </c>
      <c r="H33" s="1184" t="s">
        <v>6894</v>
      </c>
    </row>
    <row r="34" spans="1:8" x14ac:dyDescent="0.25">
      <c r="A34" s="1671"/>
      <c r="B34" s="5">
        <v>8</v>
      </c>
      <c r="C34" s="5">
        <v>1</v>
      </c>
      <c r="D34" s="7" t="s">
        <v>857</v>
      </c>
      <c r="E34" s="4">
        <v>43101</v>
      </c>
      <c r="F34" s="4">
        <v>43465</v>
      </c>
      <c r="G34" s="4" t="s">
        <v>3509</v>
      </c>
      <c r="H34" s="1184" t="s">
        <v>6894</v>
      </c>
    </row>
    <row r="35" spans="1:8" x14ac:dyDescent="0.25">
      <c r="A35" s="1671"/>
      <c r="B35" s="5">
        <v>9</v>
      </c>
      <c r="C35" s="5">
        <v>1</v>
      </c>
      <c r="D35" s="7" t="s">
        <v>856</v>
      </c>
      <c r="E35" s="4">
        <v>43101</v>
      </c>
      <c r="F35" s="4">
        <v>43465</v>
      </c>
      <c r="G35" s="4" t="s">
        <v>3508</v>
      </c>
      <c r="H35" s="1184" t="s">
        <v>6894</v>
      </c>
    </row>
    <row r="36" spans="1:8" x14ac:dyDescent="0.25">
      <c r="A36" s="1671"/>
      <c r="B36" s="5">
        <v>10</v>
      </c>
      <c r="C36" s="5">
        <v>1</v>
      </c>
      <c r="D36" s="7" t="s">
        <v>3487</v>
      </c>
      <c r="E36" s="4">
        <v>43101</v>
      </c>
      <c r="F36" s="4">
        <v>43465</v>
      </c>
      <c r="G36" s="4" t="s">
        <v>3507</v>
      </c>
      <c r="H36" s="1184" t="s">
        <v>6894</v>
      </c>
    </row>
    <row r="37" spans="1:8" x14ac:dyDescent="0.25">
      <c r="A37" s="1671"/>
      <c r="B37" s="5">
        <v>11</v>
      </c>
      <c r="C37" s="5">
        <v>1</v>
      </c>
      <c r="D37" s="7" t="s">
        <v>3499</v>
      </c>
      <c r="E37" s="4">
        <v>43101</v>
      </c>
      <c r="F37" s="4">
        <v>43465</v>
      </c>
      <c r="G37" s="6" t="s">
        <v>3506</v>
      </c>
      <c r="H37" s="1184" t="s">
        <v>6894</v>
      </c>
    </row>
    <row r="38" spans="1:8" ht="28.5" customHeight="1" x14ac:dyDescent="0.25">
      <c r="A38" s="1672" t="s">
        <v>8316</v>
      </c>
      <c r="B38" s="1143">
        <v>1</v>
      </c>
      <c r="C38" s="150" t="s">
        <v>837</v>
      </c>
      <c r="D38" s="363" t="s">
        <v>6425</v>
      </c>
      <c r="E38" s="144">
        <v>43467</v>
      </c>
      <c r="F38" s="144">
        <v>43646</v>
      </c>
      <c r="G38" s="144" t="s">
        <v>8317</v>
      </c>
      <c r="H38" s="1188" t="s">
        <v>6894</v>
      </c>
    </row>
    <row r="39" spans="1:8" x14ac:dyDescent="0.25">
      <c r="A39" s="1672"/>
      <c r="B39" s="1143">
        <v>2</v>
      </c>
      <c r="C39" s="1189" t="s">
        <v>836</v>
      </c>
      <c r="D39" s="363" t="s">
        <v>6423</v>
      </c>
      <c r="E39" s="144">
        <v>43496</v>
      </c>
      <c r="F39" s="144">
        <v>43831</v>
      </c>
      <c r="G39" s="144" t="s">
        <v>8318</v>
      </c>
      <c r="H39" s="1190" t="s">
        <v>6894</v>
      </c>
    </row>
    <row r="40" spans="1:8" x14ac:dyDescent="0.25">
      <c r="A40" s="1672"/>
      <c r="B40" s="1143">
        <v>3</v>
      </c>
      <c r="C40" s="1189" t="s">
        <v>6332</v>
      </c>
      <c r="D40" s="363" t="s">
        <v>6426</v>
      </c>
      <c r="E40" s="144">
        <v>43466</v>
      </c>
      <c r="F40" s="144">
        <v>43524</v>
      </c>
      <c r="G40" s="144" t="s">
        <v>6427</v>
      </c>
      <c r="H40" s="1190" t="s">
        <v>6894</v>
      </c>
    </row>
    <row r="41" spans="1:8" x14ac:dyDescent="0.25">
      <c r="A41" s="1672"/>
      <c r="B41" s="1143">
        <v>4</v>
      </c>
      <c r="C41" s="1189" t="s">
        <v>6333</v>
      </c>
      <c r="D41" s="363" t="s">
        <v>6426</v>
      </c>
      <c r="E41" s="144">
        <v>43555</v>
      </c>
      <c r="F41" s="144">
        <v>43556</v>
      </c>
      <c r="G41" s="144" t="s">
        <v>8319</v>
      </c>
      <c r="H41" s="1190" t="s">
        <v>6894</v>
      </c>
    </row>
    <row r="42" spans="1:8" ht="22.5" x14ac:dyDescent="0.25">
      <c r="A42" s="1672"/>
      <c r="B42" s="1143">
        <v>5</v>
      </c>
      <c r="C42" s="1189" t="s">
        <v>6334</v>
      </c>
      <c r="D42" s="363" t="s">
        <v>6426</v>
      </c>
      <c r="E42" s="144">
        <v>43586</v>
      </c>
      <c r="F42" s="144">
        <v>43646</v>
      </c>
      <c r="G42" s="144" t="s">
        <v>8320</v>
      </c>
      <c r="H42" s="1190" t="s">
        <v>8299</v>
      </c>
    </row>
    <row r="43" spans="1:8" ht="22.5" x14ac:dyDescent="0.25">
      <c r="A43" s="1672"/>
      <c r="B43" s="1143">
        <v>6</v>
      </c>
      <c r="C43" s="1189" t="s">
        <v>6335</v>
      </c>
      <c r="D43" s="363" t="s">
        <v>6426</v>
      </c>
      <c r="E43" s="144">
        <v>43647</v>
      </c>
      <c r="F43" s="144">
        <v>43738</v>
      </c>
      <c r="G43" s="144" t="s">
        <v>8321</v>
      </c>
      <c r="H43" s="1190" t="s">
        <v>8322</v>
      </c>
    </row>
    <row r="44" spans="1:8" ht="22.5" x14ac:dyDescent="0.25">
      <c r="A44" s="1672"/>
      <c r="B44" s="1143">
        <v>7</v>
      </c>
      <c r="C44" s="1189" t="s">
        <v>6336</v>
      </c>
      <c r="D44" s="363" t="s">
        <v>6426</v>
      </c>
      <c r="E44" s="144">
        <v>43739</v>
      </c>
      <c r="F44" s="144">
        <v>43830</v>
      </c>
      <c r="G44" s="144" t="s">
        <v>8323</v>
      </c>
      <c r="H44" s="1190" t="s">
        <v>8324</v>
      </c>
    </row>
    <row r="45" spans="1:8" ht="22.5" x14ac:dyDescent="0.25">
      <c r="A45" s="1672"/>
      <c r="B45" s="1143">
        <v>8</v>
      </c>
      <c r="C45" s="1189">
        <v>1</v>
      </c>
      <c r="D45" s="363" t="s">
        <v>6428</v>
      </c>
      <c r="E45" s="144">
        <v>43479</v>
      </c>
      <c r="F45" s="144">
        <v>43792</v>
      </c>
      <c r="G45" s="144" t="s">
        <v>6429</v>
      </c>
      <c r="H45" s="1190" t="s">
        <v>8322</v>
      </c>
    </row>
    <row r="46" spans="1:8" ht="22.5" x14ac:dyDescent="0.25">
      <c r="A46" s="1672"/>
      <c r="B46" s="1143">
        <v>9</v>
      </c>
      <c r="C46" s="1189">
        <v>1</v>
      </c>
      <c r="D46" s="363" t="s">
        <v>6430</v>
      </c>
      <c r="E46" s="144">
        <v>43472</v>
      </c>
      <c r="F46" s="144">
        <v>43805</v>
      </c>
      <c r="G46" s="144" t="s">
        <v>3505</v>
      </c>
      <c r="H46" s="1190" t="s">
        <v>8322</v>
      </c>
    </row>
    <row r="47" spans="1:8" ht="22.5" x14ac:dyDescent="0.25">
      <c r="A47" s="1672"/>
      <c r="B47" s="1143">
        <v>10</v>
      </c>
      <c r="C47" s="1189">
        <v>1</v>
      </c>
      <c r="D47" s="363" t="s">
        <v>6431</v>
      </c>
      <c r="E47" s="144">
        <v>42752</v>
      </c>
      <c r="F47" s="144">
        <v>43475</v>
      </c>
      <c r="G47" s="144" t="s">
        <v>3504</v>
      </c>
      <c r="H47" s="1190" t="s">
        <v>8325</v>
      </c>
    </row>
    <row r="48" spans="1:8" ht="22.5" x14ac:dyDescent="0.25">
      <c r="A48" s="1672"/>
      <c r="B48" s="1143">
        <v>11</v>
      </c>
      <c r="C48" s="1189">
        <v>1</v>
      </c>
      <c r="D48" s="363" t="s">
        <v>6432</v>
      </c>
      <c r="E48" s="144">
        <v>43466</v>
      </c>
      <c r="F48" s="144">
        <v>43504</v>
      </c>
      <c r="G48" s="1191" t="s">
        <v>3503</v>
      </c>
      <c r="H48" s="1190" t="s">
        <v>8325</v>
      </c>
    </row>
    <row r="49" spans="1:8" x14ac:dyDescent="0.25">
      <c r="A49" s="1672"/>
      <c r="B49" s="1143">
        <v>12</v>
      </c>
      <c r="C49" s="1189">
        <v>1</v>
      </c>
      <c r="D49" s="363" t="s">
        <v>6433</v>
      </c>
      <c r="E49" s="144">
        <v>43466</v>
      </c>
      <c r="F49" s="144">
        <v>43830</v>
      </c>
      <c r="G49" s="144" t="s">
        <v>8326</v>
      </c>
      <c r="H49" s="1190" t="s">
        <v>6894</v>
      </c>
    </row>
    <row r="50" spans="1:8" ht="22.5" x14ac:dyDescent="0.25">
      <c r="A50" s="1672"/>
      <c r="B50" s="1143">
        <v>13</v>
      </c>
      <c r="C50" s="1189" t="s">
        <v>6184</v>
      </c>
      <c r="D50" s="363" t="s">
        <v>6434</v>
      </c>
      <c r="E50" s="144">
        <v>43466</v>
      </c>
      <c r="F50" s="144">
        <v>43619</v>
      </c>
      <c r="G50" s="1191" t="s">
        <v>6435</v>
      </c>
      <c r="H50" s="1190" t="s">
        <v>8327</v>
      </c>
    </row>
    <row r="51" spans="1:8" ht="23.25" x14ac:dyDescent="0.25">
      <c r="A51" s="1672"/>
      <c r="B51" s="1143">
        <v>14</v>
      </c>
      <c r="C51" s="1189" t="s">
        <v>6185</v>
      </c>
      <c r="D51" s="363" t="s">
        <v>6434</v>
      </c>
      <c r="E51" s="144">
        <v>43647</v>
      </c>
      <c r="F51" s="144">
        <v>43738</v>
      </c>
      <c r="G51" s="144" t="s">
        <v>8328</v>
      </c>
      <c r="H51" s="1192" t="s">
        <v>8329</v>
      </c>
    </row>
    <row r="52" spans="1:8" x14ac:dyDescent="0.25">
      <c r="A52" s="1672"/>
      <c r="B52" s="1143">
        <v>15</v>
      </c>
      <c r="C52" s="1189" t="s">
        <v>6186</v>
      </c>
      <c r="D52" s="363" t="s">
        <v>6434</v>
      </c>
      <c r="E52" s="144">
        <v>43772</v>
      </c>
      <c r="F52" s="144">
        <v>43799</v>
      </c>
      <c r="G52" s="144" t="s">
        <v>8330</v>
      </c>
      <c r="H52" s="1192" t="s">
        <v>6894</v>
      </c>
    </row>
    <row r="53" spans="1:8" x14ac:dyDescent="0.25">
      <c r="A53" s="1672"/>
      <c r="B53" s="1143">
        <v>16</v>
      </c>
      <c r="C53" s="1189" t="s">
        <v>6187</v>
      </c>
      <c r="D53" s="363" t="s">
        <v>6434</v>
      </c>
      <c r="E53" s="144">
        <v>43800</v>
      </c>
      <c r="F53" s="144">
        <v>43830</v>
      </c>
      <c r="G53" s="1191" t="s">
        <v>8331</v>
      </c>
      <c r="H53" s="1192" t="s">
        <v>6894</v>
      </c>
    </row>
    <row r="54" spans="1:8" ht="22.5" x14ac:dyDescent="0.25">
      <c r="A54" s="1668" t="s">
        <v>8332</v>
      </c>
      <c r="B54" s="1143">
        <v>1</v>
      </c>
      <c r="C54" s="1189">
        <v>1</v>
      </c>
      <c r="D54" s="363" t="s">
        <v>6441</v>
      </c>
      <c r="E54" s="144">
        <v>43831</v>
      </c>
      <c r="F54" s="144">
        <v>44078</v>
      </c>
      <c r="G54" s="144" t="s">
        <v>3502</v>
      </c>
      <c r="H54" s="1190" t="s">
        <v>8333</v>
      </c>
    </row>
    <row r="55" spans="1:8" x14ac:dyDescent="0.25">
      <c r="A55" s="1668"/>
      <c r="B55" s="1143">
        <v>2</v>
      </c>
      <c r="C55" s="1189" t="s">
        <v>6172</v>
      </c>
      <c r="D55" s="363" t="s">
        <v>6442</v>
      </c>
      <c r="E55" s="144">
        <v>43831</v>
      </c>
      <c r="F55" s="144">
        <v>43951</v>
      </c>
      <c r="G55" s="144" t="s">
        <v>6443</v>
      </c>
      <c r="H55" s="1190" t="s">
        <v>6894</v>
      </c>
    </row>
    <row r="56" spans="1:8" ht="22.5" x14ac:dyDescent="0.25">
      <c r="A56" s="1668"/>
      <c r="B56" s="1143">
        <v>3</v>
      </c>
      <c r="C56" s="1189" t="s">
        <v>6173</v>
      </c>
      <c r="D56" s="363" t="s">
        <v>6442</v>
      </c>
      <c r="E56" s="144">
        <v>43952</v>
      </c>
      <c r="F56" s="144">
        <v>44012</v>
      </c>
      <c r="G56" s="144" t="s">
        <v>8334</v>
      </c>
      <c r="H56" s="1190" t="s">
        <v>8299</v>
      </c>
    </row>
    <row r="57" spans="1:8" x14ac:dyDescent="0.25">
      <c r="A57" s="1668"/>
      <c r="B57" s="1143">
        <v>4</v>
      </c>
      <c r="C57" s="1189" t="s">
        <v>6174</v>
      </c>
      <c r="D57" s="363" t="s">
        <v>6442</v>
      </c>
      <c r="E57" s="144">
        <v>44013</v>
      </c>
      <c r="F57" s="144" t="s">
        <v>6444</v>
      </c>
      <c r="G57" s="144" t="s">
        <v>8335</v>
      </c>
      <c r="H57" s="1190" t="s">
        <v>6894</v>
      </c>
    </row>
    <row r="58" spans="1:8" ht="22.5" x14ac:dyDescent="0.25">
      <c r="A58" s="1668"/>
      <c r="B58" s="1143">
        <v>5</v>
      </c>
      <c r="C58" s="1189" t="s">
        <v>6172</v>
      </c>
      <c r="D58" s="363" t="s">
        <v>6445</v>
      </c>
      <c r="E58" s="144">
        <v>43831</v>
      </c>
      <c r="F58" s="144">
        <v>43889</v>
      </c>
      <c r="G58" s="144" t="s">
        <v>6446</v>
      </c>
      <c r="H58" s="1190" t="s">
        <v>8336</v>
      </c>
    </row>
    <row r="59" spans="1:8" x14ac:dyDescent="0.25">
      <c r="A59" s="1668"/>
      <c r="B59" s="1143">
        <v>6</v>
      </c>
      <c r="C59" s="1189" t="s">
        <v>6173</v>
      </c>
      <c r="D59" s="363" t="s">
        <v>6445</v>
      </c>
      <c r="E59" s="144">
        <v>43921</v>
      </c>
      <c r="F59" s="144">
        <v>43979</v>
      </c>
      <c r="G59" s="144" t="s">
        <v>8337</v>
      </c>
      <c r="H59" s="1190" t="s">
        <v>6894</v>
      </c>
    </row>
    <row r="60" spans="1:8" ht="22.5" x14ac:dyDescent="0.25">
      <c r="A60" s="1668"/>
      <c r="B60" s="1143">
        <v>7</v>
      </c>
      <c r="C60" s="1189" t="s">
        <v>6174</v>
      </c>
      <c r="D60" s="363" t="s">
        <v>6445</v>
      </c>
      <c r="E60" s="144">
        <v>43986</v>
      </c>
      <c r="F60" s="144">
        <v>44078</v>
      </c>
      <c r="G60" s="144" t="s">
        <v>8338</v>
      </c>
      <c r="H60" s="1190" t="s">
        <v>8299</v>
      </c>
    </row>
    <row r="61" spans="1:8" ht="22.5" x14ac:dyDescent="0.25">
      <c r="A61" s="1668"/>
      <c r="B61" s="1143">
        <v>8</v>
      </c>
      <c r="C61" s="1189">
        <v>1</v>
      </c>
      <c r="D61" s="363" t="s">
        <v>6447</v>
      </c>
      <c r="E61" s="144">
        <v>43804</v>
      </c>
      <c r="F61" s="144">
        <v>44075</v>
      </c>
      <c r="G61" s="144" t="s">
        <v>3501</v>
      </c>
      <c r="H61" s="1190" t="s">
        <v>8322</v>
      </c>
    </row>
    <row r="62" spans="1:8" x14ac:dyDescent="0.25">
      <c r="A62" s="1668"/>
      <c r="B62" s="1143">
        <v>9</v>
      </c>
      <c r="C62" s="1189">
        <v>1</v>
      </c>
      <c r="D62" s="363" t="s">
        <v>6448</v>
      </c>
      <c r="E62" s="144">
        <v>43838</v>
      </c>
      <c r="F62" s="144">
        <v>44020</v>
      </c>
      <c r="G62" s="144" t="s">
        <v>3500</v>
      </c>
      <c r="H62" s="1190" t="s">
        <v>6894</v>
      </c>
    </row>
    <row r="63" spans="1:8" x14ac:dyDescent="0.25">
      <c r="A63" s="1668"/>
      <c r="B63" s="1143">
        <v>10</v>
      </c>
      <c r="C63" s="1189" t="s">
        <v>837</v>
      </c>
      <c r="D63" s="363" t="s">
        <v>6449</v>
      </c>
      <c r="E63" s="144">
        <v>43795</v>
      </c>
      <c r="F63" s="144">
        <v>43993</v>
      </c>
      <c r="G63" s="1191" t="s">
        <v>6450</v>
      </c>
      <c r="H63" s="1190" t="s">
        <v>6894</v>
      </c>
    </row>
    <row r="64" spans="1:8" x14ac:dyDescent="0.25">
      <c r="A64" s="1668"/>
      <c r="B64" s="1143">
        <v>11</v>
      </c>
      <c r="C64" s="1189" t="s">
        <v>836</v>
      </c>
      <c r="D64" s="363" t="s">
        <v>6449</v>
      </c>
      <c r="E64" s="144">
        <v>43987</v>
      </c>
      <c r="F64" s="144">
        <v>44075</v>
      </c>
      <c r="G64" s="1191" t="s">
        <v>8339</v>
      </c>
      <c r="H64" s="1190" t="s">
        <v>6894</v>
      </c>
    </row>
    <row r="65" spans="1:8" x14ac:dyDescent="0.25">
      <c r="A65" s="1668"/>
      <c r="B65" s="1143">
        <v>12</v>
      </c>
      <c r="C65" s="1189">
        <v>1</v>
      </c>
      <c r="D65" s="363" t="s">
        <v>6451</v>
      </c>
      <c r="E65" s="144">
        <v>43831</v>
      </c>
      <c r="F65" s="144">
        <v>44078</v>
      </c>
      <c r="G65" s="144" t="s">
        <v>3498</v>
      </c>
      <c r="H65" s="1190" t="s">
        <v>6894</v>
      </c>
    </row>
    <row r="66" spans="1:8" x14ac:dyDescent="0.25">
      <c r="A66" s="1668"/>
      <c r="B66" s="1143">
        <v>13</v>
      </c>
      <c r="C66" s="1189">
        <v>1</v>
      </c>
      <c r="D66" s="363" t="s">
        <v>6452</v>
      </c>
      <c r="E66" s="144">
        <v>43831</v>
      </c>
      <c r="F66" s="144">
        <v>44078</v>
      </c>
      <c r="G66" s="1191" t="s">
        <v>3496</v>
      </c>
      <c r="H66" s="1190" t="s">
        <v>6894</v>
      </c>
    </row>
    <row r="67" spans="1:8" x14ac:dyDescent="0.25">
      <c r="A67" s="1669" t="s">
        <v>8340</v>
      </c>
      <c r="B67" s="1143">
        <v>1</v>
      </c>
      <c r="C67" s="1189">
        <v>1</v>
      </c>
      <c r="D67" s="363" t="s">
        <v>3495</v>
      </c>
      <c r="E67" s="144" t="s">
        <v>3494</v>
      </c>
      <c r="F67" s="144">
        <v>44179</v>
      </c>
      <c r="G67" s="144" t="s">
        <v>3493</v>
      </c>
      <c r="H67" s="1192" t="s">
        <v>6894</v>
      </c>
    </row>
    <row r="68" spans="1:8" x14ac:dyDescent="0.25">
      <c r="A68" s="1669"/>
      <c r="B68" s="1143">
        <v>2</v>
      </c>
      <c r="C68" s="1189" t="s">
        <v>837</v>
      </c>
      <c r="D68" s="363" t="s">
        <v>3492</v>
      </c>
      <c r="E68" s="144">
        <v>44079</v>
      </c>
      <c r="F68" s="144">
        <v>44179</v>
      </c>
      <c r="G68" s="144" t="s">
        <v>8341</v>
      </c>
      <c r="H68" s="1192" t="s">
        <v>6894</v>
      </c>
    </row>
    <row r="69" spans="1:8" x14ac:dyDescent="0.25">
      <c r="A69" s="1669"/>
      <c r="B69" s="1143">
        <v>3</v>
      </c>
      <c r="C69" s="1189" t="s">
        <v>836</v>
      </c>
      <c r="D69" s="363" t="s">
        <v>3492</v>
      </c>
      <c r="E69" s="144">
        <f>E70</f>
        <v>44079</v>
      </c>
      <c r="F69" s="144">
        <f>F70</f>
        <v>44179</v>
      </c>
      <c r="G69" s="144" t="s">
        <v>8342</v>
      </c>
      <c r="H69" s="1192" t="s">
        <v>6894</v>
      </c>
    </row>
    <row r="70" spans="1:8" x14ac:dyDescent="0.25">
      <c r="A70" s="1669"/>
      <c r="B70" s="1143">
        <v>4</v>
      </c>
      <c r="C70" s="1189">
        <v>1</v>
      </c>
      <c r="D70" s="363" t="s">
        <v>3491</v>
      </c>
      <c r="E70" s="144">
        <v>44079</v>
      </c>
      <c r="F70" s="144">
        <v>44179</v>
      </c>
      <c r="G70" s="144" t="s">
        <v>3490</v>
      </c>
      <c r="H70" s="1192" t="s">
        <v>6894</v>
      </c>
    </row>
    <row r="71" spans="1:8" x14ac:dyDescent="0.25">
      <c r="A71" s="1669"/>
      <c r="B71" s="1143">
        <v>5</v>
      </c>
      <c r="C71" s="1189">
        <v>1</v>
      </c>
      <c r="D71" s="363" t="s">
        <v>857</v>
      </c>
      <c r="E71" s="144">
        <v>44079</v>
      </c>
      <c r="F71" s="144">
        <v>44179</v>
      </c>
      <c r="G71" s="144" t="s">
        <v>3489</v>
      </c>
      <c r="H71" s="1192" t="s">
        <v>6894</v>
      </c>
    </row>
    <row r="72" spans="1:8" x14ac:dyDescent="0.25">
      <c r="A72" s="1669"/>
      <c r="B72" s="1143">
        <v>6</v>
      </c>
      <c r="C72" s="1189">
        <v>1</v>
      </c>
      <c r="D72" s="363" t="s">
        <v>856</v>
      </c>
      <c r="E72" s="144">
        <v>44079</v>
      </c>
      <c r="F72" s="144">
        <v>44179</v>
      </c>
      <c r="G72" s="144" t="s">
        <v>3488</v>
      </c>
      <c r="H72" s="1192" t="s">
        <v>6894</v>
      </c>
    </row>
    <row r="73" spans="1:8" x14ac:dyDescent="0.25">
      <c r="A73" s="1669"/>
      <c r="B73" s="1143">
        <v>7</v>
      </c>
      <c r="C73" s="1189">
        <v>1</v>
      </c>
      <c r="D73" s="363" t="s">
        <v>3487</v>
      </c>
      <c r="E73" s="144">
        <v>44079</v>
      </c>
      <c r="F73" s="144">
        <v>44179</v>
      </c>
      <c r="G73" s="1191" t="s">
        <v>3486</v>
      </c>
      <c r="H73" s="1192" t="s">
        <v>6894</v>
      </c>
    </row>
  </sheetData>
  <mergeCells count="25">
    <mergeCell ref="A9:C9"/>
    <mergeCell ref="E9:H9"/>
    <mergeCell ref="A4:C4"/>
    <mergeCell ref="E4:H4"/>
    <mergeCell ref="E5:H5"/>
    <mergeCell ref="A7:C7"/>
    <mergeCell ref="E6:H6"/>
    <mergeCell ref="E7:H7"/>
    <mergeCell ref="A8:C8"/>
    <mergeCell ref="A54:A66"/>
    <mergeCell ref="A67:A73"/>
    <mergeCell ref="A1:H1"/>
    <mergeCell ref="A3:C3"/>
    <mergeCell ref="E3:H3"/>
    <mergeCell ref="A11:A12"/>
    <mergeCell ref="B11:B12"/>
    <mergeCell ref="C11:C12"/>
    <mergeCell ref="D11:D12"/>
    <mergeCell ref="E11:F11"/>
    <mergeCell ref="G11:G12"/>
    <mergeCell ref="H11:H12"/>
    <mergeCell ref="A13:A26"/>
    <mergeCell ref="A27:A37"/>
    <mergeCell ref="A38:A53"/>
    <mergeCell ref="E8:H8"/>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442"/>
  <sheetViews>
    <sheetView topLeftCell="A1240" workbookViewId="0">
      <selection activeCell="A1234" sqref="A1234:A1280"/>
    </sheetView>
  </sheetViews>
  <sheetFormatPr baseColWidth="10" defaultRowHeight="15" x14ac:dyDescent="0.25"/>
  <cols>
    <col min="2" max="2" width="19.5703125" customWidth="1"/>
    <col min="4" max="4" width="58.140625" customWidth="1"/>
    <col min="8" max="8" width="35.140625" customWidth="1"/>
  </cols>
  <sheetData>
    <row r="2" spans="1:10" x14ac:dyDescent="0.25">
      <c r="A2" s="1454" t="s">
        <v>3</v>
      </c>
      <c r="B2" s="1454"/>
      <c r="C2" s="1454"/>
      <c r="D2" s="1454"/>
      <c r="E2" s="1454"/>
      <c r="F2" s="1454"/>
      <c r="G2" s="1454"/>
      <c r="H2" s="1454"/>
    </row>
    <row r="3" spans="1:10" x14ac:dyDescent="0.25">
      <c r="B3" s="2"/>
    </row>
    <row r="4" spans="1:10" x14ac:dyDescent="0.25">
      <c r="A4" s="168" t="s">
        <v>6520</v>
      </c>
      <c r="B4" s="168"/>
      <c r="C4" s="168"/>
      <c r="D4" s="613" t="s">
        <v>6521</v>
      </c>
      <c r="E4" s="1455" t="s">
        <v>329</v>
      </c>
      <c r="F4" s="1455"/>
      <c r="G4" s="1455"/>
      <c r="H4" s="1455"/>
    </row>
    <row r="5" spans="1:10" x14ac:dyDescent="0.25">
      <c r="A5" s="1455" t="s">
        <v>1323</v>
      </c>
      <c r="B5" s="1455"/>
      <c r="C5" s="1455"/>
      <c r="E5" s="1455" t="s">
        <v>482</v>
      </c>
      <c r="F5" s="1455"/>
      <c r="G5" s="1455"/>
      <c r="H5" s="1455"/>
    </row>
    <row r="6" spans="1:10" x14ac:dyDescent="0.25">
      <c r="A6" s="1455" t="s">
        <v>5063</v>
      </c>
      <c r="B6" s="1455"/>
      <c r="C6" s="1455"/>
      <c r="E6" s="1457" t="s">
        <v>5064</v>
      </c>
      <c r="F6" s="1455"/>
      <c r="G6" s="1455"/>
      <c r="H6" s="1455"/>
    </row>
    <row r="7" spans="1:10" x14ac:dyDescent="0.25">
      <c r="A7" s="1455" t="s">
        <v>6522</v>
      </c>
      <c r="B7" s="1455"/>
      <c r="C7" s="1455"/>
      <c r="E7" s="1455" t="s">
        <v>5065</v>
      </c>
      <c r="F7" s="1455"/>
      <c r="G7" s="1455"/>
      <c r="H7" s="1455"/>
    </row>
    <row r="8" spans="1:10" ht="15.75" customHeight="1" x14ac:dyDescent="0.25">
      <c r="A8" s="1455" t="s">
        <v>0</v>
      </c>
      <c r="B8" s="1455"/>
      <c r="C8" s="1455"/>
      <c r="E8" s="1457" t="s">
        <v>5066</v>
      </c>
      <c r="F8" s="1455"/>
      <c r="G8" s="1455"/>
      <c r="H8" s="1455"/>
    </row>
    <row r="9" spans="1:10" x14ac:dyDescent="0.25">
      <c r="A9" s="1455" t="s">
        <v>1</v>
      </c>
      <c r="B9" s="1455"/>
      <c r="C9" s="1455"/>
      <c r="E9" s="1457" t="s">
        <v>5067</v>
      </c>
      <c r="F9" s="1455"/>
      <c r="G9" s="1455"/>
      <c r="H9" s="1455"/>
    </row>
    <row r="10" spans="1:10" x14ac:dyDescent="0.25">
      <c r="A10" s="1455" t="s">
        <v>2</v>
      </c>
      <c r="B10" s="1455"/>
      <c r="C10" s="1455"/>
      <c r="E10" s="1455" t="s">
        <v>323</v>
      </c>
      <c r="F10" s="1455"/>
      <c r="G10" s="1455"/>
      <c r="H10" s="1455"/>
    </row>
    <row r="11" spans="1:10" x14ac:dyDescent="0.25">
      <c r="A11" s="1"/>
    </row>
    <row r="12" spans="1:10" ht="20.25" customHeight="1" x14ac:dyDescent="0.25">
      <c r="A12" s="1456" t="s">
        <v>4</v>
      </c>
      <c r="B12" s="1456" t="s">
        <v>5</v>
      </c>
      <c r="C12" s="1456" t="s">
        <v>12</v>
      </c>
      <c r="D12" s="1456" t="s">
        <v>6</v>
      </c>
      <c r="E12" s="1456" t="s">
        <v>7</v>
      </c>
      <c r="F12" s="1456"/>
      <c r="G12" s="340" t="s">
        <v>11</v>
      </c>
      <c r="H12" s="1456" t="s">
        <v>8</v>
      </c>
    </row>
    <row r="13" spans="1:10" x14ac:dyDescent="0.25">
      <c r="A13" s="1456"/>
      <c r="B13" s="1456"/>
      <c r="C13" s="1456"/>
      <c r="D13" s="1456"/>
      <c r="E13" s="340" t="s">
        <v>9</v>
      </c>
      <c r="F13" s="340" t="s">
        <v>10</v>
      </c>
      <c r="G13" s="340"/>
      <c r="H13" s="1456"/>
    </row>
    <row r="14" spans="1:10" x14ac:dyDescent="0.25">
      <c r="A14" s="1678" t="s">
        <v>394</v>
      </c>
      <c r="B14" s="3"/>
      <c r="C14" s="3"/>
      <c r="D14" s="7" t="s">
        <v>5062</v>
      </c>
      <c r="E14" s="386" t="s">
        <v>5061</v>
      </c>
      <c r="F14" s="29">
        <v>42596</v>
      </c>
      <c r="G14" s="386" t="s">
        <v>4959</v>
      </c>
      <c r="H14" s="7"/>
      <c r="I14" s="344"/>
      <c r="J14" s="344"/>
    </row>
    <row r="15" spans="1:10" x14ac:dyDescent="0.25">
      <c r="A15" s="1615"/>
      <c r="B15" s="3"/>
      <c r="C15" s="3"/>
      <c r="D15" s="7" t="s">
        <v>5060</v>
      </c>
      <c r="E15" s="386" t="s">
        <v>5024</v>
      </c>
      <c r="F15" s="29">
        <v>42605</v>
      </c>
      <c r="G15" s="386" t="s">
        <v>1958</v>
      </c>
      <c r="H15" s="7"/>
      <c r="I15" s="344"/>
      <c r="J15" s="344"/>
    </row>
    <row r="16" spans="1:10" x14ac:dyDescent="0.25">
      <c r="A16" s="1615"/>
      <c r="B16" s="3"/>
      <c r="C16" s="3"/>
      <c r="D16" s="7" t="s">
        <v>5059</v>
      </c>
      <c r="E16" s="386" t="s">
        <v>5058</v>
      </c>
      <c r="F16" s="29">
        <v>42486</v>
      </c>
      <c r="G16" s="386" t="s">
        <v>1994</v>
      </c>
      <c r="H16" s="7"/>
      <c r="I16" s="344"/>
      <c r="J16" s="344"/>
    </row>
    <row r="17" spans="1:10" x14ac:dyDescent="0.25">
      <c r="A17" s="1615"/>
      <c r="B17" s="3"/>
      <c r="C17" s="3"/>
      <c r="D17" s="7" t="s">
        <v>5057</v>
      </c>
      <c r="E17" s="386" t="s">
        <v>5019</v>
      </c>
      <c r="F17" s="29">
        <v>42605</v>
      </c>
      <c r="G17" s="386" t="s">
        <v>4801</v>
      </c>
      <c r="H17" s="7"/>
      <c r="I17" s="344"/>
      <c r="J17" s="344"/>
    </row>
    <row r="18" spans="1:10" x14ac:dyDescent="0.25">
      <c r="A18" s="1615"/>
      <c r="B18" s="3"/>
      <c r="C18" s="3"/>
      <c r="D18" s="7" t="s">
        <v>4566</v>
      </c>
      <c r="E18" s="386" t="s">
        <v>5056</v>
      </c>
      <c r="F18" s="29">
        <v>42702</v>
      </c>
      <c r="G18" s="358" t="s">
        <v>4212</v>
      </c>
      <c r="H18" s="7"/>
      <c r="I18" s="344"/>
      <c r="J18" s="344"/>
    </row>
    <row r="19" spans="1:10" x14ac:dyDescent="0.25">
      <c r="A19" s="1615"/>
      <c r="B19" s="3"/>
      <c r="C19" s="3"/>
      <c r="D19" s="7" t="s">
        <v>4566</v>
      </c>
      <c r="E19" s="386" t="s">
        <v>5055</v>
      </c>
      <c r="F19" s="386" t="s">
        <v>5054</v>
      </c>
      <c r="G19" s="358" t="s">
        <v>4244</v>
      </c>
      <c r="H19" s="7"/>
      <c r="I19" s="344"/>
      <c r="J19" s="344"/>
    </row>
    <row r="20" spans="1:10" x14ac:dyDescent="0.25">
      <c r="A20" s="1615"/>
      <c r="B20" s="3"/>
      <c r="C20" s="3"/>
      <c r="D20" s="7" t="s">
        <v>4566</v>
      </c>
      <c r="E20" s="386" t="s">
        <v>5053</v>
      </c>
      <c r="F20" s="29">
        <v>42523</v>
      </c>
      <c r="G20" s="358" t="s">
        <v>4151</v>
      </c>
      <c r="H20" s="7"/>
      <c r="I20" s="344"/>
      <c r="J20" s="344"/>
    </row>
    <row r="21" spans="1:10" x14ac:dyDescent="0.25">
      <c r="A21" s="1615"/>
      <c r="B21" s="3"/>
      <c r="C21" s="3"/>
      <c r="D21" s="7" t="s">
        <v>4566</v>
      </c>
      <c r="E21" s="386" t="s">
        <v>5052</v>
      </c>
      <c r="F21" s="29">
        <v>42373</v>
      </c>
      <c r="G21" s="358" t="s">
        <v>4268</v>
      </c>
      <c r="H21" s="7"/>
      <c r="I21" s="344"/>
      <c r="J21" s="344"/>
    </row>
    <row r="22" spans="1:10" x14ac:dyDescent="0.25">
      <c r="A22" s="1615"/>
      <c r="B22" s="3"/>
      <c r="C22" s="3"/>
      <c r="D22" s="7" t="s">
        <v>5051</v>
      </c>
      <c r="E22" s="386" t="s">
        <v>5050</v>
      </c>
      <c r="F22" s="29">
        <v>42506</v>
      </c>
      <c r="G22" s="386" t="s">
        <v>4959</v>
      </c>
      <c r="H22" s="7"/>
      <c r="I22" s="344"/>
      <c r="J22" s="344"/>
    </row>
    <row r="23" spans="1:10" x14ac:dyDescent="0.25">
      <c r="A23" s="1615"/>
      <c r="B23" s="3"/>
      <c r="C23" s="3"/>
      <c r="D23" s="7" t="s">
        <v>5049</v>
      </c>
      <c r="E23" s="386" t="s">
        <v>5048</v>
      </c>
      <c r="F23" s="29">
        <v>42714</v>
      </c>
      <c r="G23" s="386" t="s">
        <v>5047</v>
      </c>
      <c r="H23" s="7"/>
      <c r="I23" s="344"/>
      <c r="J23" s="344"/>
    </row>
    <row r="24" spans="1:10" x14ac:dyDescent="0.25">
      <c r="A24" s="1615"/>
      <c r="B24" s="3"/>
      <c r="C24" s="3"/>
      <c r="D24" s="7" t="s">
        <v>5046</v>
      </c>
      <c r="E24" s="386" t="s">
        <v>5026</v>
      </c>
      <c r="F24" s="29">
        <v>42523</v>
      </c>
      <c r="G24" s="386" t="s">
        <v>5068</v>
      </c>
      <c r="H24" s="7"/>
      <c r="I24" s="344"/>
      <c r="J24" s="344"/>
    </row>
    <row r="25" spans="1:10" x14ac:dyDescent="0.25">
      <c r="A25" s="1615"/>
      <c r="B25" s="3"/>
      <c r="C25" s="3"/>
      <c r="D25" s="7" t="s">
        <v>4753</v>
      </c>
      <c r="E25" s="386" t="s">
        <v>5045</v>
      </c>
      <c r="F25" s="29">
        <v>42717</v>
      </c>
      <c r="G25" s="386" t="s">
        <v>2009</v>
      </c>
      <c r="H25" s="7"/>
      <c r="I25" s="344"/>
      <c r="J25" s="344"/>
    </row>
    <row r="26" spans="1:10" x14ac:dyDescent="0.25">
      <c r="A26" s="1615"/>
      <c r="B26" s="3"/>
      <c r="C26" s="3"/>
      <c r="D26" s="7" t="s">
        <v>5043</v>
      </c>
      <c r="E26" s="386" t="s">
        <v>5021</v>
      </c>
      <c r="F26" s="29">
        <v>42493</v>
      </c>
      <c r="G26" s="386" t="s">
        <v>5004</v>
      </c>
      <c r="H26" s="7"/>
      <c r="I26" s="344"/>
      <c r="J26" s="344"/>
    </row>
    <row r="27" spans="1:10" x14ac:dyDescent="0.25">
      <c r="A27" s="1615"/>
      <c r="B27" s="3"/>
      <c r="C27" s="3"/>
      <c r="D27" s="7" t="s">
        <v>5042</v>
      </c>
      <c r="E27" s="386" t="s">
        <v>5041</v>
      </c>
      <c r="F27" s="29">
        <v>42544</v>
      </c>
      <c r="G27" s="386" t="s">
        <v>5069</v>
      </c>
      <c r="H27" s="7"/>
      <c r="I27" s="344"/>
      <c r="J27" s="344"/>
    </row>
    <row r="28" spans="1:10" x14ac:dyDescent="0.25">
      <c r="A28" s="1615"/>
      <c r="B28" s="3"/>
      <c r="C28" s="3"/>
      <c r="D28" s="7" t="s">
        <v>5040</v>
      </c>
      <c r="E28" s="386" t="s">
        <v>5039</v>
      </c>
      <c r="F28" s="29">
        <v>42549</v>
      </c>
      <c r="G28" s="386" t="s">
        <v>2011</v>
      </c>
      <c r="H28" s="7"/>
      <c r="I28" s="344"/>
      <c r="J28" s="344"/>
    </row>
    <row r="29" spans="1:10" x14ac:dyDescent="0.25">
      <c r="A29" s="1615"/>
      <c r="B29" s="3"/>
      <c r="C29" s="3"/>
      <c r="D29" s="7" t="s">
        <v>4144</v>
      </c>
      <c r="E29" s="386" t="s">
        <v>5038</v>
      </c>
      <c r="F29" s="29">
        <v>42606</v>
      </c>
      <c r="G29" s="386" t="s">
        <v>5033</v>
      </c>
      <c r="H29" s="7"/>
      <c r="I29" s="344"/>
      <c r="J29" s="344"/>
    </row>
    <row r="30" spans="1:10" x14ac:dyDescent="0.25">
      <c r="A30" s="1615"/>
      <c r="B30" s="3"/>
      <c r="C30" s="3"/>
      <c r="D30" s="7" t="s">
        <v>5037</v>
      </c>
      <c r="E30" s="386" t="s">
        <v>5036</v>
      </c>
      <c r="F30" s="357" t="s">
        <v>5036</v>
      </c>
      <c r="G30" s="386" t="s">
        <v>5070</v>
      </c>
      <c r="H30" s="7"/>
      <c r="I30" s="344"/>
      <c r="J30" s="344"/>
    </row>
    <row r="31" spans="1:10" x14ac:dyDescent="0.25">
      <c r="A31" s="1615"/>
      <c r="B31" s="3"/>
      <c r="C31" s="3"/>
      <c r="D31" s="7" t="s">
        <v>5035</v>
      </c>
      <c r="E31" s="386" t="s">
        <v>5034</v>
      </c>
      <c r="F31" s="29">
        <v>42542</v>
      </c>
      <c r="G31" s="386" t="s">
        <v>4981</v>
      </c>
      <c r="H31" s="7"/>
      <c r="I31" s="344"/>
      <c r="J31" s="344"/>
    </row>
    <row r="32" spans="1:10" x14ac:dyDescent="0.25">
      <c r="A32" s="1615"/>
      <c r="B32" s="3"/>
      <c r="C32" s="3"/>
      <c r="D32" s="7" t="s">
        <v>5032</v>
      </c>
      <c r="E32" s="386" t="s">
        <v>5031</v>
      </c>
      <c r="F32" s="29">
        <v>42724</v>
      </c>
      <c r="G32" s="386" t="s">
        <v>4968</v>
      </c>
      <c r="H32" s="7"/>
      <c r="I32" s="344"/>
      <c r="J32" s="344"/>
    </row>
    <row r="33" spans="1:10" x14ac:dyDescent="0.25">
      <c r="A33" s="1615"/>
      <c r="B33" s="3"/>
      <c r="C33" s="3"/>
      <c r="D33" s="7" t="s">
        <v>5030</v>
      </c>
      <c r="E33" s="386" t="s">
        <v>5029</v>
      </c>
      <c r="F33" s="29">
        <v>42597</v>
      </c>
      <c r="G33" s="386" t="s">
        <v>5018</v>
      </c>
      <c r="H33" s="7"/>
      <c r="I33" s="344"/>
      <c r="J33" s="344"/>
    </row>
    <row r="34" spans="1:10" x14ac:dyDescent="0.25">
      <c r="A34" s="1615"/>
      <c r="B34" s="3"/>
      <c r="C34" s="3"/>
      <c r="D34" s="7" t="s">
        <v>4143</v>
      </c>
      <c r="E34" s="386" t="s">
        <v>5028</v>
      </c>
      <c r="F34" s="29">
        <v>42590</v>
      </c>
      <c r="G34" s="386" t="s">
        <v>5071</v>
      </c>
      <c r="H34" s="7"/>
      <c r="I34" s="344"/>
      <c r="J34" s="344"/>
    </row>
    <row r="35" spans="1:10" x14ac:dyDescent="0.25">
      <c r="A35" s="1615"/>
      <c r="B35" s="3"/>
      <c r="C35" s="3"/>
      <c r="D35" s="7" t="s">
        <v>4143</v>
      </c>
      <c r="E35" s="386" t="s">
        <v>5027</v>
      </c>
      <c r="F35" s="29">
        <v>42690</v>
      </c>
      <c r="G35" s="386" t="s">
        <v>5072</v>
      </c>
      <c r="H35" s="7"/>
      <c r="I35" s="344"/>
      <c r="J35" s="344"/>
    </row>
    <row r="36" spans="1:10" x14ac:dyDescent="0.25">
      <c r="A36" s="1615"/>
      <c r="B36" s="3"/>
      <c r="C36" s="3"/>
      <c r="D36" s="7" t="s">
        <v>4141</v>
      </c>
      <c r="E36" s="386" t="s">
        <v>5024</v>
      </c>
      <c r="F36" s="29">
        <v>42516</v>
      </c>
      <c r="G36" s="386" t="s">
        <v>5073</v>
      </c>
      <c r="H36" s="7"/>
      <c r="I36" s="344"/>
      <c r="J36" s="344"/>
    </row>
    <row r="37" spans="1:10" x14ac:dyDescent="0.25">
      <c r="A37" s="1615"/>
      <c r="B37" s="3"/>
      <c r="C37" s="3"/>
      <c r="D37" s="7" t="s">
        <v>4141</v>
      </c>
      <c r="E37" s="386" t="s">
        <v>5027</v>
      </c>
      <c r="F37" s="29">
        <v>42706</v>
      </c>
      <c r="G37" s="386" t="s">
        <v>5074</v>
      </c>
      <c r="H37" s="7"/>
      <c r="I37" s="344"/>
      <c r="J37" s="344"/>
    </row>
    <row r="38" spans="1:10" x14ac:dyDescent="0.25">
      <c r="A38" s="1615"/>
      <c r="B38" s="3"/>
      <c r="C38" s="3"/>
      <c r="D38" s="7" t="s">
        <v>4140</v>
      </c>
      <c r="E38" s="386" t="s">
        <v>5026</v>
      </c>
      <c r="F38" s="29">
        <v>42591</v>
      </c>
      <c r="G38" s="386" t="s">
        <v>5075</v>
      </c>
      <c r="H38" s="7"/>
      <c r="I38" s="344"/>
      <c r="J38" s="344"/>
    </row>
    <row r="39" spans="1:10" x14ac:dyDescent="0.25">
      <c r="A39" s="1615"/>
      <c r="B39" s="3"/>
      <c r="C39" s="3"/>
      <c r="D39" s="7" t="s">
        <v>4140</v>
      </c>
      <c r="E39" s="386" t="s">
        <v>5025</v>
      </c>
      <c r="F39" s="29">
        <v>42692</v>
      </c>
      <c r="G39" s="386" t="s">
        <v>4995</v>
      </c>
      <c r="H39" s="7"/>
      <c r="I39" s="344"/>
      <c r="J39" s="344"/>
    </row>
    <row r="40" spans="1:10" x14ac:dyDescent="0.25">
      <c r="A40" s="1615"/>
      <c r="B40" s="3"/>
      <c r="C40" s="3"/>
      <c r="D40" s="7" t="s">
        <v>4139</v>
      </c>
      <c r="E40" s="386" t="s">
        <v>5024</v>
      </c>
      <c r="F40" s="29">
        <v>42551</v>
      </c>
      <c r="G40" s="386" t="s">
        <v>1987</v>
      </c>
      <c r="H40" s="7"/>
      <c r="I40" s="344"/>
      <c r="J40" s="344"/>
    </row>
    <row r="41" spans="1:10" x14ac:dyDescent="0.25">
      <c r="A41" s="1615"/>
      <c r="B41" s="3"/>
      <c r="C41" s="3"/>
      <c r="D41" s="7" t="s">
        <v>4139</v>
      </c>
      <c r="E41" s="386" t="s">
        <v>5023</v>
      </c>
      <c r="F41" s="29">
        <v>42705</v>
      </c>
      <c r="G41" s="386" t="s">
        <v>5076</v>
      </c>
      <c r="H41" s="7"/>
      <c r="I41" s="344"/>
      <c r="J41" s="344"/>
    </row>
    <row r="42" spans="1:10" x14ac:dyDescent="0.25">
      <c r="A42" s="1615"/>
      <c r="B42" s="3"/>
      <c r="C42" s="3"/>
      <c r="D42" s="7" t="s">
        <v>5022</v>
      </c>
      <c r="E42" s="386" t="s">
        <v>5021</v>
      </c>
      <c r="F42" s="29">
        <v>42717</v>
      </c>
      <c r="G42" s="386" t="s">
        <v>5077</v>
      </c>
      <c r="H42" s="7"/>
      <c r="I42" s="344"/>
      <c r="J42" s="344"/>
    </row>
    <row r="43" spans="1:10" x14ac:dyDescent="0.25">
      <c r="A43" s="1615"/>
      <c r="B43" s="3"/>
      <c r="C43" s="3"/>
      <c r="D43" s="7" t="s">
        <v>5020</v>
      </c>
      <c r="E43" s="386" t="s">
        <v>5019</v>
      </c>
      <c r="F43" s="357" t="s">
        <v>5019</v>
      </c>
      <c r="G43" s="386" t="s">
        <v>5078</v>
      </c>
      <c r="H43" s="7"/>
      <c r="I43" s="344"/>
      <c r="J43" s="344"/>
    </row>
    <row r="44" spans="1:10" x14ac:dyDescent="0.25">
      <c r="A44" s="1615"/>
      <c r="B44" s="3"/>
      <c r="C44" s="3"/>
      <c r="D44" s="7" t="s">
        <v>5017</v>
      </c>
      <c r="E44" s="386" t="s">
        <v>5016</v>
      </c>
      <c r="F44" s="29">
        <v>42613</v>
      </c>
      <c r="G44" s="386" t="s">
        <v>5079</v>
      </c>
      <c r="H44" s="7"/>
      <c r="I44" s="344"/>
      <c r="J44" s="344"/>
    </row>
    <row r="45" spans="1:10" x14ac:dyDescent="0.25">
      <c r="A45" s="1615"/>
      <c r="B45" s="3"/>
      <c r="C45" s="3"/>
      <c r="D45" s="7" t="s">
        <v>5015</v>
      </c>
      <c r="E45" s="386" t="s">
        <v>5014</v>
      </c>
      <c r="F45" s="29">
        <v>42613</v>
      </c>
      <c r="G45" s="386" t="s">
        <v>5044</v>
      </c>
      <c r="H45" s="7"/>
      <c r="I45" s="344"/>
      <c r="J45" s="344"/>
    </row>
    <row r="46" spans="1:10" x14ac:dyDescent="0.25">
      <c r="A46" s="1615"/>
      <c r="B46" s="3"/>
      <c r="C46" s="3"/>
      <c r="D46" s="7" t="s">
        <v>5013</v>
      </c>
      <c r="E46" s="386" t="s">
        <v>5012</v>
      </c>
      <c r="F46" s="29">
        <v>42613</v>
      </c>
      <c r="G46" s="386" t="s">
        <v>2006</v>
      </c>
      <c r="H46" s="7"/>
      <c r="I46" s="344"/>
      <c r="J46" s="344"/>
    </row>
    <row r="47" spans="1:10" x14ac:dyDescent="0.25">
      <c r="A47" s="1615"/>
      <c r="B47" s="3"/>
      <c r="C47" s="3"/>
      <c r="D47" s="7" t="s">
        <v>5010</v>
      </c>
      <c r="E47" s="386" t="s">
        <v>5011</v>
      </c>
      <c r="F47" s="29">
        <v>42731</v>
      </c>
      <c r="G47" s="386" t="s">
        <v>5080</v>
      </c>
      <c r="H47" s="7"/>
      <c r="I47" s="344"/>
      <c r="J47" s="344"/>
    </row>
    <row r="48" spans="1:10" x14ac:dyDescent="0.25">
      <c r="A48" s="1615"/>
      <c r="B48" s="3"/>
      <c r="C48" s="3"/>
      <c r="D48" s="7" t="s">
        <v>5010</v>
      </c>
      <c r="E48" s="386" t="s">
        <v>5009</v>
      </c>
      <c r="F48" s="29">
        <v>42494</v>
      </c>
      <c r="G48" s="386" t="s">
        <v>5081</v>
      </c>
      <c r="H48" s="7"/>
      <c r="I48" s="344"/>
      <c r="J48" s="344"/>
    </row>
    <row r="49" spans="1:10" x14ac:dyDescent="0.25">
      <c r="A49" s="1615"/>
      <c r="B49" s="3"/>
      <c r="C49" s="3"/>
      <c r="D49" s="7" t="s">
        <v>4549</v>
      </c>
      <c r="E49" s="4">
        <v>42384</v>
      </c>
      <c r="F49" s="29">
        <v>42604</v>
      </c>
      <c r="G49" s="386" t="s">
        <v>4997</v>
      </c>
      <c r="H49" s="7"/>
      <c r="I49" s="344"/>
      <c r="J49" s="344"/>
    </row>
    <row r="50" spans="1:10" x14ac:dyDescent="0.25">
      <c r="A50" s="1615"/>
      <c r="B50" s="3"/>
      <c r="C50" s="3"/>
      <c r="D50" s="7" t="s">
        <v>4549</v>
      </c>
      <c r="E50" s="4">
        <v>42625</v>
      </c>
      <c r="F50" s="29">
        <v>42685</v>
      </c>
      <c r="G50" s="386" t="s">
        <v>5082</v>
      </c>
      <c r="H50" s="7"/>
      <c r="I50" s="344"/>
      <c r="J50" s="344"/>
    </row>
    <row r="51" spans="1:10" x14ac:dyDescent="0.25">
      <c r="A51" s="1615"/>
      <c r="B51" s="3"/>
      <c r="C51" s="3"/>
      <c r="D51" s="7" t="s">
        <v>5008</v>
      </c>
      <c r="E51" s="4">
        <v>42388</v>
      </c>
      <c r="F51" s="29">
        <v>42388</v>
      </c>
      <c r="G51" s="386" t="s">
        <v>5083</v>
      </c>
      <c r="H51" s="7"/>
      <c r="I51" s="344"/>
      <c r="J51" s="344"/>
    </row>
    <row r="52" spans="1:10" x14ac:dyDescent="0.25">
      <c r="A52" s="1615"/>
      <c r="B52" s="3"/>
      <c r="C52" s="3"/>
      <c r="D52" s="7" t="s">
        <v>5008</v>
      </c>
      <c r="E52" s="4">
        <v>42696</v>
      </c>
      <c r="F52" s="29">
        <v>42696</v>
      </c>
      <c r="G52" s="386" t="s">
        <v>5084</v>
      </c>
      <c r="H52" s="7"/>
      <c r="I52" s="344"/>
      <c r="J52" s="344"/>
    </row>
    <row r="53" spans="1:10" x14ac:dyDescent="0.25">
      <c r="A53" s="1615"/>
      <c r="B53" s="3"/>
      <c r="C53" s="3"/>
      <c r="D53" s="7" t="s">
        <v>4355</v>
      </c>
      <c r="E53" s="4">
        <v>42625</v>
      </c>
      <c r="F53" s="29">
        <v>42669</v>
      </c>
      <c r="G53" s="386" t="s">
        <v>5085</v>
      </c>
      <c r="H53" s="7"/>
      <c r="I53" s="344"/>
      <c r="J53" s="344"/>
    </row>
    <row r="54" spans="1:10" x14ac:dyDescent="0.25">
      <c r="A54" s="1615"/>
      <c r="B54" s="3"/>
      <c r="C54" s="3"/>
      <c r="D54" s="7" t="s">
        <v>5007</v>
      </c>
      <c r="E54" s="4">
        <v>42433</v>
      </c>
      <c r="F54" s="29">
        <v>42506</v>
      </c>
      <c r="G54" s="386" t="s">
        <v>4929</v>
      </c>
      <c r="H54" s="7"/>
      <c r="I54" s="344"/>
      <c r="J54" s="344"/>
    </row>
    <row r="55" spans="1:10" x14ac:dyDescent="0.25">
      <c r="A55" s="1615"/>
      <c r="B55" s="3"/>
      <c r="C55" s="3"/>
      <c r="D55" s="7" t="s">
        <v>4542</v>
      </c>
      <c r="E55" s="4">
        <v>42394</v>
      </c>
      <c r="F55" s="29">
        <v>42569</v>
      </c>
      <c r="G55" s="386" t="s">
        <v>3119</v>
      </c>
      <c r="H55" s="7"/>
      <c r="I55" s="344"/>
      <c r="J55" s="344"/>
    </row>
    <row r="56" spans="1:10" x14ac:dyDescent="0.25">
      <c r="A56" s="1615"/>
      <c r="B56" s="3"/>
      <c r="C56" s="3"/>
      <c r="D56" s="7" t="s">
        <v>4542</v>
      </c>
      <c r="E56" s="4">
        <v>42640</v>
      </c>
      <c r="F56" s="29">
        <v>42717</v>
      </c>
      <c r="G56" s="386" t="s">
        <v>5086</v>
      </c>
      <c r="H56" s="7"/>
      <c r="I56" s="344"/>
      <c r="J56" s="344"/>
    </row>
    <row r="57" spans="1:10" x14ac:dyDescent="0.25">
      <c r="A57" s="1615"/>
      <c r="B57" s="3"/>
      <c r="C57" s="3"/>
      <c r="D57" s="7" t="s">
        <v>5006</v>
      </c>
      <c r="E57" s="4">
        <v>42383</v>
      </c>
      <c r="F57" s="29">
        <v>42383</v>
      </c>
      <c r="G57" s="386" t="s">
        <v>5087</v>
      </c>
      <c r="H57" s="7"/>
      <c r="I57" s="1677"/>
      <c r="J57" s="1677"/>
    </row>
    <row r="58" spans="1:10" x14ac:dyDescent="0.25">
      <c r="A58" s="1615"/>
      <c r="B58" s="3"/>
      <c r="C58" s="3"/>
      <c r="D58" s="7" t="s">
        <v>5005</v>
      </c>
      <c r="E58" s="4">
        <v>42374</v>
      </c>
      <c r="F58" s="29">
        <v>42599</v>
      </c>
      <c r="G58" s="386" t="s">
        <v>5088</v>
      </c>
      <c r="H58" s="7"/>
      <c r="I58" s="1677"/>
      <c r="J58" s="1677"/>
    </row>
    <row r="59" spans="1:10" x14ac:dyDescent="0.25">
      <c r="A59" s="1615"/>
      <c r="B59" s="3"/>
      <c r="C59" s="3"/>
      <c r="D59" s="7" t="s">
        <v>5005</v>
      </c>
      <c r="E59" s="4">
        <v>42619</v>
      </c>
      <c r="F59" s="29">
        <v>42693</v>
      </c>
      <c r="G59" s="386" t="s">
        <v>5089</v>
      </c>
      <c r="H59" s="7"/>
      <c r="I59" s="344"/>
      <c r="J59" s="344"/>
    </row>
    <row r="60" spans="1:10" x14ac:dyDescent="0.25">
      <c r="A60" s="1615"/>
      <c r="B60" s="3"/>
      <c r="C60" s="3"/>
      <c r="D60" s="7" t="s">
        <v>4350</v>
      </c>
      <c r="E60" s="4">
        <v>42377</v>
      </c>
      <c r="F60" s="29">
        <v>42594</v>
      </c>
      <c r="G60" s="386" t="s">
        <v>5090</v>
      </c>
      <c r="H60" s="7"/>
      <c r="I60" s="344"/>
      <c r="J60" s="344"/>
    </row>
    <row r="61" spans="1:10" x14ac:dyDescent="0.25">
      <c r="A61" s="1615"/>
      <c r="B61" s="3"/>
      <c r="C61" s="3"/>
      <c r="D61" s="7" t="s">
        <v>4350</v>
      </c>
      <c r="E61" s="4">
        <v>42633</v>
      </c>
      <c r="F61" s="29">
        <v>42677</v>
      </c>
      <c r="G61" s="386" t="s">
        <v>4964</v>
      </c>
      <c r="H61" s="7"/>
      <c r="I61" s="344"/>
      <c r="J61" s="344"/>
    </row>
    <row r="62" spans="1:10" x14ac:dyDescent="0.25">
      <c r="A62" s="1615"/>
      <c r="B62" s="3"/>
      <c r="C62" s="3"/>
      <c r="D62" s="7" t="s">
        <v>5003</v>
      </c>
      <c r="E62" s="4">
        <v>42542</v>
      </c>
      <c r="F62" s="29">
        <v>42542</v>
      </c>
      <c r="G62" s="386" t="s">
        <v>5091</v>
      </c>
      <c r="H62" s="7"/>
      <c r="I62" s="344"/>
      <c r="J62" s="344"/>
    </row>
    <row r="63" spans="1:10" x14ac:dyDescent="0.25">
      <c r="A63" s="1615"/>
      <c r="B63" s="3"/>
      <c r="C63" s="3"/>
      <c r="D63" s="7" t="s">
        <v>5003</v>
      </c>
      <c r="E63" s="4">
        <v>42655</v>
      </c>
      <c r="F63" s="29">
        <v>42655</v>
      </c>
      <c r="G63" s="386" t="s">
        <v>5092</v>
      </c>
      <c r="H63" s="7"/>
      <c r="I63" s="344"/>
      <c r="J63" s="344"/>
    </row>
    <row r="64" spans="1:10" x14ac:dyDescent="0.25">
      <c r="A64" s="1615"/>
      <c r="B64" s="3"/>
      <c r="C64" s="3"/>
      <c r="D64" s="7" t="s">
        <v>5002</v>
      </c>
      <c r="E64" s="4">
        <v>42375</v>
      </c>
      <c r="F64" s="29">
        <v>42613</v>
      </c>
      <c r="G64" s="386" t="s">
        <v>5093</v>
      </c>
      <c r="H64" s="7"/>
      <c r="I64" s="344"/>
      <c r="J64" s="344"/>
    </row>
    <row r="65" spans="1:10" x14ac:dyDescent="0.25">
      <c r="A65" s="1615"/>
      <c r="B65" s="3"/>
      <c r="C65" s="3"/>
      <c r="D65" s="7" t="s">
        <v>5001</v>
      </c>
      <c r="E65" s="4">
        <v>42384</v>
      </c>
      <c r="F65" s="138">
        <v>42408</v>
      </c>
      <c r="G65" s="386" t="s">
        <v>4850</v>
      </c>
      <c r="H65" s="7"/>
      <c r="I65" s="344"/>
      <c r="J65" s="344"/>
    </row>
    <row r="66" spans="1:10" x14ac:dyDescent="0.25">
      <c r="A66" s="1615"/>
      <c r="B66" s="345">
        <v>1</v>
      </c>
      <c r="C66" s="361"/>
      <c r="D66" s="363" t="s">
        <v>5384</v>
      </c>
      <c r="E66" s="402">
        <v>42571</v>
      </c>
      <c r="F66" s="372">
        <v>42594</v>
      </c>
      <c r="G66" s="425" t="s">
        <v>5281</v>
      </c>
      <c r="H66" s="7"/>
      <c r="I66" s="388"/>
      <c r="J66" s="388"/>
    </row>
    <row r="67" spans="1:10" x14ac:dyDescent="0.25">
      <c r="A67" s="1615"/>
      <c r="B67" s="345">
        <v>1</v>
      </c>
      <c r="C67" s="361"/>
      <c r="D67" s="363" t="s">
        <v>5382</v>
      </c>
      <c r="E67" s="402">
        <v>42618</v>
      </c>
      <c r="F67" s="372">
        <v>42643</v>
      </c>
      <c r="G67" s="425" t="s">
        <v>154</v>
      </c>
      <c r="H67" s="7"/>
      <c r="I67" s="388"/>
      <c r="J67" s="388"/>
    </row>
    <row r="68" spans="1:10" x14ac:dyDescent="0.25">
      <c r="A68" s="1615"/>
      <c r="B68" s="3"/>
      <c r="C68" s="3"/>
      <c r="D68" s="7" t="s">
        <v>5000</v>
      </c>
      <c r="E68" s="29">
        <v>42627</v>
      </c>
      <c r="F68" s="29">
        <v>42719</v>
      </c>
      <c r="G68" s="386" t="s">
        <v>5094</v>
      </c>
      <c r="H68" s="7"/>
      <c r="I68" s="344"/>
      <c r="J68" s="344"/>
    </row>
    <row r="69" spans="1:10" x14ac:dyDescent="0.25">
      <c r="A69" s="1615"/>
      <c r="B69" s="3"/>
      <c r="C69" s="3"/>
      <c r="D69" s="7" t="s">
        <v>5000</v>
      </c>
      <c r="E69" s="29">
        <v>42405</v>
      </c>
      <c r="F69" s="29">
        <v>42584</v>
      </c>
      <c r="G69" s="386" t="s">
        <v>5095</v>
      </c>
      <c r="H69" s="3"/>
    </row>
    <row r="70" spans="1:10" x14ac:dyDescent="0.25">
      <c r="A70" s="1615"/>
      <c r="B70" s="3"/>
      <c r="C70" s="3"/>
      <c r="D70" s="7" t="s">
        <v>4999</v>
      </c>
      <c r="E70" s="29">
        <v>42623</v>
      </c>
      <c r="F70" s="29">
        <v>42717</v>
      </c>
      <c r="G70" s="386" t="s">
        <v>5096</v>
      </c>
      <c r="H70" s="3"/>
    </row>
    <row r="71" spans="1:10" x14ac:dyDescent="0.25">
      <c r="A71" s="1615"/>
      <c r="B71" s="3"/>
      <c r="C71" s="3"/>
      <c r="D71" s="7" t="s">
        <v>4998</v>
      </c>
      <c r="E71" s="29">
        <v>42373</v>
      </c>
      <c r="F71" s="29">
        <v>42532</v>
      </c>
      <c r="G71" s="386" t="s">
        <v>4246</v>
      </c>
      <c r="H71" s="3"/>
    </row>
    <row r="72" spans="1:10" x14ac:dyDescent="0.25">
      <c r="A72" s="1615"/>
      <c r="B72" s="3"/>
      <c r="C72" s="3"/>
      <c r="D72" s="7" t="s">
        <v>4996</v>
      </c>
      <c r="E72" s="29">
        <v>42378</v>
      </c>
      <c r="F72" s="29">
        <v>42593</v>
      </c>
      <c r="G72" s="386" t="s">
        <v>4917</v>
      </c>
      <c r="H72" s="3"/>
    </row>
    <row r="73" spans="1:10" x14ac:dyDescent="0.25">
      <c r="A73" s="1615"/>
      <c r="B73" s="3"/>
      <c r="C73" s="3"/>
      <c r="D73" s="7" t="s">
        <v>4723</v>
      </c>
      <c r="E73" s="29">
        <v>42630</v>
      </c>
      <c r="F73" s="29">
        <v>42725</v>
      </c>
      <c r="G73" s="386" t="s">
        <v>2010</v>
      </c>
      <c r="H73" s="3"/>
    </row>
    <row r="74" spans="1:10" x14ac:dyDescent="0.25">
      <c r="A74" s="1615"/>
      <c r="B74" s="3"/>
      <c r="C74" s="3"/>
      <c r="D74" s="7" t="s">
        <v>4723</v>
      </c>
      <c r="E74" s="29">
        <v>42373</v>
      </c>
      <c r="F74" s="29">
        <v>42535</v>
      </c>
      <c r="G74" s="386" t="s">
        <v>3955</v>
      </c>
      <c r="H74" s="3"/>
    </row>
    <row r="75" spans="1:10" ht="15.75" thickBot="1" x14ac:dyDescent="0.3">
      <c r="A75" s="1616"/>
      <c r="B75" s="57"/>
      <c r="C75" s="57"/>
      <c r="D75" s="58" t="s">
        <v>4994</v>
      </c>
      <c r="E75" s="64">
        <v>42621</v>
      </c>
      <c r="F75" s="64">
        <v>42720</v>
      </c>
      <c r="G75" s="139" t="s">
        <v>3875</v>
      </c>
      <c r="H75" s="57"/>
    </row>
    <row r="76" spans="1:10" x14ac:dyDescent="0.25">
      <c r="A76" s="1614" t="s">
        <v>476</v>
      </c>
      <c r="B76" s="67"/>
      <c r="C76" s="67"/>
      <c r="D76" s="68" t="s">
        <v>4993</v>
      </c>
      <c r="E76" s="69">
        <v>42632</v>
      </c>
      <c r="F76" s="69">
        <v>42632</v>
      </c>
      <c r="G76" s="385" t="s">
        <v>3971</v>
      </c>
      <c r="H76" s="67"/>
    </row>
    <row r="77" spans="1:10" x14ac:dyDescent="0.25">
      <c r="A77" s="1615"/>
      <c r="B77" s="3"/>
      <c r="C77" s="3"/>
      <c r="D77" s="7" t="s">
        <v>4992</v>
      </c>
      <c r="E77" s="29">
        <v>42382</v>
      </c>
      <c r="F77" s="29">
        <v>42532</v>
      </c>
      <c r="G77" s="386" t="s">
        <v>5097</v>
      </c>
      <c r="H77" s="3"/>
    </row>
    <row r="78" spans="1:10" x14ac:dyDescent="0.25">
      <c r="A78" s="1615"/>
      <c r="B78" s="3"/>
      <c r="C78" s="3"/>
      <c r="D78" s="7" t="s">
        <v>4991</v>
      </c>
      <c r="E78" s="29">
        <v>42643</v>
      </c>
      <c r="F78" s="29">
        <v>42706</v>
      </c>
      <c r="G78" s="386" t="s">
        <v>4082</v>
      </c>
      <c r="H78" s="3"/>
    </row>
    <row r="79" spans="1:10" x14ac:dyDescent="0.25">
      <c r="A79" s="1615"/>
      <c r="B79" s="3"/>
      <c r="C79" s="3"/>
      <c r="D79" s="7" t="s">
        <v>4990</v>
      </c>
      <c r="E79" s="29">
        <v>42517</v>
      </c>
      <c r="F79" s="29">
        <v>42545</v>
      </c>
      <c r="G79" s="386" t="s">
        <v>4014</v>
      </c>
      <c r="H79" s="3"/>
    </row>
    <row r="80" spans="1:10" x14ac:dyDescent="0.25">
      <c r="A80" s="1615"/>
      <c r="B80" s="3"/>
      <c r="C80" s="3"/>
      <c r="D80" s="7" t="s">
        <v>4989</v>
      </c>
      <c r="E80" s="29">
        <v>42415</v>
      </c>
      <c r="F80" s="29">
        <v>42608</v>
      </c>
      <c r="G80" s="386" t="s">
        <v>4315</v>
      </c>
      <c r="H80" s="3"/>
    </row>
    <row r="81" spans="1:8" x14ac:dyDescent="0.25">
      <c r="A81" s="1615"/>
      <c r="B81" s="3"/>
      <c r="C81" s="3"/>
      <c r="D81" s="7" t="s">
        <v>4988</v>
      </c>
      <c r="E81" s="29">
        <v>42398</v>
      </c>
      <c r="F81" s="29">
        <v>42534</v>
      </c>
      <c r="G81" s="386" t="s">
        <v>4801</v>
      </c>
      <c r="H81" s="3"/>
    </row>
    <row r="82" spans="1:8" x14ac:dyDescent="0.25">
      <c r="A82" s="1615"/>
      <c r="B82" s="3"/>
      <c r="C82" s="3"/>
      <c r="D82" s="7" t="s">
        <v>4297</v>
      </c>
      <c r="E82" s="29">
        <v>42402</v>
      </c>
      <c r="F82" s="356" t="s">
        <v>4987</v>
      </c>
      <c r="G82" s="386" t="s">
        <v>3917</v>
      </c>
      <c r="H82" s="3"/>
    </row>
    <row r="83" spans="1:8" x14ac:dyDescent="0.25">
      <c r="A83" s="1615"/>
      <c r="B83" s="3"/>
      <c r="C83" s="3"/>
      <c r="D83" s="7" t="s">
        <v>4986</v>
      </c>
      <c r="E83" s="29">
        <v>42390</v>
      </c>
      <c r="F83" s="29">
        <v>42591</v>
      </c>
      <c r="G83" s="386" t="s">
        <v>4567</v>
      </c>
      <c r="H83" s="3"/>
    </row>
    <row r="84" spans="1:8" x14ac:dyDescent="0.25">
      <c r="A84" s="1615"/>
      <c r="B84" s="3"/>
      <c r="C84" s="3"/>
      <c r="D84" s="7" t="s">
        <v>4985</v>
      </c>
      <c r="E84" s="29">
        <v>42384</v>
      </c>
      <c r="F84" s="29">
        <v>42550</v>
      </c>
      <c r="G84" s="386" t="s">
        <v>3912</v>
      </c>
      <c r="H84" s="3"/>
    </row>
    <row r="85" spans="1:8" x14ac:dyDescent="0.25">
      <c r="A85" s="1615"/>
      <c r="B85" s="3"/>
      <c r="C85" s="3"/>
      <c r="D85" s="7" t="s">
        <v>4984</v>
      </c>
      <c r="E85" s="29">
        <v>42549</v>
      </c>
      <c r="F85" s="29">
        <v>42549</v>
      </c>
      <c r="G85" s="386" t="s">
        <v>4482</v>
      </c>
      <c r="H85" s="3"/>
    </row>
    <row r="86" spans="1:8" x14ac:dyDescent="0.25">
      <c r="A86" s="1615"/>
      <c r="B86" s="3"/>
      <c r="C86" s="3"/>
      <c r="D86" s="7" t="s">
        <v>4049</v>
      </c>
      <c r="E86" s="29">
        <v>42467</v>
      </c>
      <c r="F86" s="29">
        <v>42551</v>
      </c>
      <c r="G86" s="386" t="s">
        <v>3943</v>
      </c>
      <c r="H86" s="3"/>
    </row>
    <row r="87" spans="1:8" x14ac:dyDescent="0.25">
      <c r="A87" s="1615"/>
      <c r="B87" s="3"/>
      <c r="C87" s="3"/>
      <c r="D87" s="7" t="s">
        <v>4983</v>
      </c>
      <c r="E87" s="29">
        <v>42408</v>
      </c>
      <c r="F87" s="29">
        <v>42537</v>
      </c>
      <c r="G87" s="386" t="s">
        <v>4312</v>
      </c>
      <c r="H87" s="3"/>
    </row>
    <row r="88" spans="1:8" x14ac:dyDescent="0.25">
      <c r="A88" s="1615"/>
      <c r="B88" s="3"/>
      <c r="C88" s="3"/>
      <c r="D88" s="7" t="s">
        <v>4982</v>
      </c>
      <c r="E88" s="29">
        <v>42487</v>
      </c>
      <c r="F88" s="29">
        <v>42503</v>
      </c>
      <c r="G88" s="386" t="s">
        <v>1995</v>
      </c>
      <c r="H88" s="3"/>
    </row>
    <row r="89" spans="1:8" x14ac:dyDescent="0.25">
      <c r="A89" s="1615"/>
      <c r="B89" s="3"/>
      <c r="C89" s="3"/>
      <c r="D89" s="7" t="s">
        <v>4980</v>
      </c>
      <c r="E89" s="29">
        <v>42388</v>
      </c>
      <c r="F89" s="29">
        <v>42555</v>
      </c>
      <c r="G89" s="386" t="s">
        <v>4933</v>
      </c>
      <c r="H89" s="3"/>
    </row>
    <row r="90" spans="1:8" x14ac:dyDescent="0.25">
      <c r="A90" s="1615"/>
      <c r="B90" s="3"/>
      <c r="C90" s="3"/>
      <c r="D90" s="7" t="s">
        <v>4980</v>
      </c>
      <c r="E90" s="29">
        <v>42620</v>
      </c>
      <c r="F90" s="29">
        <v>42718</v>
      </c>
      <c r="G90" s="386" t="s">
        <v>3967</v>
      </c>
      <c r="H90" s="3"/>
    </row>
    <row r="91" spans="1:8" x14ac:dyDescent="0.25">
      <c r="A91" s="1615"/>
      <c r="B91" s="3"/>
      <c r="C91" s="3"/>
      <c r="D91" s="7" t="s">
        <v>4491</v>
      </c>
      <c r="E91" s="29">
        <v>42623</v>
      </c>
      <c r="F91" s="29">
        <v>42714</v>
      </c>
      <c r="G91" s="386" t="s">
        <v>4165</v>
      </c>
      <c r="H91" s="3"/>
    </row>
    <row r="92" spans="1:8" x14ac:dyDescent="0.25">
      <c r="A92" s="1615"/>
      <c r="B92" s="3"/>
      <c r="C92" s="3"/>
      <c r="D92" s="7" t="s">
        <v>4491</v>
      </c>
      <c r="E92" s="29">
        <v>42376</v>
      </c>
      <c r="F92" s="29">
        <v>42583</v>
      </c>
      <c r="G92" s="386" t="s">
        <v>4734</v>
      </c>
      <c r="H92" s="3"/>
    </row>
    <row r="93" spans="1:8" x14ac:dyDescent="0.25">
      <c r="A93" s="1615"/>
      <c r="B93" s="3"/>
      <c r="C93" s="3"/>
      <c r="D93" s="7" t="s">
        <v>4979</v>
      </c>
      <c r="E93" s="29">
        <v>42399</v>
      </c>
      <c r="F93" s="29">
        <v>42548</v>
      </c>
      <c r="G93" s="386" t="s">
        <v>4037</v>
      </c>
      <c r="H93" s="3"/>
    </row>
    <row r="94" spans="1:8" x14ac:dyDescent="0.25">
      <c r="A94" s="1615"/>
      <c r="B94" s="3"/>
      <c r="C94" s="3"/>
      <c r="D94" s="7" t="s">
        <v>4978</v>
      </c>
      <c r="E94" s="29">
        <v>42619</v>
      </c>
      <c r="F94" s="29">
        <v>42623</v>
      </c>
      <c r="G94" s="386" t="s">
        <v>5098</v>
      </c>
      <c r="H94" s="3"/>
    </row>
    <row r="95" spans="1:8" x14ac:dyDescent="0.25">
      <c r="A95" s="1615"/>
      <c r="B95" s="3"/>
      <c r="C95" s="3"/>
      <c r="D95" s="7" t="s">
        <v>4977</v>
      </c>
      <c r="E95" s="29">
        <v>42377</v>
      </c>
      <c r="F95" s="29">
        <v>42459</v>
      </c>
      <c r="G95" s="386" t="s">
        <v>4212</v>
      </c>
      <c r="H95" s="3"/>
    </row>
    <row r="96" spans="1:8" x14ac:dyDescent="0.25">
      <c r="A96" s="1615"/>
      <c r="B96" s="3"/>
      <c r="C96" s="3"/>
      <c r="D96" s="7" t="s">
        <v>4976</v>
      </c>
      <c r="E96" s="29">
        <v>42408</v>
      </c>
      <c r="F96" s="29">
        <v>42482</v>
      </c>
      <c r="G96" s="386" t="s">
        <v>3899</v>
      </c>
      <c r="H96" s="3"/>
    </row>
    <row r="97" spans="1:8" x14ac:dyDescent="0.25">
      <c r="A97" s="1615"/>
      <c r="B97" s="3"/>
      <c r="C97" s="3"/>
      <c r="D97" s="7" t="s">
        <v>4064</v>
      </c>
      <c r="E97" s="29">
        <v>42378</v>
      </c>
      <c r="F97" s="29">
        <v>42584</v>
      </c>
      <c r="G97" s="386" t="s">
        <v>4313</v>
      </c>
      <c r="H97" s="3"/>
    </row>
    <row r="98" spans="1:8" x14ac:dyDescent="0.25">
      <c r="A98" s="1615"/>
      <c r="B98" s="3"/>
      <c r="C98" s="3"/>
      <c r="D98" s="7" t="s">
        <v>4975</v>
      </c>
      <c r="E98" s="29">
        <v>42539</v>
      </c>
      <c r="F98" s="29">
        <v>42615</v>
      </c>
      <c r="G98" s="386" t="s">
        <v>4730</v>
      </c>
      <c r="H98" s="3"/>
    </row>
    <row r="99" spans="1:8" x14ac:dyDescent="0.25">
      <c r="A99" s="1615"/>
      <c r="B99" s="3"/>
      <c r="C99" s="3"/>
      <c r="D99" s="7" t="s">
        <v>4975</v>
      </c>
      <c r="E99" s="29">
        <v>42537</v>
      </c>
      <c r="F99" s="29">
        <v>42378</v>
      </c>
      <c r="G99" s="386" t="s">
        <v>3946</v>
      </c>
      <c r="H99" s="3"/>
    </row>
    <row r="100" spans="1:8" x14ac:dyDescent="0.25">
      <c r="A100" s="1615"/>
      <c r="B100" s="3"/>
      <c r="C100" s="3"/>
      <c r="D100" s="355" t="s">
        <v>4974</v>
      </c>
      <c r="E100" s="29">
        <v>42382</v>
      </c>
      <c r="F100" s="29">
        <v>42578</v>
      </c>
      <c r="G100" s="386" t="s">
        <v>4354</v>
      </c>
      <c r="H100" s="3"/>
    </row>
    <row r="101" spans="1:8" x14ac:dyDescent="0.25">
      <c r="A101" s="1615"/>
      <c r="B101" s="3"/>
      <c r="C101" s="3"/>
      <c r="D101" s="7" t="s">
        <v>4973</v>
      </c>
      <c r="E101" s="29">
        <v>42389</v>
      </c>
      <c r="F101" s="29">
        <v>42552</v>
      </c>
      <c r="G101" s="386" t="s">
        <v>4018</v>
      </c>
      <c r="H101" s="3"/>
    </row>
    <row r="102" spans="1:8" x14ac:dyDescent="0.25">
      <c r="A102" s="1615"/>
      <c r="B102" s="3"/>
      <c r="C102" s="3"/>
      <c r="D102" s="7" t="s">
        <v>4972</v>
      </c>
      <c r="E102" s="29">
        <v>42417</v>
      </c>
      <c r="F102" s="29">
        <v>42606</v>
      </c>
      <c r="G102" s="386" t="s">
        <v>4557</v>
      </c>
      <c r="H102" s="3"/>
    </row>
    <row r="103" spans="1:8" x14ac:dyDescent="0.25">
      <c r="A103" s="1615"/>
      <c r="B103" s="3"/>
      <c r="C103" s="3"/>
      <c r="D103" s="7" t="s">
        <v>4971</v>
      </c>
      <c r="E103" s="29">
        <v>42697</v>
      </c>
      <c r="F103" s="29">
        <v>42697</v>
      </c>
      <c r="G103" s="386" t="s">
        <v>4100</v>
      </c>
      <c r="H103" s="3"/>
    </row>
    <row r="104" spans="1:8" x14ac:dyDescent="0.25">
      <c r="A104" s="1615"/>
      <c r="B104" s="3"/>
      <c r="C104" s="3"/>
      <c r="D104" s="7" t="s">
        <v>4708</v>
      </c>
      <c r="E104" s="29">
        <v>42486</v>
      </c>
      <c r="F104" s="29">
        <v>42488</v>
      </c>
      <c r="G104" s="386" t="s">
        <v>3901</v>
      </c>
      <c r="H104" s="3"/>
    </row>
    <row r="105" spans="1:8" x14ac:dyDescent="0.25">
      <c r="A105" s="1615"/>
      <c r="B105" s="3"/>
      <c r="C105" s="3"/>
      <c r="D105" s="7" t="s">
        <v>4970</v>
      </c>
      <c r="E105" s="29">
        <v>42394</v>
      </c>
      <c r="F105" s="29">
        <v>42394</v>
      </c>
      <c r="G105" s="386" t="s">
        <v>4086</v>
      </c>
      <c r="H105" s="3"/>
    </row>
    <row r="106" spans="1:8" x14ac:dyDescent="0.25">
      <c r="A106" s="1615"/>
      <c r="B106" s="3"/>
      <c r="C106" s="3"/>
      <c r="D106" s="7" t="s">
        <v>4969</v>
      </c>
      <c r="E106" s="29">
        <v>42381</v>
      </c>
      <c r="F106" s="29">
        <v>42520</v>
      </c>
      <c r="G106" s="386" t="s">
        <v>4281</v>
      </c>
      <c r="H106" s="3"/>
    </row>
    <row r="107" spans="1:8" x14ac:dyDescent="0.25">
      <c r="A107" s="1615"/>
      <c r="B107" s="3"/>
      <c r="C107" s="3"/>
      <c r="D107" s="7" t="s">
        <v>4967</v>
      </c>
      <c r="E107" s="29">
        <v>42589</v>
      </c>
      <c r="F107" s="29">
        <v>42703</v>
      </c>
      <c r="G107" s="386" t="s">
        <v>3977</v>
      </c>
      <c r="H107" s="3"/>
    </row>
    <row r="108" spans="1:8" x14ac:dyDescent="0.25">
      <c r="A108" s="1615"/>
      <c r="B108" s="3"/>
      <c r="C108" s="3"/>
      <c r="D108" s="7" t="s">
        <v>4966</v>
      </c>
      <c r="E108" s="29">
        <v>42486</v>
      </c>
      <c r="F108" s="29">
        <v>42506</v>
      </c>
      <c r="G108" s="386" t="s">
        <v>4216</v>
      </c>
      <c r="H108" s="3"/>
    </row>
    <row r="109" spans="1:8" x14ac:dyDescent="0.25">
      <c r="A109" s="1615"/>
      <c r="B109" s="3"/>
      <c r="C109" s="3"/>
      <c r="D109" s="7" t="s">
        <v>4063</v>
      </c>
      <c r="E109" s="29">
        <v>42625</v>
      </c>
      <c r="F109" s="29">
        <v>42675</v>
      </c>
      <c r="G109" s="386" t="s">
        <v>5099</v>
      </c>
      <c r="H109" s="3"/>
    </row>
    <row r="110" spans="1:8" x14ac:dyDescent="0.25">
      <c r="A110" s="1615"/>
      <c r="B110" s="3"/>
      <c r="C110" s="3"/>
      <c r="D110" s="7" t="s">
        <v>4063</v>
      </c>
      <c r="E110" s="29">
        <v>42390</v>
      </c>
      <c r="F110" s="29">
        <v>42556</v>
      </c>
      <c r="G110" s="386" t="s">
        <v>5100</v>
      </c>
      <c r="H110" s="3"/>
    </row>
    <row r="111" spans="1:8" x14ac:dyDescent="0.25">
      <c r="A111" s="1615"/>
      <c r="B111" s="3"/>
      <c r="C111" s="3"/>
      <c r="D111" s="7" t="s">
        <v>4965</v>
      </c>
      <c r="E111" s="29">
        <v>42622</v>
      </c>
      <c r="F111" s="29">
        <v>42703</v>
      </c>
      <c r="G111" s="386" t="s">
        <v>4907</v>
      </c>
      <c r="H111" s="3"/>
    </row>
    <row r="112" spans="1:8" x14ac:dyDescent="0.25">
      <c r="A112" s="1615"/>
      <c r="B112" s="3"/>
      <c r="C112" s="3"/>
      <c r="D112" s="7" t="s">
        <v>4965</v>
      </c>
      <c r="E112" s="29">
        <v>42404</v>
      </c>
      <c r="F112" s="29">
        <v>42555</v>
      </c>
      <c r="G112" s="386" t="s">
        <v>4421</v>
      </c>
      <c r="H112" s="3"/>
    </row>
    <row r="113" spans="1:8" x14ac:dyDescent="0.25">
      <c r="A113" s="1615"/>
      <c r="B113" s="3"/>
      <c r="C113" s="3"/>
      <c r="D113" s="7" t="s">
        <v>4286</v>
      </c>
      <c r="E113" s="29">
        <v>42619</v>
      </c>
      <c r="F113" s="29">
        <v>42675</v>
      </c>
      <c r="G113" s="386" t="s">
        <v>4256</v>
      </c>
      <c r="H113" s="3"/>
    </row>
    <row r="114" spans="1:8" x14ac:dyDescent="0.25">
      <c r="A114" s="1615"/>
      <c r="B114" s="3"/>
      <c r="C114" s="3"/>
      <c r="D114" s="7" t="s">
        <v>4286</v>
      </c>
      <c r="E114" s="29">
        <v>42569</v>
      </c>
      <c r="F114" s="29">
        <v>42569</v>
      </c>
      <c r="G114" s="386" t="s">
        <v>4112</v>
      </c>
      <c r="H114" s="3"/>
    </row>
    <row r="115" spans="1:8" x14ac:dyDescent="0.25">
      <c r="A115" s="1615"/>
      <c r="B115" s="3"/>
      <c r="C115" s="3"/>
      <c r="D115" s="7" t="s">
        <v>4963</v>
      </c>
      <c r="E115" s="29">
        <v>42438</v>
      </c>
      <c r="F115" s="29">
        <v>42592</v>
      </c>
      <c r="G115" s="386" t="s">
        <v>4221</v>
      </c>
      <c r="H115" s="3"/>
    </row>
    <row r="116" spans="1:8" x14ac:dyDescent="0.25">
      <c r="A116" s="1615"/>
      <c r="B116" s="3"/>
      <c r="C116" s="3"/>
      <c r="D116" s="7" t="s">
        <v>4963</v>
      </c>
      <c r="E116" s="29">
        <v>42618</v>
      </c>
      <c r="F116" s="29">
        <v>42625</v>
      </c>
      <c r="G116" s="386" t="s">
        <v>4550</v>
      </c>
      <c r="H116" s="3"/>
    </row>
    <row r="117" spans="1:8" x14ac:dyDescent="0.25">
      <c r="A117" s="1615"/>
      <c r="B117" s="3"/>
      <c r="C117" s="3"/>
      <c r="D117" s="7" t="s">
        <v>4282</v>
      </c>
      <c r="E117" s="29">
        <v>42620</v>
      </c>
      <c r="F117" s="29">
        <v>42689</v>
      </c>
      <c r="G117" s="386" t="s">
        <v>5101</v>
      </c>
      <c r="H117" s="3"/>
    </row>
    <row r="118" spans="1:8" x14ac:dyDescent="0.25">
      <c r="A118" s="1615"/>
      <c r="B118" s="3"/>
      <c r="C118" s="3"/>
      <c r="D118" s="7" t="s">
        <v>4962</v>
      </c>
      <c r="E118" s="29">
        <v>42411</v>
      </c>
      <c r="F118" s="29">
        <v>42584</v>
      </c>
      <c r="G118" s="386" t="s">
        <v>4565</v>
      </c>
      <c r="H118" s="3"/>
    </row>
    <row r="119" spans="1:8" x14ac:dyDescent="0.25">
      <c r="A119" s="1615"/>
      <c r="B119" s="3"/>
      <c r="C119" s="3"/>
      <c r="D119" s="7" t="s">
        <v>4962</v>
      </c>
      <c r="E119" s="29">
        <v>42633</v>
      </c>
      <c r="F119" s="29">
        <v>42633</v>
      </c>
      <c r="G119" s="386" t="s">
        <v>4326</v>
      </c>
      <c r="H119" s="3"/>
    </row>
    <row r="120" spans="1:8" x14ac:dyDescent="0.25">
      <c r="A120" s="1615"/>
      <c r="B120" s="3"/>
      <c r="C120" s="3"/>
      <c r="D120" s="7" t="s">
        <v>4961</v>
      </c>
      <c r="E120" s="29">
        <v>42591</v>
      </c>
      <c r="F120" s="29">
        <v>42592</v>
      </c>
      <c r="G120" s="386" t="s">
        <v>4459</v>
      </c>
      <c r="H120" s="3"/>
    </row>
    <row r="121" spans="1:8" x14ac:dyDescent="0.25">
      <c r="A121" s="1615"/>
      <c r="B121" s="3"/>
      <c r="C121" s="3"/>
      <c r="D121" s="7" t="s">
        <v>4960</v>
      </c>
      <c r="E121" s="29">
        <v>42635</v>
      </c>
      <c r="F121" s="29">
        <v>42663</v>
      </c>
      <c r="G121" s="386" t="s">
        <v>5102</v>
      </c>
      <c r="H121" s="3"/>
    </row>
    <row r="122" spans="1:8" x14ac:dyDescent="0.25">
      <c r="A122" s="1615"/>
      <c r="B122" s="3"/>
      <c r="C122" s="3"/>
      <c r="D122" s="7" t="s">
        <v>4958</v>
      </c>
      <c r="E122" s="29">
        <v>42398</v>
      </c>
      <c r="F122" s="29">
        <v>42506</v>
      </c>
      <c r="G122" s="386" t="s">
        <v>4088</v>
      </c>
      <c r="H122" s="3"/>
    </row>
    <row r="123" spans="1:8" ht="15.75" thickBot="1" x14ac:dyDescent="0.3">
      <c r="A123" s="1616"/>
      <c r="B123" s="57"/>
      <c r="C123" s="57"/>
      <c r="D123" s="58" t="s">
        <v>4957</v>
      </c>
      <c r="E123" s="64">
        <v>42465</v>
      </c>
      <c r="F123" s="64">
        <v>42544</v>
      </c>
      <c r="G123" s="139" t="s">
        <v>4149</v>
      </c>
      <c r="H123" s="57"/>
    </row>
    <row r="124" spans="1:8" x14ac:dyDescent="0.25">
      <c r="A124" s="1614" t="s">
        <v>1288</v>
      </c>
      <c r="B124" s="67"/>
      <c r="C124" s="67"/>
      <c r="D124" s="68" t="s">
        <v>4490</v>
      </c>
      <c r="E124" s="69">
        <v>42374</v>
      </c>
      <c r="F124" s="392">
        <v>42600</v>
      </c>
      <c r="G124" s="385" t="s">
        <v>4202</v>
      </c>
      <c r="H124" s="67"/>
    </row>
    <row r="125" spans="1:8" x14ac:dyDescent="0.25">
      <c r="A125" s="1615"/>
      <c r="B125" s="3"/>
      <c r="C125" s="3"/>
      <c r="D125" s="7" t="s">
        <v>4490</v>
      </c>
      <c r="E125" s="29">
        <v>42620</v>
      </c>
      <c r="F125" s="28">
        <v>42724</v>
      </c>
      <c r="G125" s="386" t="s">
        <v>2004</v>
      </c>
      <c r="H125" s="3"/>
    </row>
    <row r="126" spans="1:8" x14ac:dyDescent="0.25">
      <c r="A126" s="1615"/>
      <c r="B126" s="3"/>
      <c r="C126" s="3"/>
      <c r="D126" s="7" t="s">
        <v>4956</v>
      </c>
      <c r="E126" s="29">
        <v>42375</v>
      </c>
      <c r="F126" s="28">
        <v>42606</v>
      </c>
      <c r="G126" s="386" t="s">
        <v>4359</v>
      </c>
      <c r="H126" s="3"/>
    </row>
    <row r="127" spans="1:8" x14ac:dyDescent="0.25">
      <c r="A127" s="1615"/>
      <c r="B127" s="3"/>
      <c r="C127" s="3"/>
      <c r="D127" s="7" t="s">
        <v>4956</v>
      </c>
      <c r="E127" s="29">
        <v>42590</v>
      </c>
      <c r="F127" s="28">
        <v>42718</v>
      </c>
      <c r="G127" s="386" t="s">
        <v>3128</v>
      </c>
      <c r="H127" s="3"/>
    </row>
    <row r="128" spans="1:8" x14ac:dyDescent="0.25">
      <c r="A128" s="1615"/>
      <c r="B128" s="3"/>
      <c r="C128" s="3"/>
      <c r="D128" s="7" t="s">
        <v>4262</v>
      </c>
      <c r="E128" s="29">
        <v>42373</v>
      </c>
      <c r="F128" s="29">
        <v>42647</v>
      </c>
      <c r="G128" s="386" t="s">
        <v>4330</v>
      </c>
      <c r="H128" s="7"/>
    </row>
    <row r="129" spans="1:8" x14ac:dyDescent="0.25">
      <c r="A129" s="1615"/>
      <c r="B129" s="3"/>
      <c r="C129" s="3"/>
      <c r="D129" s="7" t="s">
        <v>4262</v>
      </c>
      <c r="E129" s="29">
        <v>42577</v>
      </c>
      <c r="F129" s="29">
        <v>42671</v>
      </c>
      <c r="G129" s="386" t="s">
        <v>4467</v>
      </c>
      <c r="H129" s="7"/>
    </row>
    <row r="130" spans="1:8" x14ac:dyDescent="0.25">
      <c r="A130" s="1615"/>
      <c r="B130" s="3"/>
      <c r="C130" s="3"/>
      <c r="D130" s="7" t="s">
        <v>4955</v>
      </c>
      <c r="E130" s="29">
        <v>42437</v>
      </c>
      <c r="F130" s="29">
        <v>42538</v>
      </c>
      <c r="G130" s="386" t="s">
        <v>4440</v>
      </c>
      <c r="H130" s="7"/>
    </row>
    <row r="131" spans="1:8" x14ac:dyDescent="0.25">
      <c r="A131" s="1615"/>
      <c r="B131" s="3"/>
      <c r="C131" s="3"/>
      <c r="D131" s="7" t="s">
        <v>4024</v>
      </c>
      <c r="E131" s="29">
        <v>42425</v>
      </c>
      <c r="F131" s="29">
        <v>42438</v>
      </c>
      <c r="G131" s="386" t="s">
        <v>4369</v>
      </c>
      <c r="H131" s="7"/>
    </row>
    <row r="132" spans="1:8" x14ac:dyDescent="0.25">
      <c r="A132" s="1615"/>
      <c r="B132" s="3"/>
      <c r="C132" s="3"/>
      <c r="D132" s="7" t="s">
        <v>4953</v>
      </c>
      <c r="E132" s="29">
        <v>42370</v>
      </c>
      <c r="F132" s="29">
        <v>42613</v>
      </c>
      <c r="G132" s="386" t="s">
        <v>4683</v>
      </c>
      <c r="H132" s="7"/>
    </row>
    <row r="133" spans="1:8" x14ac:dyDescent="0.25">
      <c r="A133" s="1615"/>
      <c r="B133" s="3"/>
      <c r="C133" s="3"/>
      <c r="D133" s="7" t="s">
        <v>4953</v>
      </c>
      <c r="E133" s="29">
        <v>42618</v>
      </c>
      <c r="F133" s="29">
        <v>42735</v>
      </c>
      <c r="G133" s="386" t="s">
        <v>4028</v>
      </c>
      <c r="H133" s="7"/>
    </row>
    <row r="134" spans="1:8" x14ac:dyDescent="0.25">
      <c r="A134" s="1615"/>
      <c r="B134" s="3"/>
      <c r="C134" s="3"/>
      <c r="D134" s="7" t="s">
        <v>4260</v>
      </c>
      <c r="E134" s="29">
        <v>42403</v>
      </c>
      <c r="F134" s="29">
        <v>42584</v>
      </c>
      <c r="G134" s="386" t="s">
        <v>4269</v>
      </c>
      <c r="H134" s="7"/>
    </row>
    <row r="135" spans="1:8" x14ac:dyDescent="0.25">
      <c r="A135" s="1615"/>
      <c r="B135" s="3"/>
      <c r="C135" s="3"/>
      <c r="D135" s="7" t="s">
        <v>4952</v>
      </c>
      <c r="E135" s="29">
        <v>42387</v>
      </c>
      <c r="F135" s="29">
        <v>42605</v>
      </c>
      <c r="G135" s="386" t="s">
        <v>4361</v>
      </c>
      <c r="H135" s="7"/>
    </row>
    <row r="136" spans="1:8" x14ac:dyDescent="0.25">
      <c r="A136" s="1615"/>
      <c r="B136" s="3"/>
      <c r="C136" s="3"/>
      <c r="D136" s="7" t="s">
        <v>4951</v>
      </c>
      <c r="E136" s="29">
        <v>42536</v>
      </c>
      <c r="F136" s="29">
        <v>42604</v>
      </c>
      <c r="G136" s="386" t="s">
        <v>4266</v>
      </c>
      <c r="H136" s="7"/>
    </row>
    <row r="137" spans="1:8" x14ac:dyDescent="0.25">
      <c r="A137" s="1615"/>
      <c r="B137" s="3"/>
      <c r="C137" s="3"/>
      <c r="D137" s="7" t="s">
        <v>4478</v>
      </c>
      <c r="E137" s="29">
        <v>42375</v>
      </c>
      <c r="F137" s="29">
        <v>42569</v>
      </c>
      <c r="G137" s="386" t="s">
        <v>3129</v>
      </c>
      <c r="H137" s="7"/>
    </row>
    <row r="138" spans="1:8" x14ac:dyDescent="0.25">
      <c r="A138" s="1615"/>
      <c r="B138" s="3"/>
      <c r="C138" s="3"/>
      <c r="D138" s="7" t="s">
        <v>4478</v>
      </c>
      <c r="E138" s="29">
        <v>42626</v>
      </c>
      <c r="F138" s="29">
        <v>42720</v>
      </c>
      <c r="G138" s="386" t="s">
        <v>4638</v>
      </c>
      <c r="H138" s="7"/>
    </row>
    <row r="139" spans="1:8" x14ac:dyDescent="0.25">
      <c r="A139" s="1615"/>
      <c r="B139" s="3"/>
      <c r="C139" s="3"/>
      <c r="D139" s="7" t="s">
        <v>4950</v>
      </c>
      <c r="E139" s="29">
        <v>42418</v>
      </c>
      <c r="F139" s="29">
        <v>42597</v>
      </c>
      <c r="G139" s="386" t="s">
        <v>3929</v>
      </c>
      <c r="H139" s="7"/>
    </row>
    <row r="140" spans="1:8" x14ac:dyDescent="0.25">
      <c r="A140" s="1615"/>
      <c r="B140" s="3"/>
      <c r="C140" s="3"/>
      <c r="D140" s="7" t="s">
        <v>4949</v>
      </c>
      <c r="E140" s="29">
        <v>42524</v>
      </c>
      <c r="F140" s="29">
        <v>42525</v>
      </c>
      <c r="G140" s="386" t="s">
        <v>4230</v>
      </c>
      <c r="H140" s="7"/>
    </row>
    <row r="141" spans="1:8" x14ac:dyDescent="0.25">
      <c r="A141" s="1615"/>
      <c r="B141" s="3"/>
      <c r="C141" s="3"/>
      <c r="D141" s="7" t="s">
        <v>4948</v>
      </c>
      <c r="E141" s="29">
        <v>42619</v>
      </c>
      <c r="F141" s="29">
        <v>42734</v>
      </c>
      <c r="G141" s="386" t="s">
        <v>4033</v>
      </c>
      <c r="H141" s="7"/>
    </row>
    <row r="142" spans="1:8" x14ac:dyDescent="0.25">
      <c r="A142" s="1615"/>
      <c r="B142" s="3"/>
      <c r="C142" s="3"/>
      <c r="D142" s="7" t="s">
        <v>4947</v>
      </c>
      <c r="E142" s="29">
        <v>42380</v>
      </c>
      <c r="F142" s="29">
        <v>42607</v>
      </c>
      <c r="G142" s="386" t="s">
        <v>4553</v>
      </c>
      <c r="H142" s="7"/>
    </row>
    <row r="143" spans="1:8" x14ac:dyDescent="0.25">
      <c r="A143" s="1615"/>
      <c r="B143" s="3"/>
      <c r="C143" s="3"/>
      <c r="D143" s="7" t="s">
        <v>4946</v>
      </c>
      <c r="E143" s="29">
        <v>42487</v>
      </c>
      <c r="F143" s="29">
        <v>42593</v>
      </c>
      <c r="G143" s="386" t="s">
        <v>4263</v>
      </c>
      <c r="H143" s="7"/>
    </row>
    <row r="144" spans="1:8" x14ac:dyDescent="0.25">
      <c r="A144" s="1615"/>
      <c r="B144" s="3"/>
      <c r="C144" s="3"/>
      <c r="D144" s="7" t="s">
        <v>4945</v>
      </c>
      <c r="E144" s="29">
        <v>42417</v>
      </c>
      <c r="F144" s="29">
        <v>42592</v>
      </c>
      <c r="G144" s="386" t="s">
        <v>4457</v>
      </c>
      <c r="H144" s="7"/>
    </row>
    <row r="145" spans="1:8" x14ac:dyDescent="0.25">
      <c r="A145" s="1615"/>
      <c r="B145" s="3"/>
      <c r="C145" s="3"/>
      <c r="D145" s="7" t="s">
        <v>4945</v>
      </c>
      <c r="E145" s="29">
        <v>42655</v>
      </c>
      <c r="F145" s="29">
        <v>42697</v>
      </c>
      <c r="G145" s="386" t="s">
        <v>4253</v>
      </c>
      <c r="H145" s="7"/>
    </row>
    <row r="146" spans="1:8" x14ac:dyDescent="0.25">
      <c r="A146" s="1615"/>
      <c r="B146" s="3"/>
      <c r="C146" s="3"/>
      <c r="D146" s="7" t="s">
        <v>4013</v>
      </c>
      <c r="E146" s="29">
        <v>42371</v>
      </c>
      <c r="F146" s="29">
        <v>42594</v>
      </c>
      <c r="G146" s="386" t="s">
        <v>4244</v>
      </c>
      <c r="H146" s="7"/>
    </row>
    <row r="147" spans="1:8" x14ac:dyDescent="0.25">
      <c r="A147" s="1615"/>
      <c r="B147" s="3"/>
      <c r="C147" s="3"/>
      <c r="D147" s="7" t="s">
        <v>4011</v>
      </c>
      <c r="E147" s="29">
        <v>42431</v>
      </c>
      <c r="F147" s="29">
        <v>42583</v>
      </c>
      <c r="G147" s="386" t="s">
        <v>4408</v>
      </c>
      <c r="H147" s="7"/>
    </row>
    <row r="148" spans="1:8" x14ac:dyDescent="0.25">
      <c r="A148" s="1615"/>
      <c r="B148" s="3"/>
      <c r="C148" s="3"/>
      <c r="D148" s="7" t="s">
        <v>4944</v>
      </c>
      <c r="E148" s="29">
        <v>42404</v>
      </c>
      <c r="F148" s="29">
        <v>42607</v>
      </c>
      <c r="G148" s="386" t="s">
        <v>5103</v>
      </c>
      <c r="H148" s="7"/>
    </row>
    <row r="149" spans="1:8" x14ac:dyDescent="0.25">
      <c r="A149" s="1615"/>
      <c r="B149" s="3"/>
      <c r="C149" s="3"/>
      <c r="D149" s="7" t="s">
        <v>4691</v>
      </c>
      <c r="E149" s="29">
        <v>42488</v>
      </c>
      <c r="F149" s="29">
        <v>42488</v>
      </c>
      <c r="G149" s="386" t="s">
        <v>4034</v>
      </c>
      <c r="H149" s="7"/>
    </row>
    <row r="150" spans="1:8" x14ac:dyDescent="0.25">
      <c r="A150" s="1615"/>
      <c r="B150" s="3"/>
      <c r="C150" s="3"/>
      <c r="D150" s="7" t="s">
        <v>4943</v>
      </c>
      <c r="E150" s="29">
        <v>42419</v>
      </c>
      <c r="F150" s="29" t="s">
        <v>4942</v>
      </c>
      <c r="G150" s="386" t="s">
        <v>4258</v>
      </c>
      <c r="H150" s="7"/>
    </row>
    <row r="151" spans="1:8" x14ac:dyDescent="0.25">
      <c r="A151" s="1615"/>
      <c r="B151" s="3"/>
      <c r="C151" s="3"/>
      <c r="D151" s="7" t="s">
        <v>4941</v>
      </c>
      <c r="E151" s="29">
        <v>42377</v>
      </c>
      <c r="F151" s="29">
        <v>42541</v>
      </c>
      <c r="G151" s="386" t="s">
        <v>4808</v>
      </c>
      <c r="H151" s="7"/>
    </row>
    <row r="152" spans="1:8" x14ac:dyDescent="0.25">
      <c r="A152" s="1615"/>
      <c r="B152" s="3"/>
      <c r="C152" s="3"/>
      <c r="D152" s="7" t="s">
        <v>4940</v>
      </c>
      <c r="E152" s="29">
        <v>42371</v>
      </c>
      <c r="F152" s="29">
        <v>42593</v>
      </c>
      <c r="G152" s="386" t="s">
        <v>4226</v>
      </c>
      <c r="H152" s="7"/>
    </row>
    <row r="153" spans="1:8" ht="15.75" thickBot="1" x14ac:dyDescent="0.3">
      <c r="A153" s="1616"/>
      <c r="B153" s="57"/>
      <c r="C153" s="57"/>
      <c r="D153" s="58" t="s">
        <v>4940</v>
      </c>
      <c r="E153" s="64">
        <v>42620</v>
      </c>
      <c r="F153" s="64">
        <v>42717</v>
      </c>
      <c r="G153" s="139" t="s">
        <v>4267</v>
      </c>
      <c r="H153" s="58"/>
    </row>
    <row r="154" spans="1:8" x14ac:dyDescent="0.25">
      <c r="A154" s="1614" t="s">
        <v>1286</v>
      </c>
      <c r="B154" s="67"/>
      <c r="C154" s="67"/>
      <c r="D154" s="68" t="s">
        <v>4939</v>
      </c>
      <c r="E154" s="69">
        <v>42632</v>
      </c>
      <c r="F154" s="69">
        <v>42656</v>
      </c>
      <c r="G154" s="385" t="s">
        <v>4954</v>
      </c>
      <c r="H154" s="68"/>
    </row>
    <row r="155" spans="1:8" x14ac:dyDescent="0.25">
      <c r="A155" s="1615"/>
      <c r="B155" s="3"/>
      <c r="C155" s="3"/>
      <c r="D155" s="7" t="s">
        <v>4939</v>
      </c>
      <c r="E155" s="29">
        <v>42376</v>
      </c>
      <c r="F155" s="29">
        <v>42593</v>
      </c>
      <c r="G155" s="386" t="s">
        <v>3938</v>
      </c>
      <c r="H155" s="7"/>
    </row>
    <row r="156" spans="1:8" x14ac:dyDescent="0.25">
      <c r="A156" s="1615"/>
      <c r="B156" s="3"/>
      <c r="C156" s="3"/>
      <c r="D156" s="7" t="s">
        <v>4938</v>
      </c>
      <c r="E156" s="29">
        <v>42371</v>
      </c>
      <c r="F156" s="29">
        <v>42523</v>
      </c>
      <c r="G156" s="386" t="s">
        <v>4509</v>
      </c>
      <c r="H156" s="7"/>
    </row>
    <row r="157" spans="1:8" x14ac:dyDescent="0.25">
      <c r="A157" s="1615"/>
      <c r="B157" s="3"/>
      <c r="C157" s="3"/>
      <c r="D157" s="7" t="s">
        <v>3986</v>
      </c>
      <c r="E157" s="29">
        <v>42618</v>
      </c>
      <c r="F157" s="29">
        <v>42735</v>
      </c>
      <c r="G157" s="386" t="s">
        <v>4928</v>
      </c>
      <c r="H157" s="7"/>
    </row>
    <row r="158" spans="1:8" x14ac:dyDescent="0.25">
      <c r="A158" s="1615"/>
      <c r="B158" s="3"/>
      <c r="C158" s="3"/>
      <c r="D158" s="7" t="s">
        <v>4937</v>
      </c>
      <c r="E158" s="29">
        <v>42633</v>
      </c>
      <c r="F158" s="29">
        <v>42685</v>
      </c>
      <c r="G158" s="386" t="s">
        <v>5104</v>
      </c>
      <c r="H158" s="7"/>
    </row>
    <row r="159" spans="1:8" x14ac:dyDescent="0.25">
      <c r="A159" s="1615"/>
      <c r="B159" s="3"/>
      <c r="C159" s="3"/>
      <c r="D159" s="7" t="s">
        <v>4238</v>
      </c>
      <c r="E159" s="29">
        <v>42467</v>
      </c>
      <c r="F159" s="29">
        <v>42592</v>
      </c>
      <c r="G159" s="386" t="s">
        <v>4546</v>
      </c>
      <c r="H159" s="7"/>
    </row>
    <row r="160" spans="1:8" x14ac:dyDescent="0.25">
      <c r="A160" s="1615"/>
      <c r="B160" s="3"/>
      <c r="C160" s="3"/>
      <c r="D160" s="7" t="s">
        <v>4936</v>
      </c>
      <c r="E160" s="29">
        <v>42641</v>
      </c>
      <c r="F160" s="29">
        <v>42717</v>
      </c>
      <c r="G160" s="386" t="s">
        <v>4416</v>
      </c>
      <c r="H160" s="7"/>
    </row>
    <row r="161" spans="1:8" x14ac:dyDescent="0.25">
      <c r="A161" s="1615"/>
      <c r="B161" s="3"/>
      <c r="C161" s="3"/>
      <c r="D161" s="7" t="s">
        <v>4935</v>
      </c>
      <c r="E161" s="29">
        <v>42625</v>
      </c>
      <c r="F161" s="29">
        <v>42646</v>
      </c>
      <c r="G161" s="386" t="s">
        <v>4439</v>
      </c>
      <c r="H161" s="7"/>
    </row>
    <row r="162" spans="1:8" x14ac:dyDescent="0.25">
      <c r="A162" s="1615"/>
      <c r="B162" s="3"/>
      <c r="C162" s="3"/>
      <c r="D162" s="7" t="s">
        <v>4935</v>
      </c>
      <c r="E162" s="29">
        <v>42408</v>
      </c>
      <c r="F162" s="29">
        <v>42598</v>
      </c>
      <c r="G162" s="386" t="s">
        <v>4537</v>
      </c>
      <c r="H162" s="7"/>
    </row>
    <row r="163" spans="1:8" x14ac:dyDescent="0.25">
      <c r="A163" s="1615"/>
      <c r="B163" s="3"/>
      <c r="C163" s="3"/>
      <c r="D163" s="7" t="s">
        <v>4934</v>
      </c>
      <c r="E163" s="29">
        <v>42381</v>
      </c>
      <c r="F163" s="29">
        <v>42381</v>
      </c>
      <c r="G163" s="386" t="s">
        <v>4265</v>
      </c>
      <c r="H163" s="3"/>
    </row>
    <row r="164" spans="1:8" x14ac:dyDescent="0.25">
      <c r="A164" s="1615"/>
      <c r="B164" s="3"/>
      <c r="C164" s="3"/>
      <c r="D164" s="7" t="s">
        <v>4243</v>
      </c>
      <c r="E164" s="29">
        <v>42383</v>
      </c>
      <c r="F164" s="29">
        <v>42549</v>
      </c>
      <c r="G164" s="386" t="s">
        <v>4844</v>
      </c>
      <c r="H164" s="3"/>
    </row>
    <row r="165" spans="1:8" x14ac:dyDescent="0.25">
      <c r="A165" s="1615"/>
      <c r="B165" s="3"/>
      <c r="C165" s="3"/>
      <c r="D165" s="7" t="s">
        <v>4242</v>
      </c>
      <c r="E165" s="29">
        <v>42513</v>
      </c>
      <c r="F165" s="29">
        <v>42513</v>
      </c>
      <c r="G165" s="386" t="s">
        <v>4336</v>
      </c>
      <c r="H165" s="3"/>
    </row>
    <row r="166" spans="1:8" x14ac:dyDescent="0.25">
      <c r="A166" s="1615"/>
      <c r="B166" s="3"/>
      <c r="C166" s="3"/>
      <c r="D166" s="7" t="s">
        <v>4241</v>
      </c>
      <c r="E166" s="29">
        <v>42555</v>
      </c>
      <c r="F166" s="29">
        <v>42556</v>
      </c>
      <c r="G166" s="386" t="s">
        <v>3942</v>
      </c>
      <c r="H166" s="3"/>
    </row>
    <row r="167" spans="1:8" x14ac:dyDescent="0.25">
      <c r="A167" s="1615"/>
      <c r="B167" s="3"/>
      <c r="C167" s="3"/>
      <c r="D167" s="7" t="s">
        <v>4239</v>
      </c>
      <c r="E167" s="29">
        <v>42614</v>
      </c>
      <c r="F167" s="29">
        <v>42732</v>
      </c>
      <c r="G167" s="386" t="s">
        <v>4318</v>
      </c>
      <c r="H167" s="3"/>
    </row>
    <row r="168" spans="1:8" x14ac:dyDescent="0.25">
      <c r="A168" s="1615"/>
      <c r="B168" s="3"/>
      <c r="C168" s="3"/>
      <c r="D168" s="7" t="s">
        <v>4239</v>
      </c>
      <c r="E168" s="29">
        <v>42375</v>
      </c>
      <c r="F168" s="29">
        <v>42536</v>
      </c>
      <c r="G168" s="386" t="s">
        <v>4489</v>
      </c>
      <c r="H168" s="3"/>
    </row>
    <row r="169" spans="1:8" x14ac:dyDescent="0.25">
      <c r="A169" s="1615"/>
      <c r="B169" s="3"/>
      <c r="C169" s="3"/>
      <c r="D169" s="7" t="s">
        <v>4238</v>
      </c>
      <c r="E169" s="29">
        <v>42633</v>
      </c>
      <c r="F169" s="29">
        <v>42668</v>
      </c>
      <c r="G169" s="386" t="s">
        <v>4480</v>
      </c>
      <c r="H169" s="3"/>
    </row>
    <row r="170" spans="1:8" x14ac:dyDescent="0.25">
      <c r="A170" s="1615"/>
      <c r="B170" s="3"/>
      <c r="C170" s="3"/>
      <c r="D170" s="7" t="s">
        <v>4237</v>
      </c>
      <c r="E170" s="29">
        <v>42394</v>
      </c>
      <c r="F170" s="29">
        <v>42541</v>
      </c>
      <c r="G170" s="386" t="s">
        <v>5105</v>
      </c>
      <c r="H170" s="3"/>
    </row>
    <row r="171" spans="1:8" x14ac:dyDescent="0.25">
      <c r="A171" s="1615"/>
      <c r="B171" s="3"/>
      <c r="C171" s="3"/>
      <c r="D171" s="7" t="s">
        <v>4932</v>
      </c>
      <c r="E171" s="29">
        <v>42390</v>
      </c>
      <c r="F171" s="29">
        <v>42529</v>
      </c>
      <c r="G171" s="386" t="s">
        <v>4577</v>
      </c>
      <c r="H171" s="3"/>
    </row>
    <row r="172" spans="1:8" x14ac:dyDescent="0.25">
      <c r="A172" s="1615"/>
      <c r="B172" s="3"/>
      <c r="C172" s="3"/>
      <c r="D172" s="7" t="s">
        <v>4236</v>
      </c>
      <c r="E172" s="29">
        <v>42387</v>
      </c>
      <c r="F172" s="29">
        <v>42605</v>
      </c>
      <c r="G172" s="386" t="s">
        <v>4684</v>
      </c>
      <c r="H172" s="3"/>
    </row>
    <row r="173" spans="1:8" x14ac:dyDescent="0.25">
      <c r="A173" s="1615"/>
      <c r="B173" s="3"/>
      <c r="C173" s="3"/>
      <c r="D173" s="7" t="s">
        <v>3994</v>
      </c>
      <c r="E173" s="29">
        <v>42403</v>
      </c>
      <c r="F173" s="29">
        <v>42515</v>
      </c>
      <c r="G173" s="386" t="s">
        <v>4268</v>
      </c>
      <c r="H173" s="3"/>
    </row>
    <row r="174" spans="1:8" x14ac:dyDescent="0.25">
      <c r="A174" s="1615"/>
      <c r="B174" s="3"/>
      <c r="C174" s="3"/>
      <c r="D174" s="7" t="s">
        <v>4930</v>
      </c>
      <c r="E174" s="29">
        <v>42618</v>
      </c>
      <c r="F174" s="29">
        <v>42735</v>
      </c>
      <c r="G174" s="386" t="s">
        <v>5106</v>
      </c>
      <c r="H174" s="3"/>
    </row>
    <row r="175" spans="1:8" x14ac:dyDescent="0.25">
      <c r="A175" s="1615"/>
      <c r="B175" s="3"/>
      <c r="C175" s="3"/>
      <c r="D175" s="7" t="s">
        <v>4930</v>
      </c>
      <c r="E175" s="29">
        <v>42371</v>
      </c>
      <c r="F175" s="29">
        <v>42476</v>
      </c>
      <c r="G175" s="386" t="s">
        <v>4931</v>
      </c>
      <c r="H175" s="3"/>
    </row>
    <row r="176" spans="1:8" x14ac:dyDescent="0.25">
      <c r="A176" s="1615"/>
      <c r="B176" s="3"/>
      <c r="C176" s="3"/>
      <c r="D176" s="7" t="s">
        <v>4930</v>
      </c>
      <c r="E176" s="29">
        <v>42371</v>
      </c>
      <c r="F176" s="29">
        <v>42476</v>
      </c>
      <c r="G176" s="386" t="s">
        <v>5107</v>
      </c>
      <c r="H176" s="3"/>
    </row>
    <row r="177" spans="1:8" x14ac:dyDescent="0.25">
      <c r="A177" s="1615"/>
      <c r="B177" s="3"/>
      <c r="C177" s="3"/>
      <c r="D177" s="7" t="s">
        <v>4930</v>
      </c>
      <c r="E177" s="29">
        <v>42478</v>
      </c>
      <c r="F177" s="29">
        <v>42615</v>
      </c>
      <c r="G177" s="386" t="s">
        <v>5108</v>
      </c>
      <c r="H177" s="3"/>
    </row>
    <row r="178" spans="1:8" x14ac:dyDescent="0.25">
      <c r="A178" s="1615"/>
      <c r="B178" s="3"/>
      <c r="C178" s="3"/>
      <c r="D178" s="7" t="s">
        <v>4930</v>
      </c>
      <c r="E178" s="29">
        <v>42373</v>
      </c>
      <c r="F178" s="29">
        <v>42531</v>
      </c>
      <c r="G178" s="386" t="s">
        <v>1991</v>
      </c>
      <c r="H178" s="3"/>
    </row>
    <row r="179" spans="1:8" x14ac:dyDescent="0.25">
      <c r="A179" s="1615"/>
      <c r="B179" s="3"/>
      <c r="C179" s="3"/>
      <c r="D179" s="7" t="s">
        <v>4930</v>
      </c>
      <c r="E179" s="29">
        <v>42626</v>
      </c>
      <c r="F179" s="29">
        <v>42724</v>
      </c>
      <c r="G179" s="386" t="s">
        <v>5109</v>
      </c>
      <c r="H179" s="3"/>
    </row>
    <row r="180" spans="1:8" x14ac:dyDescent="0.25">
      <c r="A180" s="1615"/>
      <c r="B180" s="3"/>
      <c r="C180" s="3"/>
      <c r="D180" s="7" t="s">
        <v>3981</v>
      </c>
      <c r="E180" s="29">
        <v>42420</v>
      </c>
      <c r="F180" s="29">
        <v>42615</v>
      </c>
      <c r="G180" s="386" t="s">
        <v>4444</v>
      </c>
      <c r="H180" s="3"/>
    </row>
    <row r="181" spans="1:8" x14ac:dyDescent="0.25">
      <c r="A181" s="1615"/>
      <c r="B181" s="3"/>
      <c r="C181" s="3"/>
      <c r="D181" s="7" t="s">
        <v>3994</v>
      </c>
      <c r="E181" s="29">
        <v>42403</v>
      </c>
      <c r="F181" s="29">
        <v>42516</v>
      </c>
      <c r="G181" s="386" t="s">
        <v>4079</v>
      </c>
      <c r="H181" s="3"/>
    </row>
    <row r="182" spans="1:8" x14ac:dyDescent="0.25">
      <c r="A182" s="1615"/>
      <c r="B182" s="3"/>
      <c r="C182" s="3"/>
      <c r="D182" s="7" t="s">
        <v>4927</v>
      </c>
      <c r="E182" s="29">
        <v>43348</v>
      </c>
      <c r="F182" s="29">
        <v>43465</v>
      </c>
      <c r="G182" s="386" t="s">
        <v>4804</v>
      </c>
      <c r="H182" s="3"/>
    </row>
    <row r="183" spans="1:8" x14ac:dyDescent="0.25">
      <c r="A183" s="1615"/>
      <c r="B183" s="3"/>
      <c r="C183" s="3"/>
      <c r="D183" s="7" t="s">
        <v>4927</v>
      </c>
      <c r="E183" s="29">
        <v>42370</v>
      </c>
      <c r="F183" s="29">
        <v>42476</v>
      </c>
      <c r="G183" s="386" t="s">
        <v>4228</v>
      </c>
      <c r="H183" s="3"/>
    </row>
    <row r="184" spans="1:8" x14ac:dyDescent="0.25">
      <c r="A184" s="1615"/>
      <c r="B184" s="3"/>
      <c r="C184" s="3"/>
      <c r="D184" s="7" t="s">
        <v>4927</v>
      </c>
      <c r="E184" s="29">
        <v>42478</v>
      </c>
      <c r="F184" s="29">
        <v>42615</v>
      </c>
      <c r="G184" s="386" t="s">
        <v>5110</v>
      </c>
      <c r="H184" s="3"/>
    </row>
    <row r="185" spans="1:8" x14ac:dyDescent="0.25">
      <c r="A185" s="1615"/>
      <c r="B185" s="3"/>
      <c r="C185" s="3"/>
      <c r="D185" s="7" t="s">
        <v>3981</v>
      </c>
      <c r="E185" s="29">
        <v>42420</v>
      </c>
      <c r="F185" s="29">
        <v>42615</v>
      </c>
      <c r="G185" s="386" t="s">
        <v>4485</v>
      </c>
      <c r="H185" s="3"/>
    </row>
    <row r="186" spans="1:8" x14ac:dyDescent="0.25">
      <c r="A186" s="1615"/>
      <c r="B186" s="3"/>
      <c r="C186" s="3"/>
      <c r="D186" s="7" t="s">
        <v>4925</v>
      </c>
      <c r="E186" s="29">
        <v>42437</v>
      </c>
      <c r="F186" s="29">
        <v>42566</v>
      </c>
      <c r="G186" s="386" t="s">
        <v>4123</v>
      </c>
      <c r="H186" s="3"/>
    </row>
    <row r="187" spans="1:8" x14ac:dyDescent="0.25">
      <c r="A187" s="1615"/>
      <c r="B187" s="3"/>
      <c r="C187" s="3"/>
      <c r="D187" s="7" t="s">
        <v>3784</v>
      </c>
      <c r="E187" s="29">
        <v>42541</v>
      </c>
      <c r="F187" s="29">
        <v>42615</v>
      </c>
      <c r="G187" s="386" t="s">
        <v>4252</v>
      </c>
      <c r="H187" s="3"/>
    </row>
    <row r="188" spans="1:8" x14ac:dyDescent="0.25">
      <c r="A188" s="1615"/>
      <c r="B188" s="3"/>
      <c r="C188" s="3"/>
      <c r="D188" s="7" t="s">
        <v>4924</v>
      </c>
      <c r="E188" s="29">
        <v>42373</v>
      </c>
      <c r="F188" s="29">
        <v>42590</v>
      </c>
      <c r="G188" s="386" t="s">
        <v>4342</v>
      </c>
      <c r="H188" s="3"/>
    </row>
    <row r="189" spans="1:8" x14ac:dyDescent="0.25">
      <c r="A189" s="1615"/>
      <c r="B189" s="3"/>
      <c r="C189" s="3"/>
      <c r="D189" s="7" t="s">
        <v>4923</v>
      </c>
      <c r="E189" s="29">
        <v>42445</v>
      </c>
      <c r="F189" s="29">
        <v>42636</v>
      </c>
      <c r="G189" s="386" t="s">
        <v>5111</v>
      </c>
      <c r="H189" s="3"/>
    </row>
    <row r="190" spans="1:8" ht="15.75" thickBot="1" x14ac:dyDescent="0.3">
      <c r="A190" s="1616"/>
      <c r="B190" s="57"/>
      <c r="C190" s="57"/>
      <c r="D190" s="393" t="s">
        <v>4922</v>
      </c>
      <c r="E190" s="394">
        <v>42620</v>
      </c>
      <c r="F190" s="394">
        <v>42620</v>
      </c>
      <c r="G190" s="139" t="s">
        <v>5112</v>
      </c>
      <c r="H190" s="57"/>
    </row>
    <row r="191" spans="1:8" x14ac:dyDescent="0.25">
      <c r="A191" s="1614" t="s">
        <v>1285</v>
      </c>
      <c r="B191" s="67"/>
      <c r="C191" s="67"/>
      <c r="D191" s="68" t="s">
        <v>4921</v>
      </c>
      <c r="E191" s="69">
        <v>42376</v>
      </c>
      <c r="F191" s="69">
        <v>42501</v>
      </c>
      <c r="G191" s="385" t="s">
        <v>5113</v>
      </c>
      <c r="H191" s="68"/>
    </row>
    <row r="192" spans="1:8" x14ac:dyDescent="0.25">
      <c r="A192" s="1615"/>
      <c r="B192" s="3"/>
      <c r="C192" s="3"/>
      <c r="D192" s="7" t="s">
        <v>4920</v>
      </c>
      <c r="E192" s="29">
        <v>42506</v>
      </c>
      <c r="F192" s="29">
        <v>42607</v>
      </c>
      <c r="G192" s="386" t="s">
        <v>4195</v>
      </c>
      <c r="H192" s="7"/>
    </row>
    <row r="193" spans="1:8" x14ac:dyDescent="0.25">
      <c r="A193" s="1615"/>
      <c r="B193" s="3"/>
      <c r="C193" s="3"/>
      <c r="D193" s="7" t="s">
        <v>4920</v>
      </c>
      <c r="E193" s="29">
        <v>42621</v>
      </c>
      <c r="F193" s="29">
        <v>42706</v>
      </c>
      <c r="G193" s="386" t="s">
        <v>5114</v>
      </c>
      <c r="H193" s="7"/>
    </row>
    <row r="194" spans="1:8" x14ac:dyDescent="0.25">
      <c r="A194" s="1615"/>
      <c r="B194" s="3"/>
      <c r="C194" s="3"/>
      <c r="D194" s="7" t="s">
        <v>4919</v>
      </c>
      <c r="E194" s="29">
        <v>42374</v>
      </c>
      <c r="F194" s="29">
        <v>42594</v>
      </c>
      <c r="G194" s="386" t="s">
        <v>5115</v>
      </c>
      <c r="H194" s="7"/>
    </row>
    <row r="195" spans="1:8" x14ac:dyDescent="0.25">
      <c r="A195" s="1615"/>
      <c r="B195" s="3"/>
      <c r="C195" s="3"/>
      <c r="D195" s="7" t="s">
        <v>4919</v>
      </c>
      <c r="E195" s="29">
        <v>42590</v>
      </c>
      <c r="F195" s="29">
        <v>42590</v>
      </c>
      <c r="G195" s="386" t="s">
        <v>4420</v>
      </c>
      <c r="H195" s="7"/>
    </row>
    <row r="196" spans="1:8" x14ac:dyDescent="0.25">
      <c r="A196" s="1615"/>
      <c r="B196" s="3"/>
      <c r="C196" s="3"/>
      <c r="D196" s="7" t="s">
        <v>4918</v>
      </c>
      <c r="E196" s="29">
        <v>42537</v>
      </c>
      <c r="F196" s="29">
        <v>42580</v>
      </c>
      <c r="G196" s="386" t="s">
        <v>4204</v>
      </c>
      <c r="H196" s="7"/>
    </row>
    <row r="197" spans="1:8" x14ac:dyDescent="0.25">
      <c r="A197" s="1615"/>
      <c r="B197" s="3"/>
      <c r="C197" s="3"/>
      <c r="D197" s="7" t="s">
        <v>4220</v>
      </c>
      <c r="E197" s="29">
        <v>42381</v>
      </c>
      <c r="F197" s="29">
        <v>42515</v>
      </c>
      <c r="G197" s="386" t="s">
        <v>4578</v>
      </c>
      <c r="H197" s="7"/>
    </row>
    <row r="198" spans="1:8" x14ac:dyDescent="0.25">
      <c r="A198" s="1615"/>
      <c r="B198" s="3"/>
      <c r="C198" s="3"/>
      <c r="D198" s="7" t="s">
        <v>4220</v>
      </c>
      <c r="E198" s="29">
        <v>42492</v>
      </c>
      <c r="F198" s="29">
        <v>42615</v>
      </c>
      <c r="G198" s="386" t="s">
        <v>4576</v>
      </c>
      <c r="H198" s="7"/>
    </row>
    <row r="199" spans="1:8" x14ac:dyDescent="0.25">
      <c r="A199" s="1615"/>
      <c r="B199" s="3"/>
      <c r="C199" s="3"/>
      <c r="D199" s="7" t="s">
        <v>4220</v>
      </c>
      <c r="E199" s="29">
        <v>42622</v>
      </c>
      <c r="F199" s="29">
        <v>42709</v>
      </c>
      <c r="G199" s="386" t="s">
        <v>4197</v>
      </c>
      <c r="H199" s="7"/>
    </row>
    <row r="200" spans="1:8" x14ac:dyDescent="0.25">
      <c r="A200" s="1615"/>
      <c r="B200" s="3"/>
      <c r="C200" s="3"/>
      <c r="D200" s="7" t="s">
        <v>4916</v>
      </c>
      <c r="E200" s="29">
        <v>42394</v>
      </c>
      <c r="F200" s="29">
        <v>42480</v>
      </c>
      <c r="G200" s="386" t="s">
        <v>5116</v>
      </c>
      <c r="H200" s="7"/>
    </row>
    <row r="201" spans="1:8" x14ac:dyDescent="0.25">
      <c r="A201" s="1615"/>
      <c r="B201" s="3"/>
      <c r="C201" s="3"/>
      <c r="D201" s="7" t="s">
        <v>4915</v>
      </c>
      <c r="E201" s="29">
        <v>42628</v>
      </c>
      <c r="F201" s="29">
        <v>42628</v>
      </c>
      <c r="G201" s="386" t="s">
        <v>4151</v>
      </c>
      <c r="H201" s="7"/>
    </row>
    <row r="202" spans="1:8" x14ac:dyDescent="0.25">
      <c r="A202" s="1615"/>
      <c r="B202" s="3"/>
      <c r="C202" s="3"/>
      <c r="D202" s="7" t="s">
        <v>4671</v>
      </c>
      <c r="E202" s="29">
        <v>42494</v>
      </c>
      <c r="F202" s="29">
        <v>42615</v>
      </c>
      <c r="G202" s="386" t="s">
        <v>5117</v>
      </c>
      <c r="H202" s="7"/>
    </row>
    <row r="203" spans="1:8" x14ac:dyDescent="0.25">
      <c r="A203" s="1615"/>
      <c r="B203" s="3"/>
      <c r="C203" s="3"/>
      <c r="D203" s="7" t="s">
        <v>4674</v>
      </c>
      <c r="E203" s="29">
        <v>42403</v>
      </c>
      <c r="F203" s="29">
        <v>42403</v>
      </c>
      <c r="G203" s="386" t="s">
        <v>4455</v>
      </c>
      <c r="H203" s="7"/>
    </row>
    <row r="204" spans="1:8" x14ac:dyDescent="0.25">
      <c r="A204" s="1615"/>
      <c r="B204" s="3"/>
      <c r="C204" s="3"/>
      <c r="D204" s="7" t="s">
        <v>4674</v>
      </c>
      <c r="E204" s="29">
        <v>42405</v>
      </c>
      <c r="F204" s="29">
        <v>42544</v>
      </c>
      <c r="G204" s="386" t="s">
        <v>5118</v>
      </c>
      <c r="H204" s="7"/>
    </row>
    <row r="205" spans="1:8" x14ac:dyDescent="0.25">
      <c r="A205" s="1615"/>
      <c r="B205" s="3"/>
      <c r="C205" s="3"/>
      <c r="D205" s="7" t="s">
        <v>4914</v>
      </c>
      <c r="E205" s="29">
        <v>42479</v>
      </c>
      <c r="F205" s="29">
        <v>42556</v>
      </c>
      <c r="G205" s="386" t="s">
        <v>5119</v>
      </c>
      <c r="H205" s="7"/>
    </row>
    <row r="206" spans="1:8" x14ac:dyDescent="0.25">
      <c r="A206" s="1615"/>
      <c r="B206" s="3"/>
      <c r="C206" s="3"/>
      <c r="D206" s="7" t="s">
        <v>4913</v>
      </c>
      <c r="E206" s="29">
        <v>42545</v>
      </c>
      <c r="F206" s="29">
        <v>42671</v>
      </c>
      <c r="G206" s="386" t="s">
        <v>4429</v>
      </c>
      <c r="H206" s="7"/>
    </row>
    <row r="207" spans="1:8" x14ac:dyDescent="0.25">
      <c r="A207" s="1615"/>
      <c r="B207" s="3"/>
      <c r="C207" s="3"/>
      <c r="D207" s="7" t="s">
        <v>3968</v>
      </c>
      <c r="E207" s="29">
        <v>42389</v>
      </c>
      <c r="F207" s="29">
        <v>42545</v>
      </c>
      <c r="G207" s="386" t="s">
        <v>4365</v>
      </c>
      <c r="H207" s="7"/>
    </row>
    <row r="208" spans="1:8" x14ac:dyDescent="0.25">
      <c r="A208" s="1615"/>
      <c r="B208" s="3"/>
      <c r="C208" s="3"/>
      <c r="D208" s="7" t="s">
        <v>4912</v>
      </c>
      <c r="E208" s="29">
        <v>42620</v>
      </c>
      <c r="F208" s="29">
        <v>42735</v>
      </c>
      <c r="G208" s="386" t="s">
        <v>4846</v>
      </c>
      <c r="H208" s="7"/>
    </row>
    <row r="209" spans="1:8" x14ac:dyDescent="0.25">
      <c r="A209" s="1615"/>
      <c r="B209" s="3"/>
      <c r="C209" s="3"/>
      <c r="D209" s="7" t="s">
        <v>4912</v>
      </c>
      <c r="E209" s="29">
        <v>42388</v>
      </c>
      <c r="F209" s="29">
        <v>42605</v>
      </c>
      <c r="G209" s="386" t="s">
        <v>4445</v>
      </c>
      <c r="H209" s="7"/>
    </row>
    <row r="210" spans="1:8" x14ac:dyDescent="0.25">
      <c r="A210" s="1615"/>
      <c r="B210" s="3"/>
      <c r="C210" s="3"/>
      <c r="D210" s="7" t="s">
        <v>4218</v>
      </c>
      <c r="E210" s="29">
        <v>42385</v>
      </c>
      <c r="F210" s="29">
        <v>42583</v>
      </c>
      <c r="G210" s="386" t="s">
        <v>5120</v>
      </c>
      <c r="H210" s="7"/>
    </row>
    <row r="211" spans="1:8" x14ac:dyDescent="0.25">
      <c r="A211" s="1615"/>
      <c r="B211" s="3"/>
      <c r="C211" s="3"/>
      <c r="D211" s="7" t="s">
        <v>4218</v>
      </c>
      <c r="E211" s="28">
        <v>42528</v>
      </c>
      <c r="F211" s="28">
        <v>42621</v>
      </c>
      <c r="G211" s="386" t="s">
        <v>4460</v>
      </c>
      <c r="H211" s="3"/>
    </row>
    <row r="212" spans="1:8" x14ac:dyDescent="0.25">
      <c r="A212" s="1615"/>
      <c r="B212" s="3"/>
      <c r="C212" s="3"/>
      <c r="D212" s="3" t="s">
        <v>4911</v>
      </c>
      <c r="E212" s="28">
        <v>42467</v>
      </c>
      <c r="F212" s="28">
        <v>42611</v>
      </c>
      <c r="G212" s="386" t="s">
        <v>5121</v>
      </c>
      <c r="H212" s="3"/>
    </row>
    <row r="213" spans="1:8" x14ac:dyDescent="0.25">
      <c r="A213" s="1615"/>
      <c r="B213" s="3"/>
      <c r="C213" s="3"/>
      <c r="D213" s="3" t="s">
        <v>4910</v>
      </c>
      <c r="E213" s="28">
        <v>42478</v>
      </c>
      <c r="F213" s="28">
        <v>42492</v>
      </c>
      <c r="G213" s="386" t="s">
        <v>5122</v>
      </c>
      <c r="H213" s="3"/>
    </row>
    <row r="214" spans="1:8" x14ac:dyDescent="0.25">
      <c r="A214" s="1615"/>
      <c r="B214" s="3"/>
      <c r="C214" s="3"/>
      <c r="D214" s="3" t="s">
        <v>4909</v>
      </c>
      <c r="E214" s="28">
        <v>42447</v>
      </c>
      <c r="F214" s="28">
        <v>42594</v>
      </c>
      <c r="G214" s="386" t="s">
        <v>3124</v>
      </c>
      <c r="H214" s="3"/>
    </row>
    <row r="215" spans="1:8" x14ac:dyDescent="0.25">
      <c r="A215" s="1615"/>
      <c r="B215" s="3"/>
      <c r="C215" s="3"/>
      <c r="D215" s="3" t="s">
        <v>3960</v>
      </c>
      <c r="E215" s="28">
        <v>42639</v>
      </c>
      <c r="F215" s="28">
        <v>42668</v>
      </c>
      <c r="G215" s="386" t="s">
        <v>5123</v>
      </c>
      <c r="H215" s="3"/>
    </row>
    <row r="216" spans="1:8" x14ac:dyDescent="0.25">
      <c r="A216" s="1615"/>
      <c r="B216" s="3"/>
      <c r="C216" s="3"/>
      <c r="D216" s="3" t="s">
        <v>4908</v>
      </c>
      <c r="E216" s="3"/>
      <c r="F216" s="3"/>
      <c r="G216" s="386" t="s">
        <v>3950</v>
      </c>
      <c r="H216" s="3"/>
    </row>
    <row r="217" spans="1:8" x14ac:dyDescent="0.25">
      <c r="A217" s="1615"/>
      <c r="B217" s="3"/>
      <c r="C217" s="3"/>
      <c r="D217" s="3" t="s">
        <v>4888</v>
      </c>
      <c r="E217" s="3"/>
      <c r="F217" s="3"/>
      <c r="G217" s="386" t="s">
        <v>2005</v>
      </c>
      <c r="H217" s="3"/>
    </row>
    <row r="218" spans="1:8" x14ac:dyDescent="0.25">
      <c r="A218" s="1615"/>
      <c r="B218" s="3"/>
      <c r="C218" s="3"/>
      <c r="D218" s="3" t="s">
        <v>4906</v>
      </c>
      <c r="E218" s="3"/>
      <c r="F218" s="3"/>
      <c r="G218" s="386" t="s">
        <v>5124</v>
      </c>
      <c r="H218" s="3"/>
    </row>
    <row r="219" spans="1:8" x14ac:dyDescent="0.25">
      <c r="A219" s="1615"/>
      <c r="B219" s="3"/>
      <c r="C219" s="3"/>
      <c r="D219" s="3" t="s">
        <v>4905</v>
      </c>
      <c r="E219" s="3"/>
      <c r="F219" s="3"/>
      <c r="G219" s="386" t="s">
        <v>4198</v>
      </c>
      <c r="H219" s="3"/>
    </row>
    <row r="220" spans="1:8" x14ac:dyDescent="0.25">
      <c r="A220" s="1615"/>
      <c r="B220" s="3"/>
      <c r="C220" s="3"/>
      <c r="D220" s="3" t="s">
        <v>4904</v>
      </c>
      <c r="E220" s="3"/>
      <c r="F220" s="3"/>
      <c r="G220" s="386" t="s">
        <v>4579</v>
      </c>
      <c r="H220" s="3"/>
    </row>
    <row r="221" spans="1:8" x14ac:dyDescent="0.25">
      <c r="A221" s="1615"/>
      <c r="B221" s="3"/>
      <c r="C221" s="3"/>
      <c r="D221" s="3" t="s">
        <v>4903</v>
      </c>
      <c r="E221" s="3"/>
      <c r="F221" s="3"/>
      <c r="G221" s="386" t="s">
        <v>4870</v>
      </c>
      <c r="H221" s="3"/>
    </row>
    <row r="222" spans="1:8" x14ac:dyDescent="0.25">
      <c r="A222" s="1615"/>
      <c r="B222" s="3"/>
      <c r="C222" s="3"/>
      <c r="D222" s="3" t="s">
        <v>4902</v>
      </c>
      <c r="E222" s="3"/>
      <c r="F222" s="3"/>
      <c r="G222" s="386" t="s">
        <v>4487</v>
      </c>
      <c r="H222" s="3"/>
    </row>
    <row r="223" spans="1:8" x14ac:dyDescent="0.25">
      <c r="A223" s="1615"/>
      <c r="B223" s="3"/>
      <c r="C223" s="3"/>
      <c r="D223" s="3" t="s">
        <v>4901</v>
      </c>
      <c r="E223" s="3"/>
      <c r="F223" s="3"/>
      <c r="G223" s="386" t="s">
        <v>5125</v>
      </c>
      <c r="H223" s="3"/>
    </row>
    <row r="224" spans="1:8" x14ac:dyDescent="0.25">
      <c r="A224" s="1615"/>
      <c r="B224" s="3"/>
      <c r="C224" s="3"/>
      <c r="D224" s="3" t="s">
        <v>4900</v>
      </c>
      <c r="E224" s="3"/>
      <c r="F224" s="3"/>
      <c r="G224" s="386" t="s">
        <v>5126</v>
      </c>
      <c r="H224" s="3"/>
    </row>
    <row r="225" spans="1:8" x14ac:dyDescent="0.25">
      <c r="A225" s="1615"/>
      <c r="B225" s="3"/>
      <c r="C225" s="3"/>
      <c r="D225" s="3" t="s">
        <v>4899</v>
      </c>
      <c r="E225" s="3"/>
      <c r="F225" s="3"/>
      <c r="G225" s="386" t="s">
        <v>5127</v>
      </c>
      <c r="H225" s="3"/>
    </row>
    <row r="226" spans="1:8" x14ac:dyDescent="0.25">
      <c r="A226" s="1615"/>
      <c r="B226" s="3"/>
      <c r="C226" s="3"/>
      <c r="D226" s="3" t="s">
        <v>4898</v>
      </c>
      <c r="E226" s="3"/>
      <c r="F226" s="3"/>
      <c r="G226" s="386" t="s">
        <v>5128</v>
      </c>
      <c r="H226" s="3"/>
    </row>
    <row r="227" spans="1:8" x14ac:dyDescent="0.25">
      <c r="A227" s="1615"/>
      <c r="B227" s="3"/>
      <c r="C227" s="3"/>
      <c r="D227" s="3" t="s">
        <v>4897</v>
      </c>
      <c r="E227" s="3"/>
      <c r="F227" s="3"/>
      <c r="G227" s="386" t="s">
        <v>5129</v>
      </c>
      <c r="H227" s="3"/>
    </row>
    <row r="228" spans="1:8" x14ac:dyDescent="0.25">
      <c r="A228" s="1615"/>
      <c r="B228" s="3"/>
      <c r="C228" s="3"/>
      <c r="D228" s="3" t="s">
        <v>4896</v>
      </c>
      <c r="E228" s="3"/>
      <c r="F228" s="3"/>
      <c r="G228" s="386" t="s">
        <v>4484</v>
      </c>
      <c r="H228" s="3"/>
    </row>
    <row r="229" spans="1:8" x14ac:dyDescent="0.25">
      <c r="A229" s="1615"/>
      <c r="B229" s="3"/>
      <c r="C229" s="3"/>
      <c r="D229" s="3" t="s">
        <v>4895</v>
      </c>
      <c r="E229" s="3"/>
      <c r="F229" s="3"/>
      <c r="G229" s="386" t="s">
        <v>4803</v>
      </c>
      <c r="H229" s="3"/>
    </row>
    <row r="230" spans="1:8" x14ac:dyDescent="0.25">
      <c r="A230" s="1615"/>
      <c r="B230" s="3"/>
      <c r="C230" s="3"/>
      <c r="D230" s="3" t="s">
        <v>4894</v>
      </c>
      <c r="E230" s="3"/>
      <c r="F230" s="3"/>
      <c r="G230" s="386" t="s">
        <v>5130</v>
      </c>
      <c r="H230" s="3"/>
    </row>
    <row r="231" spans="1:8" x14ac:dyDescent="0.25">
      <c r="A231" s="1615"/>
      <c r="B231" s="3"/>
      <c r="C231" s="3"/>
      <c r="D231" s="3" t="s">
        <v>4893</v>
      </c>
      <c r="E231" s="3"/>
      <c r="F231" s="3"/>
      <c r="G231" s="386" t="s">
        <v>5131</v>
      </c>
      <c r="H231" s="3"/>
    </row>
    <row r="232" spans="1:8" x14ac:dyDescent="0.25">
      <c r="A232" s="1615"/>
      <c r="B232" s="3"/>
      <c r="C232" s="3"/>
      <c r="D232" s="3" t="s">
        <v>4892</v>
      </c>
      <c r="E232" s="3"/>
      <c r="F232" s="3"/>
      <c r="G232" s="386" t="s">
        <v>1993</v>
      </c>
      <c r="H232" s="3"/>
    </row>
    <row r="233" spans="1:8" x14ac:dyDescent="0.25">
      <c r="A233" s="1615"/>
      <c r="B233" s="3"/>
      <c r="C233" s="3"/>
      <c r="D233" s="3" t="s">
        <v>4891</v>
      </c>
      <c r="E233" s="3"/>
      <c r="F233" s="3"/>
      <c r="G233" s="386" t="s">
        <v>4640</v>
      </c>
      <c r="H233" s="3"/>
    </row>
    <row r="234" spans="1:8" x14ac:dyDescent="0.25">
      <c r="A234" s="1615"/>
      <c r="B234" s="3"/>
      <c r="C234" s="3"/>
      <c r="D234" s="3" t="s">
        <v>4885</v>
      </c>
      <c r="E234" s="3"/>
      <c r="F234" s="3"/>
      <c r="G234" s="386" t="s">
        <v>5132</v>
      </c>
      <c r="H234" s="3"/>
    </row>
    <row r="235" spans="1:8" x14ac:dyDescent="0.25">
      <c r="A235" s="1615"/>
      <c r="B235" s="3"/>
      <c r="C235" s="3"/>
      <c r="D235" s="3" t="s">
        <v>4890</v>
      </c>
      <c r="E235" s="3"/>
      <c r="F235" s="3"/>
      <c r="G235" s="386" t="s">
        <v>4835</v>
      </c>
      <c r="H235" s="3"/>
    </row>
    <row r="236" spans="1:8" x14ac:dyDescent="0.25">
      <c r="A236" s="1615"/>
      <c r="B236" s="3"/>
      <c r="C236" s="3"/>
      <c r="D236" s="3" t="s">
        <v>4889</v>
      </c>
      <c r="E236" s="3"/>
      <c r="F236" s="3"/>
      <c r="G236" s="386" t="s">
        <v>5133</v>
      </c>
      <c r="H236" s="3"/>
    </row>
    <row r="237" spans="1:8" x14ac:dyDescent="0.25">
      <c r="A237" s="1615"/>
      <c r="B237" s="3"/>
      <c r="C237" s="3"/>
      <c r="D237" s="3" t="s">
        <v>4888</v>
      </c>
      <c r="E237" s="3"/>
      <c r="F237" s="3"/>
      <c r="G237" s="386" t="s">
        <v>4806</v>
      </c>
      <c r="H237" s="3"/>
    </row>
    <row r="238" spans="1:8" x14ac:dyDescent="0.25">
      <c r="A238" s="1615"/>
      <c r="B238" s="3"/>
      <c r="C238" s="3"/>
      <c r="D238" s="3" t="s">
        <v>4887</v>
      </c>
      <c r="E238" s="3"/>
      <c r="F238" s="3"/>
      <c r="G238" s="386" t="s">
        <v>1929</v>
      </c>
      <c r="H238" s="3"/>
    </row>
    <row r="239" spans="1:8" x14ac:dyDescent="0.25">
      <c r="A239" s="1615"/>
      <c r="B239" s="3"/>
      <c r="C239" s="3"/>
      <c r="D239" s="3" t="s">
        <v>4886</v>
      </c>
      <c r="E239" s="3"/>
      <c r="F239" s="3"/>
      <c r="G239" s="386" t="s">
        <v>4453</v>
      </c>
      <c r="H239" s="3"/>
    </row>
    <row r="240" spans="1:8" x14ac:dyDescent="0.25">
      <c r="A240" s="1615"/>
      <c r="B240" s="3"/>
      <c r="C240" s="3"/>
      <c r="D240" s="3" t="s">
        <v>4885</v>
      </c>
      <c r="E240" s="3"/>
      <c r="F240" s="3"/>
      <c r="G240" s="386" t="s">
        <v>4668</v>
      </c>
      <c r="H240" s="3"/>
    </row>
    <row r="241" spans="1:8" x14ac:dyDescent="0.25">
      <c r="A241" s="1615"/>
      <c r="B241" s="3"/>
      <c r="C241" s="3"/>
      <c r="D241" s="3" t="s">
        <v>4884</v>
      </c>
      <c r="E241" s="3"/>
      <c r="F241" s="3"/>
      <c r="G241" s="386" t="s">
        <v>5134</v>
      </c>
      <c r="H241" s="3"/>
    </row>
    <row r="242" spans="1:8" x14ac:dyDescent="0.25">
      <c r="A242" s="1615"/>
      <c r="B242" s="3"/>
      <c r="C242" s="3"/>
      <c r="D242" s="3" t="s">
        <v>4883</v>
      </c>
      <c r="E242" s="3"/>
      <c r="F242" s="3"/>
      <c r="G242" s="386" t="s">
        <v>4442</v>
      </c>
      <c r="H242" s="3"/>
    </row>
    <row r="243" spans="1:8" x14ac:dyDescent="0.25">
      <c r="A243" s="1615"/>
      <c r="B243" s="3"/>
      <c r="C243" s="3"/>
      <c r="D243" s="3" t="s">
        <v>4882</v>
      </c>
      <c r="E243" s="3"/>
      <c r="F243" s="3"/>
      <c r="G243" s="386" t="s">
        <v>1996</v>
      </c>
      <c r="H243" s="3"/>
    </row>
    <row r="244" spans="1:8" x14ac:dyDescent="0.25">
      <c r="A244" s="1615"/>
      <c r="B244" s="3"/>
      <c r="C244" s="3"/>
      <c r="D244" s="3" t="s">
        <v>4881</v>
      </c>
      <c r="E244" s="3"/>
      <c r="F244" s="3"/>
      <c r="G244" s="386" t="s">
        <v>5135</v>
      </c>
      <c r="H244" s="3"/>
    </row>
    <row r="245" spans="1:8" x14ac:dyDescent="0.25">
      <c r="A245" s="1615"/>
      <c r="B245" s="3"/>
      <c r="C245" s="3"/>
      <c r="D245" s="3" t="s">
        <v>4880</v>
      </c>
      <c r="E245" s="3"/>
      <c r="F245" s="3"/>
      <c r="G245" s="386" t="s">
        <v>5136</v>
      </c>
      <c r="H245" s="3"/>
    </row>
    <row r="246" spans="1:8" x14ac:dyDescent="0.25">
      <c r="A246" s="1615"/>
      <c r="B246" s="3"/>
      <c r="C246" s="3"/>
      <c r="D246" s="3" t="s">
        <v>4879</v>
      </c>
      <c r="E246" s="3"/>
      <c r="F246" s="3"/>
      <c r="G246" s="386" t="s">
        <v>5137</v>
      </c>
      <c r="H246" s="3"/>
    </row>
    <row r="247" spans="1:8" x14ac:dyDescent="0.25">
      <c r="A247" s="1615"/>
      <c r="B247" s="3"/>
      <c r="C247" s="3"/>
      <c r="D247" s="3" t="s">
        <v>4878</v>
      </c>
      <c r="E247" s="3"/>
      <c r="F247" s="3"/>
      <c r="G247" s="386" t="s">
        <v>5138</v>
      </c>
      <c r="H247" s="3"/>
    </row>
    <row r="248" spans="1:8" x14ac:dyDescent="0.25">
      <c r="A248" s="1615"/>
      <c r="B248" s="3"/>
      <c r="C248" s="3"/>
      <c r="D248" s="3" t="s">
        <v>4877</v>
      </c>
      <c r="E248" s="3"/>
      <c r="F248" s="3"/>
      <c r="G248" s="386" t="s">
        <v>5139</v>
      </c>
      <c r="H248" s="3"/>
    </row>
    <row r="249" spans="1:8" x14ac:dyDescent="0.25">
      <c r="A249" s="1615"/>
      <c r="B249" s="3"/>
      <c r="C249" s="3"/>
      <c r="D249" s="3" t="s">
        <v>4876</v>
      </c>
      <c r="E249" s="3"/>
      <c r="F249" s="3"/>
      <c r="G249" s="386" t="s">
        <v>5140</v>
      </c>
      <c r="H249" s="3"/>
    </row>
    <row r="250" spans="1:8" x14ac:dyDescent="0.25">
      <c r="A250" s="1615"/>
      <c r="B250" s="3"/>
      <c r="C250" s="3"/>
      <c r="D250" s="3" t="s">
        <v>4875</v>
      </c>
      <c r="E250" s="3"/>
      <c r="F250" s="3"/>
      <c r="G250" s="386" t="s">
        <v>5141</v>
      </c>
      <c r="H250" s="3"/>
    </row>
    <row r="251" spans="1:8" x14ac:dyDescent="0.25">
      <c r="A251" s="1615"/>
      <c r="B251" s="3"/>
      <c r="C251" s="3"/>
      <c r="D251" s="3" t="s">
        <v>4874</v>
      </c>
      <c r="E251" s="3"/>
      <c r="F251" s="3"/>
      <c r="G251" s="386" t="s">
        <v>5142</v>
      </c>
      <c r="H251" s="3"/>
    </row>
    <row r="252" spans="1:8" x14ac:dyDescent="0.25">
      <c r="A252" s="1615"/>
      <c r="B252" s="3"/>
      <c r="C252" s="3"/>
      <c r="D252" s="3" t="s">
        <v>4873</v>
      </c>
      <c r="E252" s="3"/>
      <c r="F252" s="3"/>
      <c r="G252" s="386" t="s">
        <v>5143</v>
      </c>
      <c r="H252" s="3"/>
    </row>
    <row r="253" spans="1:8" x14ac:dyDescent="0.25">
      <c r="A253" s="1615"/>
      <c r="B253" s="3"/>
      <c r="C253" s="3"/>
      <c r="D253" s="3" t="s">
        <v>4872</v>
      </c>
      <c r="E253" s="3"/>
      <c r="F253" s="3"/>
      <c r="G253" s="386" t="s">
        <v>5144</v>
      </c>
      <c r="H253" s="3"/>
    </row>
    <row r="254" spans="1:8" x14ac:dyDescent="0.25">
      <c r="A254" s="1615"/>
      <c r="B254" s="3"/>
      <c r="C254" s="3"/>
      <c r="D254" s="3" t="s">
        <v>4871</v>
      </c>
      <c r="E254" s="3"/>
      <c r="F254" s="3"/>
      <c r="G254" s="386" t="s">
        <v>5145</v>
      </c>
      <c r="H254" s="3"/>
    </row>
    <row r="255" spans="1:8" x14ac:dyDescent="0.25">
      <c r="A255" s="1615"/>
      <c r="B255" s="3"/>
      <c r="C255" s="3"/>
      <c r="D255" s="3" t="s">
        <v>4869</v>
      </c>
      <c r="E255" s="3"/>
      <c r="F255" s="3"/>
      <c r="G255" s="386" t="s">
        <v>5146</v>
      </c>
      <c r="H255" s="3"/>
    </row>
    <row r="256" spans="1:8" x14ac:dyDescent="0.25">
      <c r="A256" s="1615"/>
      <c r="B256" s="3"/>
      <c r="C256" s="3"/>
      <c r="D256" s="3" t="s">
        <v>4868</v>
      </c>
      <c r="E256" s="3"/>
      <c r="F256" s="3"/>
      <c r="G256" s="386" t="s">
        <v>5147</v>
      </c>
      <c r="H256" s="3"/>
    </row>
    <row r="257" spans="1:8" x14ac:dyDescent="0.25">
      <c r="A257" s="1615"/>
      <c r="B257" s="3"/>
      <c r="C257" s="3"/>
      <c r="D257" s="3" t="s">
        <v>4867</v>
      </c>
      <c r="E257" s="3"/>
      <c r="F257" s="3"/>
      <c r="G257" s="386" t="s">
        <v>5148</v>
      </c>
      <c r="H257" s="3"/>
    </row>
    <row r="258" spans="1:8" ht="15.75" thickBot="1" x14ac:dyDescent="0.3">
      <c r="A258" s="1616"/>
      <c r="B258" s="57"/>
      <c r="C258" s="57"/>
      <c r="D258" s="57" t="s">
        <v>4866</v>
      </c>
      <c r="E258" s="57"/>
      <c r="F258" s="57"/>
      <c r="G258" s="139" t="s">
        <v>5149</v>
      </c>
      <c r="H258" s="57"/>
    </row>
    <row r="259" spans="1:8" x14ac:dyDescent="0.25">
      <c r="A259" s="1615" t="s">
        <v>1284</v>
      </c>
      <c r="B259" s="9"/>
      <c r="C259" s="9"/>
      <c r="D259" s="10" t="s">
        <v>3793</v>
      </c>
      <c r="E259" s="53">
        <v>42567</v>
      </c>
      <c r="F259" s="53">
        <v>42671</v>
      </c>
      <c r="G259" s="387" t="s">
        <v>5150</v>
      </c>
      <c r="H259" s="10"/>
    </row>
    <row r="260" spans="1:8" x14ac:dyDescent="0.25">
      <c r="A260" s="1615"/>
      <c r="B260" s="3"/>
      <c r="C260" s="3"/>
      <c r="D260" s="7" t="s">
        <v>4865</v>
      </c>
      <c r="E260" s="29">
        <v>42376</v>
      </c>
      <c r="F260" s="29">
        <v>42593</v>
      </c>
      <c r="G260" s="359" t="s">
        <v>5151</v>
      </c>
      <c r="H260" s="7"/>
    </row>
    <row r="261" spans="1:8" x14ac:dyDescent="0.25">
      <c r="A261" s="1615"/>
      <c r="B261" s="3"/>
      <c r="C261" s="3"/>
      <c r="D261" s="7" t="s">
        <v>4864</v>
      </c>
      <c r="E261" s="29">
        <v>42583</v>
      </c>
      <c r="F261" s="29">
        <v>42641</v>
      </c>
      <c r="G261" s="359" t="s">
        <v>5152</v>
      </c>
      <c r="H261" s="7"/>
    </row>
    <row r="262" spans="1:8" x14ac:dyDescent="0.25">
      <c r="A262" s="1615"/>
      <c r="B262" s="3"/>
      <c r="C262" s="3"/>
      <c r="D262" s="7" t="s">
        <v>4863</v>
      </c>
      <c r="E262" s="29">
        <v>42370</v>
      </c>
      <c r="F262" s="29">
        <v>42735</v>
      </c>
      <c r="G262" s="359" t="s">
        <v>4832</v>
      </c>
      <c r="H262" s="7"/>
    </row>
    <row r="263" spans="1:8" x14ac:dyDescent="0.25">
      <c r="A263" s="1615"/>
      <c r="B263" s="3"/>
      <c r="C263" s="3"/>
      <c r="D263" s="7" t="s">
        <v>4639</v>
      </c>
      <c r="E263" s="29">
        <v>42566</v>
      </c>
      <c r="F263" s="29">
        <v>42639</v>
      </c>
      <c r="G263" s="359" t="s">
        <v>5153</v>
      </c>
      <c r="H263" s="7"/>
    </row>
    <row r="264" spans="1:8" x14ac:dyDescent="0.25">
      <c r="A264" s="1615"/>
      <c r="B264" s="3"/>
      <c r="C264" s="3"/>
      <c r="D264" s="7" t="s">
        <v>4862</v>
      </c>
      <c r="E264" s="29">
        <v>42392</v>
      </c>
      <c r="F264" s="29">
        <v>42605</v>
      </c>
      <c r="G264" s="359" t="s">
        <v>5154</v>
      </c>
      <c r="H264" s="7"/>
    </row>
    <row r="265" spans="1:8" x14ac:dyDescent="0.25">
      <c r="A265" s="1615"/>
      <c r="B265" s="3"/>
      <c r="C265" s="3"/>
      <c r="D265" s="7" t="s">
        <v>4861</v>
      </c>
      <c r="E265" s="29">
        <v>42392</v>
      </c>
      <c r="F265" s="29">
        <v>42392</v>
      </c>
      <c r="G265" s="359" t="s">
        <v>4926</v>
      </c>
      <c r="H265" s="7"/>
    </row>
    <row r="266" spans="1:8" x14ac:dyDescent="0.25">
      <c r="A266" s="1615"/>
      <c r="B266" s="3"/>
      <c r="C266" s="3"/>
      <c r="D266" s="7" t="s">
        <v>4860</v>
      </c>
      <c r="E266" s="29">
        <v>42396</v>
      </c>
      <c r="F266" s="29">
        <v>42396</v>
      </c>
      <c r="G266" s="359" t="s">
        <v>5155</v>
      </c>
      <c r="H266" s="7"/>
    </row>
    <row r="267" spans="1:8" x14ac:dyDescent="0.25">
      <c r="A267" s="1615"/>
      <c r="B267" s="3"/>
      <c r="C267" s="3"/>
      <c r="D267" s="7" t="s">
        <v>3820</v>
      </c>
      <c r="E267" s="29">
        <v>42370</v>
      </c>
      <c r="F267" s="29">
        <v>42735</v>
      </c>
      <c r="G267" s="359" t="s">
        <v>5156</v>
      </c>
      <c r="H267" s="7"/>
    </row>
    <row r="268" spans="1:8" x14ac:dyDescent="0.25">
      <c r="A268" s="1615"/>
      <c r="B268" s="3"/>
      <c r="C268" s="3"/>
      <c r="D268" s="7" t="s">
        <v>4859</v>
      </c>
      <c r="E268" s="29"/>
      <c r="F268" s="29"/>
      <c r="G268" s="359" t="s">
        <v>5157</v>
      </c>
      <c r="H268" s="7"/>
    </row>
    <row r="269" spans="1:8" x14ac:dyDescent="0.25">
      <c r="A269" s="1615"/>
      <c r="B269" s="3"/>
      <c r="C269" s="3"/>
      <c r="D269" s="7" t="s">
        <v>4858</v>
      </c>
      <c r="E269" s="29">
        <v>42549</v>
      </c>
      <c r="F269" s="29">
        <v>42549</v>
      </c>
      <c r="G269" s="359" t="s">
        <v>5158</v>
      </c>
      <c r="H269" s="3"/>
    </row>
    <row r="270" spans="1:8" x14ac:dyDescent="0.25">
      <c r="A270" s="1615"/>
      <c r="B270" s="3"/>
      <c r="C270" s="3"/>
      <c r="D270" s="7" t="s">
        <v>4857</v>
      </c>
      <c r="E270" s="29"/>
      <c r="F270" s="29"/>
      <c r="G270" s="343"/>
      <c r="H270" s="3"/>
    </row>
    <row r="271" spans="1:8" x14ac:dyDescent="0.25">
      <c r="A271" s="1615"/>
      <c r="B271" s="3"/>
      <c r="C271" s="3">
        <v>10</v>
      </c>
      <c r="D271" s="7" t="s">
        <v>4658</v>
      </c>
      <c r="E271" s="29"/>
      <c r="F271" s="29"/>
      <c r="G271" s="343" t="s">
        <v>4079</v>
      </c>
      <c r="H271" s="3"/>
    </row>
    <row r="272" spans="1:8" x14ac:dyDescent="0.25">
      <c r="A272" s="1615"/>
      <c r="B272" s="3"/>
      <c r="C272" s="3"/>
      <c r="D272" s="7" t="s">
        <v>3793</v>
      </c>
      <c r="E272" s="29">
        <v>42382</v>
      </c>
      <c r="F272" s="29">
        <v>42486</v>
      </c>
      <c r="G272" s="343"/>
      <c r="H272" s="3"/>
    </row>
    <row r="273" spans="1:8" x14ac:dyDescent="0.25">
      <c r="A273" s="1615"/>
      <c r="B273" s="3"/>
      <c r="C273" s="3"/>
      <c r="D273" s="7" t="s">
        <v>4856</v>
      </c>
      <c r="E273" s="29"/>
      <c r="F273" s="29"/>
      <c r="G273" s="343" t="s">
        <v>4855</v>
      </c>
      <c r="H273" s="3"/>
    </row>
    <row r="274" spans="1:8" x14ac:dyDescent="0.25">
      <c r="A274" s="1615"/>
      <c r="B274" s="3"/>
      <c r="C274" s="3"/>
      <c r="D274" s="7" t="s">
        <v>4639</v>
      </c>
      <c r="E274" s="29">
        <v>42354</v>
      </c>
      <c r="F274" s="29">
        <v>42486</v>
      </c>
      <c r="G274" s="343" t="s">
        <v>4854</v>
      </c>
      <c r="H274" s="3"/>
    </row>
    <row r="275" spans="1:8" x14ac:dyDescent="0.25">
      <c r="A275" s="1615"/>
      <c r="B275" s="3"/>
      <c r="C275" s="3"/>
      <c r="D275" s="7" t="s">
        <v>4853</v>
      </c>
      <c r="E275" s="29">
        <v>42373</v>
      </c>
      <c r="F275" s="29">
        <v>42574</v>
      </c>
      <c r="G275" s="343" t="s">
        <v>3192</v>
      </c>
      <c r="H275" s="3"/>
    </row>
    <row r="276" spans="1:8" x14ac:dyDescent="0.25">
      <c r="A276" s="1615"/>
      <c r="B276" s="3"/>
      <c r="C276" s="3">
        <v>2</v>
      </c>
      <c r="D276" s="7" t="s">
        <v>4852</v>
      </c>
      <c r="E276" s="29">
        <v>42383</v>
      </c>
      <c r="F276" s="29">
        <v>42597</v>
      </c>
      <c r="G276" s="343" t="s">
        <v>4803</v>
      </c>
      <c r="H276" s="3"/>
    </row>
    <row r="277" spans="1:8" x14ac:dyDescent="0.25">
      <c r="A277" s="1615"/>
      <c r="B277" s="3"/>
      <c r="C277" s="3"/>
      <c r="D277" s="7" t="s">
        <v>4851</v>
      </c>
      <c r="E277" s="29">
        <v>42590</v>
      </c>
      <c r="F277" s="29">
        <v>42627</v>
      </c>
      <c r="G277" s="343" t="s">
        <v>4850</v>
      </c>
      <c r="H277" s="3"/>
    </row>
    <row r="278" spans="1:8" x14ac:dyDescent="0.25">
      <c r="A278" s="1615" t="s">
        <v>1280</v>
      </c>
      <c r="B278" s="3"/>
      <c r="C278" s="3"/>
      <c r="D278" s="7" t="s">
        <v>4849</v>
      </c>
      <c r="E278" s="29"/>
      <c r="F278" s="29"/>
      <c r="G278" s="386" t="s">
        <v>4114</v>
      </c>
      <c r="H278" s="7"/>
    </row>
    <row r="279" spans="1:8" x14ac:dyDescent="0.25">
      <c r="A279" s="1615"/>
      <c r="B279" s="3"/>
      <c r="C279" s="3"/>
      <c r="D279" s="7" t="s">
        <v>4848</v>
      </c>
      <c r="E279" s="29"/>
      <c r="F279" s="29"/>
      <c r="G279" s="386" t="s">
        <v>4371</v>
      </c>
      <c r="H279" s="7"/>
    </row>
    <row r="280" spans="1:8" x14ac:dyDescent="0.25">
      <c r="A280" s="1615"/>
      <c r="B280" s="3"/>
      <c r="C280" s="3"/>
      <c r="D280" s="7" t="s">
        <v>4847</v>
      </c>
      <c r="E280" s="29"/>
      <c r="F280" s="29"/>
      <c r="G280" s="386" t="s">
        <v>4846</v>
      </c>
      <c r="H280" s="7"/>
    </row>
    <row r="281" spans="1:8" x14ac:dyDescent="0.25">
      <c r="A281" s="1615"/>
      <c r="B281" s="3"/>
      <c r="C281" s="3"/>
      <c r="D281" s="7" t="s">
        <v>4845</v>
      </c>
      <c r="E281" s="29"/>
      <c r="F281" s="29"/>
      <c r="G281" s="386" t="s">
        <v>4844</v>
      </c>
      <c r="H281" s="7"/>
    </row>
    <row r="282" spans="1:8" x14ac:dyDescent="0.25">
      <c r="A282" s="1615"/>
      <c r="B282" s="3"/>
      <c r="C282" s="3"/>
      <c r="D282" s="7" t="s">
        <v>4843</v>
      </c>
      <c r="E282" s="29"/>
      <c r="F282" s="29"/>
      <c r="G282" s="384" t="s">
        <v>3923</v>
      </c>
      <c r="H282" s="7"/>
    </row>
    <row r="283" spans="1:8" x14ac:dyDescent="0.25">
      <c r="A283" s="1615"/>
      <c r="B283" s="3"/>
      <c r="C283" s="3"/>
      <c r="D283" s="7" t="s">
        <v>4842</v>
      </c>
      <c r="E283" s="29"/>
      <c r="F283" s="29"/>
      <c r="G283" s="386" t="s">
        <v>4128</v>
      </c>
      <c r="H283" s="7"/>
    </row>
    <row r="284" spans="1:8" x14ac:dyDescent="0.25">
      <c r="A284" s="1615"/>
      <c r="B284" s="3"/>
      <c r="C284" s="3"/>
      <c r="D284" s="7" t="s">
        <v>4841</v>
      </c>
      <c r="E284" s="29"/>
      <c r="F284" s="29"/>
      <c r="G284" s="386" t="s">
        <v>4025</v>
      </c>
      <c r="H284" s="7"/>
    </row>
    <row r="285" spans="1:8" x14ac:dyDescent="0.25">
      <c r="A285" s="1615"/>
      <c r="B285" s="3"/>
      <c r="C285" s="3"/>
      <c r="D285" s="7" t="s">
        <v>4840</v>
      </c>
      <c r="E285" s="29"/>
      <c r="F285" s="29"/>
      <c r="G285" s="386" t="s">
        <v>4261</v>
      </c>
      <c r="H285" s="7"/>
    </row>
    <row r="286" spans="1:8" x14ac:dyDescent="0.25">
      <c r="A286" s="1615"/>
      <c r="B286" s="3"/>
      <c r="C286" s="3"/>
      <c r="D286" s="7" t="s">
        <v>4839</v>
      </c>
      <c r="E286" s="29"/>
      <c r="F286" s="29"/>
      <c r="G286" s="386" t="s">
        <v>3980</v>
      </c>
      <c r="H286" s="7"/>
    </row>
    <row r="287" spans="1:8" x14ac:dyDescent="0.25">
      <c r="A287" s="1615"/>
      <c r="B287" s="3"/>
      <c r="C287" s="3"/>
      <c r="D287" s="7" t="s">
        <v>4838</v>
      </c>
      <c r="E287" s="29"/>
      <c r="F287" s="29"/>
      <c r="G287" s="386" t="s">
        <v>3882</v>
      </c>
      <c r="H287" s="7"/>
    </row>
    <row r="288" spans="1:8" x14ac:dyDescent="0.25">
      <c r="A288" s="1615"/>
      <c r="B288" s="3"/>
      <c r="C288" s="3"/>
      <c r="D288" s="7" t="s">
        <v>4837</v>
      </c>
      <c r="E288" s="29"/>
      <c r="F288" s="29"/>
      <c r="G288" s="386" t="s">
        <v>4489</v>
      </c>
      <c r="H288" s="3"/>
    </row>
    <row r="289" spans="1:8" x14ac:dyDescent="0.25">
      <c r="A289" s="1615"/>
      <c r="B289" s="3"/>
      <c r="C289" s="3"/>
      <c r="D289" s="7" t="s">
        <v>4836</v>
      </c>
      <c r="E289" s="29"/>
      <c r="F289" s="29"/>
      <c r="G289" s="386" t="s">
        <v>4835</v>
      </c>
      <c r="H289" s="3"/>
    </row>
    <row r="290" spans="1:8" x14ac:dyDescent="0.25">
      <c r="A290" s="1615"/>
      <c r="B290" s="3"/>
      <c r="C290" s="3"/>
      <c r="D290" s="7" t="s">
        <v>4834</v>
      </c>
      <c r="E290" s="29"/>
      <c r="F290" s="29"/>
      <c r="G290" s="386" t="s">
        <v>4638</v>
      </c>
      <c r="H290" s="3"/>
    </row>
    <row r="291" spans="1:8" x14ac:dyDescent="0.25">
      <c r="A291" s="1615"/>
      <c r="B291" s="3"/>
      <c r="C291" s="3"/>
      <c r="D291" s="7" t="s">
        <v>4833</v>
      </c>
      <c r="E291" s="29"/>
      <c r="F291" s="29"/>
      <c r="G291" s="386" t="s">
        <v>4832</v>
      </c>
      <c r="H291" s="3"/>
    </row>
    <row r="292" spans="1:8" x14ac:dyDescent="0.25">
      <c r="A292" s="1615"/>
      <c r="B292" s="3"/>
      <c r="C292" s="3"/>
      <c r="D292" s="7" t="s">
        <v>4831</v>
      </c>
      <c r="E292" s="29"/>
      <c r="F292" s="29"/>
      <c r="G292" s="386" t="s">
        <v>4330</v>
      </c>
      <c r="H292" s="3"/>
    </row>
    <row r="293" spans="1:8" x14ac:dyDescent="0.25">
      <c r="A293" s="1615"/>
      <c r="B293" s="3"/>
      <c r="C293" s="3"/>
      <c r="D293" s="7" t="s">
        <v>4830</v>
      </c>
      <c r="E293" s="29"/>
      <c r="F293" s="29"/>
      <c r="G293" s="386" t="s">
        <v>4252</v>
      </c>
      <c r="H293" s="3"/>
    </row>
    <row r="294" spans="1:8" x14ac:dyDescent="0.25">
      <c r="A294" s="1615"/>
      <c r="B294" s="3"/>
      <c r="C294" s="3"/>
      <c r="D294" s="7" t="s">
        <v>4829</v>
      </c>
      <c r="E294" s="29"/>
      <c r="F294" s="29"/>
      <c r="G294" s="386" t="s">
        <v>4137</v>
      </c>
      <c r="H294" s="3"/>
    </row>
    <row r="295" spans="1:8" x14ac:dyDescent="0.25">
      <c r="A295" s="1615"/>
      <c r="B295" s="3"/>
      <c r="C295" s="3"/>
      <c r="D295" s="7" t="s">
        <v>4828</v>
      </c>
      <c r="E295" s="29"/>
      <c r="F295" s="29"/>
      <c r="G295" s="386" t="s">
        <v>4091</v>
      </c>
      <c r="H295" s="3"/>
    </row>
    <row r="296" spans="1:8" x14ac:dyDescent="0.25">
      <c r="A296" s="1615"/>
      <c r="B296" s="3"/>
      <c r="C296" s="3"/>
      <c r="D296" s="7" t="s">
        <v>4827</v>
      </c>
      <c r="E296" s="29"/>
      <c r="F296" s="29"/>
      <c r="G296" s="386" t="s">
        <v>3961</v>
      </c>
      <c r="H296" s="3"/>
    </row>
    <row r="297" spans="1:8" x14ac:dyDescent="0.25">
      <c r="A297" s="1615"/>
      <c r="B297" s="3"/>
      <c r="C297" s="3"/>
      <c r="D297" s="7" t="s">
        <v>4826</v>
      </c>
      <c r="E297" s="29"/>
      <c r="F297" s="29"/>
      <c r="G297" s="386" t="s">
        <v>3884</v>
      </c>
      <c r="H297" s="3"/>
    </row>
    <row r="298" spans="1:8" x14ac:dyDescent="0.25">
      <c r="A298" s="1615"/>
      <c r="B298" s="3"/>
      <c r="C298" s="3"/>
      <c r="D298" s="7" t="s">
        <v>4825</v>
      </c>
      <c r="E298" s="29"/>
      <c r="F298" s="29"/>
      <c r="G298" s="386" t="s">
        <v>4158</v>
      </c>
      <c r="H298" s="3"/>
    </row>
    <row r="299" spans="1:8" x14ac:dyDescent="0.25">
      <c r="A299" s="1615"/>
      <c r="B299" s="3"/>
      <c r="C299" s="3"/>
      <c r="D299" s="7" t="s">
        <v>4824</v>
      </c>
      <c r="E299" s="29"/>
      <c r="F299" s="29"/>
      <c r="G299" s="386" t="s">
        <v>4606</v>
      </c>
      <c r="H299" s="3"/>
    </row>
    <row r="300" spans="1:8" x14ac:dyDescent="0.25">
      <c r="A300" s="1615"/>
      <c r="B300" s="3"/>
      <c r="C300" s="3"/>
      <c r="D300" s="7" t="s">
        <v>4823</v>
      </c>
      <c r="E300" s="29"/>
      <c r="F300" s="29"/>
      <c r="G300" s="386" t="s">
        <v>4142</v>
      </c>
      <c r="H300" s="3"/>
    </row>
    <row r="301" spans="1:8" x14ac:dyDescent="0.25">
      <c r="A301" s="1615"/>
      <c r="B301" s="3"/>
      <c r="C301" s="3"/>
      <c r="D301" s="7" t="s">
        <v>4822</v>
      </c>
      <c r="E301" s="29"/>
      <c r="F301" s="29"/>
      <c r="G301" s="386" t="s">
        <v>3961</v>
      </c>
      <c r="H301" s="3"/>
    </row>
    <row r="302" spans="1:8" x14ac:dyDescent="0.25">
      <c r="A302" s="1615"/>
      <c r="B302" s="3"/>
      <c r="C302" s="3"/>
      <c r="D302" s="7" t="s">
        <v>4821</v>
      </c>
      <c r="E302" s="29"/>
      <c r="F302" s="29"/>
      <c r="G302" s="386" t="s">
        <v>4004</v>
      </c>
      <c r="H302" s="3"/>
    </row>
    <row r="303" spans="1:8" x14ac:dyDescent="0.25">
      <c r="A303" s="1615"/>
      <c r="B303" s="3"/>
      <c r="C303" s="3"/>
      <c r="D303" s="7" t="s">
        <v>4820</v>
      </c>
      <c r="E303" s="29"/>
      <c r="F303" s="29"/>
      <c r="G303" s="386" t="s">
        <v>3880</v>
      </c>
      <c r="H303" s="3"/>
    </row>
    <row r="304" spans="1:8" x14ac:dyDescent="0.25">
      <c r="A304" s="1615"/>
      <c r="B304" s="3"/>
      <c r="C304" s="3"/>
      <c r="D304" s="7" t="s">
        <v>4819</v>
      </c>
      <c r="E304" s="29"/>
      <c r="F304" s="29"/>
      <c r="G304" s="386" t="s">
        <v>4041</v>
      </c>
      <c r="H304" s="3"/>
    </row>
    <row r="305" spans="1:8" x14ac:dyDescent="0.25">
      <c r="A305" s="1615"/>
      <c r="B305" s="3"/>
      <c r="C305" s="3"/>
      <c r="D305" s="7" t="s">
        <v>4819</v>
      </c>
      <c r="E305" s="29"/>
      <c r="F305" s="29"/>
      <c r="G305" s="386" t="s">
        <v>3892</v>
      </c>
      <c r="H305" s="3"/>
    </row>
    <row r="306" spans="1:8" x14ac:dyDescent="0.25">
      <c r="A306" s="1615"/>
      <c r="B306" s="3"/>
      <c r="C306" s="3"/>
      <c r="D306" s="7" t="s">
        <v>4818</v>
      </c>
      <c r="E306" s="29"/>
      <c r="F306" s="29"/>
      <c r="G306" s="386" t="s">
        <v>4025</v>
      </c>
      <c r="H306" s="3"/>
    </row>
    <row r="307" spans="1:8" x14ac:dyDescent="0.25">
      <c r="A307" s="1615"/>
      <c r="B307" s="3"/>
      <c r="C307" s="3"/>
      <c r="D307" s="7" t="s">
        <v>4817</v>
      </c>
      <c r="E307" s="29"/>
      <c r="F307" s="29"/>
      <c r="G307" s="386" t="s">
        <v>3880</v>
      </c>
      <c r="H307" s="3"/>
    </row>
    <row r="308" spans="1:8" x14ac:dyDescent="0.25">
      <c r="A308" s="1615"/>
      <c r="B308" s="3"/>
      <c r="C308" s="3"/>
      <c r="D308" s="7" t="s">
        <v>4814</v>
      </c>
      <c r="E308" s="29"/>
      <c r="F308" s="29"/>
      <c r="G308" s="386" t="s">
        <v>4128</v>
      </c>
      <c r="H308" s="3"/>
    </row>
    <row r="309" spans="1:8" x14ac:dyDescent="0.25">
      <c r="A309" s="1615"/>
      <c r="B309" s="3"/>
      <c r="C309" s="3"/>
      <c r="D309" s="7" t="s">
        <v>4816</v>
      </c>
      <c r="E309" s="29"/>
      <c r="F309" s="29"/>
      <c r="G309" s="386" t="s">
        <v>4008</v>
      </c>
      <c r="H309" s="3"/>
    </row>
    <row r="310" spans="1:8" x14ac:dyDescent="0.25">
      <c r="A310" s="1615"/>
      <c r="B310" s="3"/>
      <c r="C310" s="3"/>
      <c r="D310" s="7" t="s">
        <v>4815</v>
      </c>
      <c r="E310" s="29"/>
      <c r="F310" s="29"/>
      <c r="G310" s="384" t="s">
        <v>4158</v>
      </c>
      <c r="H310" s="3"/>
    </row>
    <row r="311" spans="1:8" x14ac:dyDescent="0.25">
      <c r="A311" s="1615"/>
      <c r="B311" s="3"/>
      <c r="C311" s="3"/>
      <c r="D311" s="7" t="s">
        <v>4814</v>
      </c>
      <c r="E311" s="29"/>
      <c r="F311" s="29"/>
      <c r="G311" s="353" t="s">
        <v>4008</v>
      </c>
      <c r="H311" s="3"/>
    </row>
    <row r="312" spans="1:8" x14ac:dyDescent="0.25">
      <c r="A312" s="1615"/>
      <c r="B312" s="3"/>
      <c r="C312" s="3"/>
      <c r="D312" s="7" t="s">
        <v>4813</v>
      </c>
      <c r="E312" s="29"/>
      <c r="F312" s="29"/>
      <c r="G312" s="384" t="s">
        <v>3880</v>
      </c>
      <c r="H312" s="3"/>
    </row>
    <row r="313" spans="1:8" x14ac:dyDescent="0.25">
      <c r="A313" s="1615"/>
      <c r="B313" s="3"/>
      <c r="C313" s="3"/>
      <c r="D313" s="7" t="s">
        <v>4812</v>
      </c>
      <c r="E313" s="29"/>
      <c r="F313" s="29"/>
      <c r="G313" s="384" t="s">
        <v>3919</v>
      </c>
      <c r="H313" s="3"/>
    </row>
    <row r="314" spans="1:8" x14ac:dyDescent="0.25">
      <c r="A314" s="1615"/>
      <c r="B314" s="3"/>
      <c r="C314" s="3"/>
      <c r="D314" s="7" t="s">
        <v>4811</v>
      </c>
      <c r="E314" s="29"/>
      <c r="F314" s="29"/>
      <c r="G314" s="384" t="s">
        <v>3958</v>
      </c>
      <c r="H314" s="3"/>
    </row>
    <row r="315" spans="1:8" x14ac:dyDescent="0.25">
      <c r="A315" s="1615"/>
      <c r="B315" s="3"/>
      <c r="C315" s="3"/>
      <c r="D315" s="319" t="s">
        <v>4810</v>
      </c>
      <c r="E315" s="354"/>
      <c r="F315" s="354"/>
      <c r="G315" s="5" t="s">
        <v>3980</v>
      </c>
      <c r="H315" s="3"/>
    </row>
    <row r="316" spans="1:8" x14ac:dyDescent="0.25">
      <c r="A316" s="1615"/>
      <c r="B316" s="3"/>
      <c r="C316" s="3"/>
      <c r="D316" s="319" t="s">
        <v>4810</v>
      </c>
      <c r="E316" s="3"/>
      <c r="F316" s="3"/>
      <c r="G316" s="5" t="s">
        <v>4153</v>
      </c>
      <c r="H316" s="3"/>
    </row>
    <row r="317" spans="1:8" x14ac:dyDescent="0.25">
      <c r="A317" s="1615"/>
      <c r="B317" s="376"/>
      <c r="C317" s="376"/>
      <c r="D317" s="376" t="s">
        <v>4809</v>
      </c>
      <c r="E317" s="376"/>
      <c r="F317" s="376"/>
      <c r="G317" s="376" t="s">
        <v>3889</v>
      </c>
      <c r="H317" s="376"/>
    </row>
    <row r="318" spans="1:8" ht="15.75" thickBot="1" x14ac:dyDescent="0.3">
      <c r="A318" s="1616"/>
      <c r="B318" s="428">
        <v>1</v>
      </c>
      <c r="C318" s="429"/>
      <c r="D318" s="405" t="s">
        <v>5386</v>
      </c>
      <c r="E318" s="406">
        <v>42606</v>
      </c>
      <c r="F318" s="430">
        <v>42609</v>
      </c>
      <c r="G318" s="431" t="s">
        <v>34</v>
      </c>
      <c r="H318" s="57"/>
    </row>
    <row r="319" spans="1:8" x14ac:dyDescent="0.25">
      <c r="A319" s="1615" t="s">
        <v>1279</v>
      </c>
      <c r="B319" s="9"/>
      <c r="C319" s="9"/>
      <c r="D319" s="10" t="s">
        <v>4807</v>
      </c>
      <c r="E319" s="53">
        <v>42373</v>
      </c>
      <c r="F319" s="53">
        <v>42405</v>
      </c>
      <c r="G319" s="230" t="s">
        <v>4808</v>
      </c>
      <c r="H319" s="10"/>
    </row>
    <row r="320" spans="1:8" x14ac:dyDescent="0.25">
      <c r="A320" s="1615"/>
      <c r="B320" s="3"/>
      <c r="C320" s="3"/>
      <c r="D320" s="7" t="s">
        <v>4807</v>
      </c>
      <c r="E320" s="29">
        <v>42405</v>
      </c>
      <c r="F320" s="29">
        <v>42472</v>
      </c>
      <c r="G320" s="384" t="s">
        <v>4806</v>
      </c>
      <c r="H320" s="7"/>
    </row>
    <row r="321" spans="1:8" x14ac:dyDescent="0.25">
      <c r="A321" s="1615"/>
      <c r="B321" s="3"/>
      <c r="C321" s="3"/>
      <c r="D321" s="7" t="s">
        <v>4802</v>
      </c>
      <c r="E321" s="29">
        <v>42472</v>
      </c>
      <c r="F321" s="29">
        <v>42460</v>
      </c>
      <c r="G321" s="384" t="s">
        <v>4484</v>
      </c>
      <c r="H321" s="7"/>
    </row>
    <row r="322" spans="1:8" x14ac:dyDescent="0.25">
      <c r="A322" s="1615"/>
      <c r="B322" s="3"/>
      <c r="C322" s="3"/>
      <c r="D322" s="7" t="s">
        <v>4805</v>
      </c>
      <c r="E322" s="29">
        <v>42492</v>
      </c>
      <c r="F322" s="29">
        <v>42571</v>
      </c>
      <c r="G322" s="384" t="s">
        <v>4455</v>
      </c>
      <c r="H322" s="7"/>
    </row>
    <row r="323" spans="1:8" x14ac:dyDescent="0.25">
      <c r="A323" s="1615"/>
      <c r="B323" s="3"/>
      <c r="C323" s="3"/>
      <c r="D323" s="7" t="s">
        <v>4802</v>
      </c>
      <c r="E323" s="29">
        <v>42573</v>
      </c>
      <c r="F323" s="29">
        <v>42598</v>
      </c>
      <c r="G323" s="384" t="s">
        <v>4804</v>
      </c>
      <c r="H323" s="7"/>
    </row>
    <row r="324" spans="1:8" x14ac:dyDescent="0.25">
      <c r="A324" s="1615"/>
      <c r="B324" s="3"/>
      <c r="C324" s="3"/>
      <c r="D324" s="7" t="s">
        <v>4802</v>
      </c>
      <c r="E324" s="29">
        <v>42723</v>
      </c>
      <c r="F324" s="29">
        <v>42732</v>
      </c>
      <c r="G324" s="384" t="s">
        <v>4803</v>
      </c>
      <c r="H324" s="7"/>
    </row>
    <row r="325" spans="1:8" x14ac:dyDescent="0.25">
      <c r="A325" s="1615"/>
      <c r="B325" s="3"/>
      <c r="C325" s="3"/>
      <c r="D325" s="7" t="s">
        <v>4802</v>
      </c>
      <c r="E325" s="29">
        <v>42371</v>
      </c>
      <c r="F325" s="29">
        <v>42405</v>
      </c>
      <c r="G325" s="384" t="s">
        <v>4369</v>
      </c>
      <c r="H325" s="7"/>
    </row>
    <row r="326" spans="1:8" x14ac:dyDescent="0.25">
      <c r="A326" s="1615"/>
      <c r="B326" s="3"/>
      <c r="C326" s="3"/>
      <c r="D326" s="7" t="s">
        <v>4800</v>
      </c>
      <c r="E326" s="29">
        <v>42374</v>
      </c>
      <c r="F326" s="29">
        <v>42613</v>
      </c>
      <c r="G326" s="384" t="s">
        <v>3901</v>
      </c>
      <c r="H326" s="7"/>
    </row>
    <row r="327" spans="1:8" x14ac:dyDescent="0.25">
      <c r="A327" s="1615"/>
      <c r="B327" s="3"/>
      <c r="C327" s="3"/>
      <c r="D327" s="7" t="s">
        <v>4800</v>
      </c>
      <c r="E327" s="29">
        <v>42619</v>
      </c>
      <c r="F327" s="29">
        <v>42710</v>
      </c>
      <c r="G327" s="384" t="s">
        <v>4801</v>
      </c>
      <c r="H327" s="7"/>
    </row>
    <row r="328" spans="1:8" x14ac:dyDescent="0.25">
      <c r="A328" s="1615"/>
      <c r="B328" s="3"/>
      <c r="C328" s="3"/>
      <c r="D328" s="7" t="s">
        <v>4800</v>
      </c>
      <c r="E328" s="29">
        <v>42348</v>
      </c>
      <c r="F328" s="29">
        <v>42559</v>
      </c>
      <c r="G328" s="228" t="s">
        <v>4161</v>
      </c>
      <c r="H328" s="7"/>
    </row>
    <row r="329" spans="1:8" x14ac:dyDescent="0.25">
      <c r="A329" s="1615"/>
      <c r="B329" s="3"/>
      <c r="C329" s="3"/>
      <c r="D329" s="7" t="s">
        <v>4799</v>
      </c>
      <c r="E329" s="29">
        <v>42370</v>
      </c>
      <c r="F329" s="29">
        <v>42735</v>
      </c>
      <c r="G329" s="386" t="s">
        <v>4722</v>
      </c>
      <c r="H329" s="3"/>
    </row>
    <row r="330" spans="1:8" x14ac:dyDescent="0.25">
      <c r="A330" s="1615"/>
      <c r="B330" s="3"/>
      <c r="C330" s="3"/>
      <c r="D330" s="7" t="s">
        <v>4798</v>
      </c>
      <c r="E330" s="29">
        <v>42655</v>
      </c>
      <c r="F330" s="29">
        <v>42655</v>
      </c>
      <c r="G330" s="386" t="s">
        <v>3877</v>
      </c>
      <c r="H330" s="3"/>
    </row>
    <row r="331" spans="1:8" x14ac:dyDescent="0.25">
      <c r="A331" s="1615"/>
      <c r="B331" s="3"/>
      <c r="C331" s="3"/>
      <c r="D331" s="7" t="s">
        <v>4797</v>
      </c>
      <c r="E331" s="29">
        <v>42629</v>
      </c>
      <c r="F331" s="29"/>
      <c r="G331" s="386" t="s">
        <v>3973</v>
      </c>
      <c r="H331" s="3"/>
    </row>
    <row r="332" spans="1:8" x14ac:dyDescent="0.25">
      <c r="A332" s="1615"/>
      <c r="B332" s="3"/>
      <c r="C332" s="3"/>
      <c r="D332" s="7" t="s">
        <v>4796</v>
      </c>
      <c r="E332" s="29"/>
      <c r="F332" s="29"/>
      <c r="G332" s="386" t="s">
        <v>4142</v>
      </c>
      <c r="H332" s="3"/>
    </row>
    <row r="333" spans="1:8" x14ac:dyDescent="0.25">
      <c r="A333" s="1615"/>
      <c r="B333" s="3"/>
      <c r="C333" s="3"/>
      <c r="D333" s="7" t="s">
        <v>4795</v>
      </c>
      <c r="E333" s="29"/>
      <c r="F333" s="29"/>
      <c r="G333" s="386" t="s">
        <v>4371</v>
      </c>
      <c r="H333" s="3"/>
    </row>
    <row r="334" spans="1:8" x14ac:dyDescent="0.25">
      <c r="A334" s="1615"/>
      <c r="B334" s="3"/>
      <c r="C334" s="3"/>
      <c r="D334" s="7" t="s">
        <v>4794</v>
      </c>
      <c r="E334" s="29">
        <v>42526</v>
      </c>
      <c r="F334" s="29"/>
      <c r="G334" s="386" t="s">
        <v>3985</v>
      </c>
      <c r="H334" s="3"/>
    </row>
    <row r="335" spans="1:8" x14ac:dyDescent="0.25">
      <c r="A335" s="1615"/>
      <c r="B335" s="3"/>
      <c r="C335" s="3"/>
      <c r="D335" s="7" t="s">
        <v>4793</v>
      </c>
      <c r="E335" s="29"/>
      <c r="F335" s="29"/>
      <c r="G335" s="386" t="s">
        <v>4057</v>
      </c>
      <c r="H335" s="3"/>
    </row>
    <row r="336" spans="1:8" x14ac:dyDescent="0.25">
      <c r="A336" s="1615"/>
      <c r="B336" s="3"/>
      <c r="C336" s="3"/>
      <c r="D336" s="7" t="s">
        <v>4792</v>
      </c>
      <c r="E336" s="29"/>
      <c r="F336" s="29"/>
      <c r="G336" s="386" t="s">
        <v>3996</v>
      </c>
      <c r="H336" s="3"/>
    </row>
    <row r="337" spans="1:8" x14ac:dyDescent="0.25">
      <c r="A337" s="1615"/>
      <c r="B337" s="3"/>
      <c r="C337" s="3"/>
      <c r="D337" s="7" t="s">
        <v>4791</v>
      </c>
      <c r="E337" s="29"/>
      <c r="F337" s="29"/>
      <c r="G337" s="386" t="s">
        <v>4334</v>
      </c>
      <c r="H337" s="3"/>
    </row>
    <row r="338" spans="1:8" x14ac:dyDescent="0.25">
      <c r="A338" s="1615"/>
      <c r="B338" s="3"/>
      <c r="C338" s="3"/>
      <c r="D338" s="7" t="s">
        <v>4790</v>
      </c>
      <c r="E338" s="29"/>
      <c r="F338" s="29"/>
      <c r="G338" s="386" t="s">
        <v>4004</v>
      </c>
      <c r="H338" s="3"/>
    </row>
    <row r="339" spans="1:8" x14ac:dyDescent="0.25">
      <c r="A339" s="1615"/>
      <c r="B339" s="3"/>
      <c r="C339" s="3"/>
      <c r="D339" s="7" t="s">
        <v>4789</v>
      </c>
      <c r="E339" s="29"/>
      <c r="F339" s="29"/>
      <c r="G339" s="386" t="s">
        <v>4161</v>
      </c>
      <c r="H339" s="3"/>
    </row>
    <row r="340" spans="1:8" x14ac:dyDescent="0.25">
      <c r="A340" s="1615"/>
      <c r="B340" s="3"/>
      <c r="C340" s="3"/>
      <c r="D340" s="7" t="s">
        <v>4788</v>
      </c>
      <c r="E340" s="29"/>
      <c r="F340" s="29"/>
      <c r="G340" s="386" t="s">
        <v>3879</v>
      </c>
      <c r="H340" s="3"/>
    </row>
    <row r="341" spans="1:8" x14ac:dyDescent="0.25">
      <c r="A341" s="1615"/>
      <c r="B341" s="3"/>
      <c r="C341" s="3"/>
      <c r="D341" s="7" t="s">
        <v>4787</v>
      </c>
      <c r="E341" s="29">
        <v>42539</v>
      </c>
      <c r="F341" s="29"/>
      <c r="G341" s="386" t="s">
        <v>3913</v>
      </c>
      <c r="H341" s="3"/>
    </row>
    <row r="342" spans="1:8" x14ac:dyDescent="0.25">
      <c r="A342" s="1615"/>
      <c r="B342" s="3"/>
      <c r="C342" s="3"/>
      <c r="D342" s="7" t="s">
        <v>4786</v>
      </c>
      <c r="E342" s="29"/>
      <c r="F342" s="29"/>
      <c r="G342" s="386" t="s">
        <v>3973</v>
      </c>
      <c r="H342" s="3"/>
    </row>
    <row r="343" spans="1:8" x14ac:dyDescent="0.25">
      <c r="A343" s="1615"/>
      <c r="B343" s="3"/>
      <c r="C343" s="3"/>
      <c r="D343" s="7" t="s">
        <v>4026</v>
      </c>
      <c r="E343" s="29">
        <v>42466</v>
      </c>
      <c r="F343" s="29"/>
      <c r="G343" s="386" t="s">
        <v>4012</v>
      </c>
      <c r="H343" s="3"/>
    </row>
    <row r="344" spans="1:8" x14ac:dyDescent="0.25">
      <c r="A344" s="1615"/>
      <c r="B344" s="3"/>
      <c r="C344" s="3"/>
      <c r="D344" s="7" t="s">
        <v>4785</v>
      </c>
      <c r="E344" s="29"/>
      <c r="F344" s="29"/>
      <c r="G344" s="386" t="s">
        <v>3973</v>
      </c>
      <c r="H344" s="3"/>
    </row>
    <row r="345" spans="1:8" x14ac:dyDescent="0.25">
      <c r="A345" s="1615"/>
      <c r="B345" s="3"/>
      <c r="C345" s="3"/>
      <c r="D345" s="7" t="s">
        <v>4784</v>
      </c>
      <c r="E345" s="29"/>
      <c r="F345" s="29"/>
      <c r="G345" s="386" t="s">
        <v>4128</v>
      </c>
      <c r="H345" s="3"/>
    </row>
    <row r="346" spans="1:8" x14ac:dyDescent="0.25">
      <c r="A346" s="1615"/>
      <c r="B346" s="3"/>
      <c r="C346" s="3"/>
      <c r="D346" s="7" t="s">
        <v>4783</v>
      </c>
      <c r="E346" s="29">
        <v>42632</v>
      </c>
      <c r="F346" s="29"/>
      <c r="G346" s="386" t="s">
        <v>4023</v>
      </c>
      <c r="H346" s="3"/>
    </row>
    <row r="347" spans="1:8" x14ac:dyDescent="0.25">
      <c r="A347" s="1615"/>
      <c r="B347" s="3"/>
      <c r="C347" s="3"/>
      <c r="D347" s="7" t="s">
        <v>4782</v>
      </c>
      <c r="E347" s="29">
        <v>42649</v>
      </c>
      <c r="F347" s="29"/>
      <c r="G347" s="386" t="s">
        <v>3996</v>
      </c>
      <c r="H347" s="3"/>
    </row>
    <row r="348" spans="1:8" x14ac:dyDescent="0.25">
      <c r="A348" s="1615"/>
      <c r="B348" s="3"/>
      <c r="C348" s="3"/>
      <c r="D348" s="7" t="s">
        <v>4781</v>
      </c>
      <c r="E348" s="29"/>
      <c r="F348" s="29"/>
      <c r="G348" s="386" t="s">
        <v>3996</v>
      </c>
      <c r="H348" s="3"/>
    </row>
    <row r="349" spans="1:8" x14ac:dyDescent="0.25">
      <c r="A349" s="1615"/>
      <c r="B349" s="3"/>
      <c r="C349" s="3"/>
      <c r="D349" s="7" t="s">
        <v>4780</v>
      </c>
      <c r="E349" s="29">
        <v>42673</v>
      </c>
      <c r="F349" s="29"/>
      <c r="G349" s="386" t="s">
        <v>4023</v>
      </c>
      <c r="H349" s="3"/>
    </row>
    <row r="350" spans="1:8" x14ac:dyDescent="0.25">
      <c r="A350" s="1615"/>
      <c r="B350" s="3"/>
      <c r="C350" s="3"/>
      <c r="D350" s="7" t="s">
        <v>4779</v>
      </c>
      <c r="E350" s="29"/>
      <c r="F350" s="29"/>
      <c r="G350" s="386" t="s">
        <v>3996</v>
      </c>
      <c r="H350" s="3"/>
    </row>
    <row r="351" spans="1:8" x14ac:dyDescent="0.25">
      <c r="A351" s="1615"/>
      <c r="B351" s="3"/>
      <c r="C351" s="3"/>
      <c r="D351" s="7" t="s">
        <v>4778</v>
      </c>
      <c r="E351" s="29">
        <v>42547</v>
      </c>
      <c r="F351" s="29"/>
      <c r="G351" s="384" t="s">
        <v>4646</v>
      </c>
      <c r="H351" s="3"/>
    </row>
    <row r="352" spans="1:8" x14ac:dyDescent="0.25">
      <c r="A352" s="1615"/>
      <c r="B352" s="3"/>
      <c r="C352" s="3"/>
      <c r="D352" s="7" t="s">
        <v>4777</v>
      </c>
      <c r="E352" s="29"/>
      <c r="F352" s="29"/>
      <c r="G352" s="386" t="s">
        <v>1932</v>
      </c>
      <c r="H352" s="3"/>
    </row>
    <row r="353" spans="1:8" x14ac:dyDescent="0.25">
      <c r="A353" s="1615"/>
      <c r="B353" s="3"/>
      <c r="C353" s="3"/>
      <c r="D353" s="7" t="s">
        <v>4776</v>
      </c>
      <c r="E353" s="29"/>
      <c r="F353" s="29"/>
      <c r="G353" s="384" t="s">
        <v>3936</v>
      </c>
      <c r="H353" s="3"/>
    </row>
    <row r="354" spans="1:8" x14ac:dyDescent="0.25">
      <c r="A354" s="1615"/>
      <c r="B354" s="3"/>
      <c r="C354" s="3"/>
      <c r="D354" s="7" t="s">
        <v>4775</v>
      </c>
      <c r="E354" s="29"/>
      <c r="F354" s="29"/>
      <c r="G354" s="384" t="s">
        <v>4128</v>
      </c>
      <c r="H354" s="3"/>
    </row>
    <row r="355" spans="1:8" x14ac:dyDescent="0.25">
      <c r="A355" s="1615"/>
      <c r="B355" s="3"/>
      <c r="C355" s="3"/>
      <c r="D355" s="7" t="s">
        <v>4774</v>
      </c>
      <c r="E355" s="29"/>
      <c r="F355" s="29"/>
      <c r="G355" s="384" t="s">
        <v>4482</v>
      </c>
      <c r="H355" s="3"/>
    </row>
    <row r="356" spans="1:8" x14ac:dyDescent="0.25">
      <c r="A356" s="1615"/>
      <c r="B356" s="3"/>
      <c r="C356" s="3"/>
      <c r="D356" s="319" t="s">
        <v>4773</v>
      </c>
      <c r="E356" s="354"/>
      <c r="F356" s="354"/>
      <c r="G356" s="5" t="s">
        <v>3961</v>
      </c>
      <c r="H356" s="3"/>
    </row>
    <row r="357" spans="1:8" x14ac:dyDescent="0.25">
      <c r="A357" s="1615"/>
      <c r="B357" s="3"/>
      <c r="C357" s="3"/>
      <c r="D357" s="319" t="s">
        <v>4772</v>
      </c>
      <c r="E357" s="3"/>
      <c r="F357" s="3"/>
      <c r="G357" s="5" t="s">
        <v>3973</v>
      </c>
      <c r="H357" s="3"/>
    </row>
    <row r="358" spans="1:8" x14ac:dyDescent="0.25">
      <c r="A358" s="1615"/>
      <c r="B358" s="3"/>
      <c r="C358" s="3"/>
      <c r="D358" s="3" t="s">
        <v>4771</v>
      </c>
      <c r="E358" s="3"/>
      <c r="F358" s="3"/>
      <c r="G358" s="3" t="s">
        <v>4328</v>
      </c>
      <c r="H358" s="3"/>
    </row>
    <row r="359" spans="1:8" x14ac:dyDescent="0.25">
      <c r="A359" s="1615"/>
      <c r="B359" s="3"/>
      <c r="C359" s="3"/>
      <c r="D359" s="3" t="s">
        <v>4770</v>
      </c>
      <c r="E359" s="3"/>
      <c r="F359" s="3"/>
      <c r="G359" s="3" t="s">
        <v>4114</v>
      </c>
      <c r="H359" s="3"/>
    </row>
    <row r="360" spans="1:8" x14ac:dyDescent="0.25">
      <c r="A360" s="1615"/>
      <c r="B360" s="3"/>
      <c r="C360" s="3"/>
      <c r="D360" s="3" t="s">
        <v>4769</v>
      </c>
      <c r="E360" s="3"/>
      <c r="F360" s="3"/>
      <c r="G360" s="3" t="s">
        <v>4008</v>
      </c>
      <c r="H360" s="3"/>
    </row>
    <row r="361" spans="1:8" x14ac:dyDescent="0.25">
      <c r="A361" s="1615"/>
      <c r="B361" s="3"/>
      <c r="C361" s="3"/>
      <c r="D361" s="3" t="s">
        <v>4768</v>
      </c>
      <c r="E361" s="3"/>
      <c r="F361" s="3"/>
      <c r="G361" s="3" t="s">
        <v>3892</v>
      </c>
      <c r="H361" s="3"/>
    </row>
    <row r="362" spans="1:8" x14ac:dyDescent="0.25">
      <c r="A362" s="1615"/>
      <c r="B362" s="3"/>
      <c r="C362" s="3"/>
      <c r="D362" s="3" t="s">
        <v>4767</v>
      </c>
      <c r="E362" s="3"/>
      <c r="F362" s="3"/>
      <c r="G362" s="3" t="s">
        <v>4084</v>
      </c>
      <c r="H362" s="3"/>
    </row>
    <row r="363" spans="1:8" x14ac:dyDescent="0.25">
      <c r="A363" s="1615"/>
      <c r="B363" s="3"/>
      <c r="C363" s="3"/>
      <c r="D363" s="3" t="s">
        <v>4766</v>
      </c>
      <c r="E363" s="3"/>
      <c r="F363" s="3"/>
      <c r="G363" s="3" t="s">
        <v>3907</v>
      </c>
      <c r="H363" s="3"/>
    </row>
    <row r="364" spans="1:8" x14ac:dyDescent="0.25">
      <c r="A364" s="1615"/>
      <c r="B364" s="3"/>
      <c r="C364" s="3"/>
      <c r="D364" s="3" t="s">
        <v>4765</v>
      </c>
      <c r="E364" s="3"/>
      <c r="F364" s="3"/>
      <c r="G364" s="3" t="s">
        <v>3973</v>
      </c>
      <c r="H364" s="3"/>
    </row>
    <row r="365" spans="1:8" x14ac:dyDescent="0.25">
      <c r="A365" s="1615"/>
      <c r="B365" s="3"/>
      <c r="C365" s="3"/>
      <c r="D365" s="3" t="s">
        <v>4764</v>
      </c>
      <c r="E365" s="3"/>
      <c r="F365" s="3"/>
      <c r="G365" s="3" t="s">
        <v>3982</v>
      </c>
      <c r="H365" s="3"/>
    </row>
    <row r="366" spans="1:8" x14ac:dyDescent="0.25">
      <c r="A366" s="1615"/>
      <c r="B366" s="3"/>
      <c r="C366" s="3"/>
      <c r="D366" s="3" t="s">
        <v>4763</v>
      </c>
      <c r="E366" s="3"/>
      <c r="F366" s="3"/>
      <c r="G366" s="3" t="s">
        <v>4023</v>
      </c>
      <c r="H366" s="3"/>
    </row>
    <row r="367" spans="1:8" x14ac:dyDescent="0.25">
      <c r="A367" s="1615"/>
      <c r="B367" s="3"/>
      <c r="C367" s="3"/>
      <c r="D367" s="3" t="s">
        <v>4762</v>
      </c>
      <c r="E367" s="3"/>
      <c r="F367" s="3"/>
      <c r="G367" s="3" t="s">
        <v>3996</v>
      </c>
      <c r="H367" s="3"/>
    </row>
    <row r="368" spans="1:8" x14ac:dyDescent="0.25">
      <c r="A368" s="1615"/>
      <c r="B368" s="3"/>
      <c r="C368" s="3"/>
      <c r="D368" s="3" t="s">
        <v>4761</v>
      </c>
      <c r="E368" s="3"/>
      <c r="F368" s="3"/>
      <c r="G368" s="3" t="s">
        <v>3996</v>
      </c>
      <c r="H368" s="3"/>
    </row>
    <row r="369" spans="1:8" x14ac:dyDescent="0.25">
      <c r="A369" s="1615"/>
      <c r="B369" s="3"/>
      <c r="C369" s="3"/>
      <c r="D369" s="3" t="s">
        <v>4760</v>
      </c>
      <c r="E369" s="28">
        <v>42647</v>
      </c>
      <c r="F369" s="3"/>
      <c r="G369" s="3" t="s">
        <v>3987</v>
      </c>
      <c r="H369" s="3"/>
    </row>
    <row r="370" spans="1:8" x14ac:dyDescent="0.25">
      <c r="A370" s="1615"/>
      <c r="B370" s="3"/>
      <c r="C370" s="3"/>
      <c r="D370" s="3" t="s">
        <v>4759</v>
      </c>
      <c r="E370" s="3"/>
      <c r="F370" s="3"/>
      <c r="G370" s="3" t="s">
        <v>4200</v>
      </c>
      <c r="H370" s="3"/>
    </row>
    <row r="371" spans="1:8" x14ac:dyDescent="0.25">
      <c r="A371" s="1615"/>
      <c r="B371" s="3"/>
      <c r="C371" s="3"/>
      <c r="D371" s="3" t="s">
        <v>4758</v>
      </c>
      <c r="E371" s="3"/>
      <c r="F371" s="3"/>
      <c r="G371" s="3" t="s">
        <v>4086</v>
      </c>
      <c r="H371" s="3"/>
    </row>
    <row r="372" spans="1:8" ht="15.75" thickBot="1" x14ac:dyDescent="0.3">
      <c r="A372" s="1615"/>
      <c r="B372" s="3"/>
      <c r="C372" s="3"/>
      <c r="D372" s="3" t="s">
        <v>4757</v>
      </c>
      <c r="E372" s="28">
        <v>42587</v>
      </c>
      <c r="F372" s="3" t="s">
        <v>4756</v>
      </c>
      <c r="G372" s="3" t="s">
        <v>1991</v>
      </c>
      <c r="H372" s="3"/>
    </row>
    <row r="373" spans="1:8" x14ac:dyDescent="0.25">
      <c r="A373" s="1614" t="s">
        <v>390</v>
      </c>
      <c r="B373" s="67"/>
      <c r="C373" s="67"/>
      <c r="D373" s="68" t="s">
        <v>4755</v>
      </c>
      <c r="E373" s="69">
        <v>42781</v>
      </c>
      <c r="F373" s="69">
        <v>43052</v>
      </c>
      <c r="G373" s="395" t="s">
        <v>3919</v>
      </c>
      <c r="H373" s="67"/>
    </row>
    <row r="374" spans="1:8" x14ac:dyDescent="0.25">
      <c r="A374" s="1615"/>
      <c r="B374" s="3"/>
      <c r="C374" s="3"/>
      <c r="D374" s="7" t="s">
        <v>4364</v>
      </c>
      <c r="E374" s="29">
        <v>42739</v>
      </c>
      <c r="F374" s="29">
        <v>43073</v>
      </c>
      <c r="G374" s="384" t="s">
        <v>4754</v>
      </c>
      <c r="H374" s="3"/>
    </row>
    <row r="375" spans="1:8" x14ac:dyDescent="0.25">
      <c r="A375" s="1615"/>
      <c r="B375" s="3"/>
      <c r="C375" s="3"/>
      <c r="D375" s="7" t="s">
        <v>4753</v>
      </c>
      <c r="E375" s="29">
        <v>39086</v>
      </c>
      <c r="F375" s="29">
        <v>42912</v>
      </c>
      <c r="G375" s="384" t="s">
        <v>3901</v>
      </c>
      <c r="H375" s="3"/>
    </row>
    <row r="376" spans="1:8" x14ac:dyDescent="0.25">
      <c r="A376" s="1615"/>
      <c r="B376" s="3"/>
      <c r="C376" s="3"/>
      <c r="D376" s="7" t="s">
        <v>4753</v>
      </c>
      <c r="E376" s="29">
        <v>42941</v>
      </c>
      <c r="F376" s="29">
        <v>43094</v>
      </c>
      <c r="G376" s="384" t="s">
        <v>4752</v>
      </c>
      <c r="H376" s="3"/>
    </row>
    <row r="377" spans="1:8" x14ac:dyDescent="0.25">
      <c r="A377" s="1615"/>
      <c r="B377" s="3"/>
      <c r="C377" s="3"/>
      <c r="D377" s="7" t="s">
        <v>4751</v>
      </c>
      <c r="E377" s="29">
        <v>42752</v>
      </c>
      <c r="F377" s="29">
        <v>43096</v>
      </c>
      <c r="G377" s="384" t="s">
        <v>3987</v>
      </c>
      <c r="H377" s="3"/>
    </row>
    <row r="378" spans="1:8" x14ac:dyDescent="0.25">
      <c r="A378" s="1615"/>
      <c r="B378" s="3"/>
      <c r="C378" s="3"/>
      <c r="D378" s="7" t="s">
        <v>4144</v>
      </c>
      <c r="E378" s="29">
        <v>42751</v>
      </c>
      <c r="F378" s="29">
        <v>42983</v>
      </c>
      <c r="G378" s="384" t="s">
        <v>4540</v>
      </c>
      <c r="H378" s="3"/>
    </row>
    <row r="379" spans="1:8" x14ac:dyDescent="0.25">
      <c r="A379" s="1615"/>
      <c r="B379" s="3"/>
      <c r="C379" s="3"/>
      <c r="D379" s="7" t="s">
        <v>4143</v>
      </c>
      <c r="E379" s="29">
        <v>42740</v>
      </c>
      <c r="F379" s="29">
        <v>43067</v>
      </c>
      <c r="G379" s="384" t="s">
        <v>3907</v>
      </c>
      <c r="H379" s="3"/>
    </row>
    <row r="380" spans="1:8" x14ac:dyDescent="0.25">
      <c r="A380" s="1615"/>
      <c r="B380" s="3"/>
      <c r="C380" s="3"/>
      <c r="D380" s="7" t="s">
        <v>4141</v>
      </c>
      <c r="E380" s="29">
        <v>42743</v>
      </c>
      <c r="F380" s="29">
        <v>43067</v>
      </c>
      <c r="G380" s="384" t="s">
        <v>4008</v>
      </c>
      <c r="H380" s="3"/>
    </row>
    <row r="381" spans="1:8" x14ac:dyDescent="0.25">
      <c r="A381" s="1615"/>
      <c r="B381" s="3"/>
      <c r="C381" s="3"/>
      <c r="D381" s="7" t="s">
        <v>4140</v>
      </c>
      <c r="E381" s="29">
        <v>42741</v>
      </c>
      <c r="F381" s="29">
        <v>43068</v>
      </c>
      <c r="G381" s="384" t="s">
        <v>3919</v>
      </c>
      <c r="H381" s="3"/>
    </row>
    <row r="382" spans="1:8" x14ac:dyDescent="0.25">
      <c r="A382" s="1615"/>
      <c r="B382" s="3"/>
      <c r="C382" s="3"/>
      <c r="D382" s="7" t="s">
        <v>4139</v>
      </c>
      <c r="E382" s="29">
        <v>42762</v>
      </c>
      <c r="F382" s="29">
        <v>43066</v>
      </c>
      <c r="G382" s="384" t="s">
        <v>3985</v>
      </c>
      <c r="H382" s="3"/>
    </row>
    <row r="383" spans="1:8" x14ac:dyDescent="0.25">
      <c r="A383" s="1615"/>
      <c r="B383" s="3"/>
      <c r="C383" s="3"/>
      <c r="D383" s="7" t="s">
        <v>4549</v>
      </c>
      <c r="E383" s="29">
        <v>42741</v>
      </c>
      <c r="F383" s="29">
        <v>43083</v>
      </c>
      <c r="G383" s="386" t="s">
        <v>4012</v>
      </c>
      <c r="H383" s="3"/>
    </row>
    <row r="384" spans="1:8" x14ac:dyDescent="0.25">
      <c r="A384" s="1615"/>
      <c r="B384" s="3"/>
      <c r="C384" s="3"/>
      <c r="D384" s="7" t="s">
        <v>4750</v>
      </c>
      <c r="E384" s="29">
        <v>42739</v>
      </c>
      <c r="F384" s="29">
        <v>43012</v>
      </c>
      <c r="G384" s="384" t="s">
        <v>3973</v>
      </c>
      <c r="H384" s="3"/>
    </row>
    <row r="385" spans="1:8" x14ac:dyDescent="0.25">
      <c r="A385" s="1615"/>
      <c r="B385" s="3"/>
      <c r="C385" s="3"/>
      <c r="D385" s="7" t="s">
        <v>4355</v>
      </c>
      <c r="E385" s="29">
        <v>42745</v>
      </c>
      <c r="F385" s="29">
        <v>42893</v>
      </c>
      <c r="G385" s="384" t="s">
        <v>4165</v>
      </c>
      <c r="H385" s="3"/>
    </row>
    <row r="386" spans="1:8" x14ac:dyDescent="0.25">
      <c r="A386" s="1615"/>
      <c r="B386" s="3"/>
      <c r="C386" s="3"/>
      <c r="D386" s="7" t="s">
        <v>4749</v>
      </c>
      <c r="E386" s="29">
        <v>42773</v>
      </c>
      <c r="F386" s="29">
        <v>43070</v>
      </c>
      <c r="G386" s="384" t="s">
        <v>3913</v>
      </c>
      <c r="H386" s="3"/>
    </row>
    <row r="387" spans="1:8" x14ac:dyDescent="0.25">
      <c r="A387" s="1615"/>
      <c r="B387" s="3"/>
      <c r="C387" s="3"/>
      <c r="D387" s="7" t="s">
        <v>4748</v>
      </c>
      <c r="E387" s="29">
        <v>42761</v>
      </c>
      <c r="F387" s="29">
        <v>43050</v>
      </c>
      <c r="G387" s="384" t="s">
        <v>3882</v>
      </c>
      <c r="H387" s="3"/>
    </row>
    <row r="388" spans="1:8" x14ac:dyDescent="0.25">
      <c r="A388" s="1615"/>
      <c r="B388" s="3"/>
      <c r="C388" s="3"/>
      <c r="D388" s="7" t="s">
        <v>4747</v>
      </c>
      <c r="E388" s="29">
        <v>42758</v>
      </c>
      <c r="F388" s="29">
        <v>43034</v>
      </c>
      <c r="G388" s="384" t="s">
        <v>3919</v>
      </c>
      <c r="H388" s="3"/>
    </row>
    <row r="389" spans="1:8" x14ac:dyDescent="0.25">
      <c r="A389" s="1615"/>
      <c r="B389" s="3"/>
      <c r="C389" s="3"/>
      <c r="D389" s="7" t="s">
        <v>4542</v>
      </c>
      <c r="E389" s="29">
        <v>42774</v>
      </c>
      <c r="F389" s="29">
        <v>42863</v>
      </c>
      <c r="G389" s="384" t="s">
        <v>3889</v>
      </c>
      <c r="H389" s="3"/>
    </row>
    <row r="390" spans="1:8" x14ac:dyDescent="0.25">
      <c r="A390" s="1615"/>
      <c r="B390" s="3"/>
      <c r="C390" s="3"/>
      <c r="D390" s="7" t="s">
        <v>4746</v>
      </c>
      <c r="E390" s="29">
        <v>42788</v>
      </c>
      <c r="F390" s="29">
        <v>42857</v>
      </c>
      <c r="G390" s="384" t="s">
        <v>3973</v>
      </c>
      <c r="H390" s="3"/>
    </row>
    <row r="391" spans="1:8" x14ac:dyDescent="0.25">
      <c r="A391" s="1615"/>
      <c r="B391" s="3"/>
      <c r="C391" s="3"/>
      <c r="D391" s="7" t="s">
        <v>4541</v>
      </c>
      <c r="E391" s="29">
        <v>42786</v>
      </c>
      <c r="F391" s="29">
        <v>42786</v>
      </c>
      <c r="G391" s="384">
        <v>1</v>
      </c>
      <c r="H391" s="3"/>
    </row>
    <row r="392" spans="1:8" x14ac:dyDescent="0.25">
      <c r="A392" s="1615"/>
      <c r="B392" s="3"/>
      <c r="C392" s="3"/>
      <c r="D392" s="7" t="s">
        <v>4745</v>
      </c>
      <c r="E392" s="29">
        <v>42746</v>
      </c>
      <c r="F392" s="29">
        <v>42994</v>
      </c>
      <c r="G392" s="384" t="s">
        <v>4023</v>
      </c>
      <c r="H392" s="3"/>
    </row>
    <row r="393" spans="1:8" x14ac:dyDescent="0.25">
      <c r="A393" s="1615"/>
      <c r="B393" s="3"/>
      <c r="C393" s="3"/>
      <c r="D393" s="7" t="s">
        <v>4744</v>
      </c>
      <c r="E393" s="29">
        <v>42922</v>
      </c>
      <c r="F393" s="29">
        <v>43066</v>
      </c>
      <c r="G393" s="384" t="s">
        <v>4121</v>
      </c>
      <c r="H393" s="3"/>
    </row>
    <row r="394" spans="1:8" x14ac:dyDescent="0.25">
      <c r="A394" s="1615"/>
      <c r="B394" s="3"/>
      <c r="C394" s="3"/>
      <c r="D394" s="7" t="s">
        <v>4744</v>
      </c>
      <c r="E394" s="29">
        <v>42739</v>
      </c>
      <c r="F394" s="29">
        <v>42915</v>
      </c>
      <c r="G394" s="384" t="s">
        <v>4459</v>
      </c>
      <c r="H394" s="3"/>
    </row>
    <row r="395" spans="1:8" x14ac:dyDescent="0.25">
      <c r="A395" s="1615"/>
      <c r="B395" s="3"/>
      <c r="C395" s="3"/>
      <c r="D395" s="7" t="s">
        <v>4539</v>
      </c>
      <c r="E395" s="29">
        <v>42751</v>
      </c>
      <c r="F395" s="29">
        <v>43090</v>
      </c>
      <c r="G395" s="384" t="s">
        <v>4157</v>
      </c>
      <c r="H395" s="3"/>
    </row>
    <row r="396" spans="1:8" x14ac:dyDescent="0.25">
      <c r="A396" s="1615"/>
      <c r="B396" s="3"/>
      <c r="C396" s="3"/>
      <c r="D396" s="7" t="s">
        <v>4743</v>
      </c>
      <c r="E396" s="29">
        <v>42740</v>
      </c>
      <c r="F396" s="29">
        <v>42947</v>
      </c>
      <c r="G396" s="384" t="s">
        <v>3877</v>
      </c>
      <c r="H396" s="3"/>
    </row>
    <row r="397" spans="1:8" x14ac:dyDescent="0.25">
      <c r="A397" s="1615"/>
      <c r="B397" s="3"/>
      <c r="C397" s="3"/>
      <c r="D397" s="7" t="s">
        <v>4742</v>
      </c>
      <c r="E397" s="29">
        <v>42756</v>
      </c>
      <c r="F397" s="29">
        <v>43091</v>
      </c>
      <c r="G397" s="384" t="s">
        <v>3975</v>
      </c>
      <c r="H397" s="3"/>
    </row>
    <row r="398" spans="1:8" x14ac:dyDescent="0.25">
      <c r="A398" s="1615"/>
      <c r="B398" s="3"/>
      <c r="C398" s="3"/>
      <c r="D398" s="7" t="s">
        <v>4529</v>
      </c>
      <c r="E398" s="29">
        <v>42739</v>
      </c>
      <c r="F398" s="29">
        <v>43066</v>
      </c>
      <c r="G398" s="384" t="s">
        <v>4200</v>
      </c>
      <c r="H398" s="3"/>
    </row>
    <row r="399" spans="1:8" x14ac:dyDescent="0.25">
      <c r="A399" s="1615"/>
      <c r="B399" s="3"/>
      <c r="C399" s="3"/>
      <c r="D399" s="7" t="s">
        <v>4130</v>
      </c>
      <c r="E399" s="29">
        <v>42748</v>
      </c>
      <c r="F399" s="29">
        <v>43074</v>
      </c>
      <c r="G399" s="384" t="s">
        <v>3877</v>
      </c>
      <c r="H399" s="3"/>
    </row>
    <row r="400" spans="1:8" x14ac:dyDescent="0.25">
      <c r="A400" s="1615"/>
      <c r="B400" s="3"/>
      <c r="C400" s="3"/>
      <c r="D400" s="7" t="s">
        <v>4129</v>
      </c>
      <c r="E400" s="29">
        <v>42759</v>
      </c>
      <c r="F400" s="29">
        <v>42970</v>
      </c>
      <c r="G400" s="384" t="s">
        <v>4251</v>
      </c>
      <c r="H400" s="3"/>
    </row>
    <row r="401" spans="1:8" x14ac:dyDescent="0.25">
      <c r="A401" s="1615"/>
      <c r="B401" s="3"/>
      <c r="C401" s="3"/>
      <c r="D401" s="7" t="s">
        <v>4741</v>
      </c>
      <c r="E401" s="29">
        <v>42745</v>
      </c>
      <c r="F401" s="29">
        <v>43079</v>
      </c>
      <c r="G401" s="384" t="s">
        <v>3919</v>
      </c>
      <c r="H401" s="3"/>
    </row>
    <row r="402" spans="1:8" x14ac:dyDescent="0.25">
      <c r="A402" s="1615"/>
      <c r="B402" s="3"/>
      <c r="C402" s="3"/>
      <c r="D402" s="7" t="s">
        <v>4740</v>
      </c>
      <c r="E402" s="29">
        <v>42744</v>
      </c>
      <c r="F402" s="29">
        <v>43039</v>
      </c>
      <c r="G402" s="384" t="s">
        <v>4086</v>
      </c>
      <c r="H402" s="3"/>
    </row>
    <row r="403" spans="1:8" x14ac:dyDescent="0.25">
      <c r="A403" s="1615"/>
      <c r="B403" s="3"/>
      <c r="C403" s="3"/>
      <c r="D403" s="7" t="s">
        <v>4341</v>
      </c>
      <c r="E403" s="29">
        <v>42884</v>
      </c>
      <c r="F403" s="29">
        <v>42884</v>
      </c>
      <c r="G403" s="384" t="s">
        <v>3973</v>
      </c>
      <c r="H403" s="3"/>
    </row>
    <row r="404" spans="1:8" x14ac:dyDescent="0.25">
      <c r="A404" s="1615"/>
      <c r="B404" s="3"/>
      <c r="C404" s="3"/>
      <c r="D404" s="7" t="s">
        <v>4739</v>
      </c>
      <c r="E404" s="29">
        <v>42763</v>
      </c>
      <c r="F404" s="29">
        <v>42854</v>
      </c>
      <c r="G404" s="384" t="s">
        <v>3987</v>
      </c>
      <c r="H404" s="3"/>
    </row>
    <row r="405" spans="1:8" x14ac:dyDescent="0.25">
      <c r="A405" s="1615"/>
      <c r="B405" s="3"/>
      <c r="C405" s="3"/>
      <c r="D405" s="7" t="s">
        <v>4120</v>
      </c>
      <c r="E405" s="29">
        <v>42760</v>
      </c>
      <c r="F405" s="29">
        <v>42866</v>
      </c>
      <c r="G405" s="4" t="s">
        <v>3889</v>
      </c>
      <c r="H405" s="3"/>
    </row>
    <row r="406" spans="1:8" x14ac:dyDescent="0.25">
      <c r="A406" s="1615"/>
      <c r="B406" s="3"/>
      <c r="C406" s="3"/>
      <c r="D406" s="7" t="s">
        <v>4738</v>
      </c>
      <c r="E406" s="29">
        <v>42922</v>
      </c>
      <c r="F406" s="29">
        <v>42970</v>
      </c>
      <c r="G406" s="384" t="s">
        <v>4004</v>
      </c>
      <c r="H406" s="3"/>
    </row>
    <row r="407" spans="1:8" x14ac:dyDescent="0.25">
      <c r="A407" s="1615"/>
      <c r="B407" s="3"/>
      <c r="C407" s="3"/>
      <c r="D407" s="7" t="s">
        <v>4737</v>
      </c>
      <c r="E407" s="29">
        <v>42774</v>
      </c>
      <c r="F407" s="29">
        <v>42786</v>
      </c>
      <c r="G407" s="384" t="s">
        <v>4023</v>
      </c>
      <c r="H407" s="3"/>
    </row>
    <row r="408" spans="1:8" x14ac:dyDescent="0.25">
      <c r="A408" s="1615"/>
      <c r="B408" s="3"/>
      <c r="C408" s="3"/>
      <c r="D408" s="7" t="s">
        <v>4736</v>
      </c>
      <c r="E408" s="29">
        <v>42760</v>
      </c>
      <c r="F408" s="29">
        <v>42760</v>
      </c>
      <c r="G408" s="384" t="s">
        <v>3982</v>
      </c>
      <c r="H408" s="3"/>
    </row>
    <row r="409" spans="1:8" x14ac:dyDescent="0.25">
      <c r="A409" s="1615"/>
      <c r="B409" s="3"/>
      <c r="C409" s="3"/>
      <c r="D409" s="7" t="s">
        <v>4119</v>
      </c>
      <c r="E409" s="29">
        <v>42766</v>
      </c>
      <c r="F409" s="29">
        <v>43083</v>
      </c>
      <c r="G409" s="384" t="s">
        <v>4102</v>
      </c>
      <c r="H409" s="3"/>
    </row>
    <row r="410" spans="1:8" x14ac:dyDescent="0.25">
      <c r="A410" s="1615"/>
      <c r="B410" s="3"/>
      <c r="C410" s="3"/>
      <c r="D410" s="7" t="s">
        <v>4118</v>
      </c>
      <c r="E410" s="29">
        <v>42746</v>
      </c>
      <c r="F410" s="29">
        <v>43000</v>
      </c>
      <c r="G410" s="384" t="s">
        <v>3905</v>
      </c>
      <c r="H410" s="3"/>
    </row>
    <row r="411" spans="1:8" x14ac:dyDescent="0.25">
      <c r="A411" s="1615"/>
      <c r="B411" s="3"/>
      <c r="C411" s="3"/>
      <c r="D411" s="7" t="s">
        <v>4735</v>
      </c>
      <c r="E411" s="29">
        <v>42746</v>
      </c>
      <c r="F411" s="29">
        <v>42747</v>
      </c>
      <c r="G411" s="384" t="s">
        <v>3973</v>
      </c>
      <c r="H411" s="3"/>
    </row>
    <row r="412" spans="1:8" x14ac:dyDescent="0.25">
      <c r="A412" s="1615"/>
      <c r="B412" s="3"/>
      <c r="C412" s="3"/>
      <c r="D412" s="7" t="s">
        <v>4117</v>
      </c>
      <c r="E412" s="29">
        <v>42753</v>
      </c>
      <c r="F412" s="29">
        <v>43081</v>
      </c>
      <c r="G412" s="384" t="s">
        <v>4345</v>
      </c>
      <c r="H412" s="3"/>
    </row>
    <row r="413" spans="1:8" x14ac:dyDescent="0.25">
      <c r="A413" s="1615"/>
      <c r="B413" s="3"/>
      <c r="C413" s="3"/>
      <c r="D413" s="7" t="s">
        <v>4533</v>
      </c>
      <c r="E413" s="29">
        <v>42747</v>
      </c>
      <c r="F413" s="29">
        <v>43012</v>
      </c>
      <c r="G413" s="384" t="s">
        <v>4401</v>
      </c>
      <c r="H413" s="3"/>
    </row>
    <row r="414" spans="1:8" x14ac:dyDescent="0.25">
      <c r="A414" s="1615"/>
      <c r="B414" s="3"/>
      <c r="C414" s="3"/>
      <c r="D414" s="7" t="s">
        <v>4337</v>
      </c>
      <c r="E414" s="29">
        <v>42906</v>
      </c>
      <c r="F414" s="29">
        <v>42999</v>
      </c>
      <c r="G414" s="384" t="s">
        <v>4734</v>
      </c>
      <c r="H414" s="3"/>
    </row>
    <row r="415" spans="1:8" x14ac:dyDescent="0.25">
      <c r="A415" s="1615"/>
      <c r="B415" s="3"/>
      <c r="C415" s="3"/>
      <c r="D415" s="7" t="s">
        <v>4337</v>
      </c>
      <c r="E415" s="29">
        <v>42989</v>
      </c>
      <c r="F415" s="29">
        <v>43069</v>
      </c>
      <c r="G415" s="384" t="s">
        <v>4733</v>
      </c>
      <c r="H415" s="3"/>
    </row>
    <row r="416" spans="1:8" x14ac:dyDescent="0.25">
      <c r="A416" s="1615"/>
      <c r="B416" s="3"/>
      <c r="C416" s="3"/>
      <c r="D416" s="7" t="s">
        <v>4337</v>
      </c>
      <c r="E416" s="29">
        <v>42881</v>
      </c>
      <c r="F416" s="29">
        <v>42851</v>
      </c>
      <c r="G416" s="384" t="s">
        <v>4732</v>
      </c>
      <c r="H416" s="3"/>
    </row>
    <row r="417" spans="1:8" x14ac:dyDescent="0.25">
      <c r="A417" s="1615"/>
      <c r="B417" s="3"/>
      <c r="C417" s="3"/>
      <c r="D417" s="7" t="s">
        <v>4731</v>
      </c>
      <c r="E417" s="29">
        <v>42751</v>
      </c>
      <c r="F417" s="29">
        <v>43076</v>
      </c>
      <c r="G417" s="384" t="s">
        <v>4730</v>
      </c>
      <c r="H417" s="3"/>
    </row>
    <row r="418" spans="1:8" x14ac:dyDescent="0.25">
      <c r="A418" s="1615"/>
      <c r="B418" s="345">
        <v>1</v>
      </c>
      <c r="C418" s="361"/>
      <c r="D418" s="363" t="s">
        <v>5385</v>
      </c>
      <c r="E418" s="402">
        <v>42944</v>
      </c>
      <c r="F418" s="372">
        <v>42969</v>
      </c>
      <c r="G418" s="425" t="s">
        <v>39</v>
      </c>
      <c r="H418" s="3"/>
    </row>
    <row r="419" spans="1:8" x14ac:dyDescent="0.25">
      <c r="A419" s="1615"/>
      <c r="B419" s="3"/>
      <c r="C419" s="3"/>
      <c r="D419" s="7" t="s">
        <v>4729</v>
      </c>
      <c r="E419" s="29">
        <v>42993</v>
      </c>
      <c r="F419" s="29">
        <v>42993</v>
      </c>
      <c r="G419" s="384" t="s">
        <v>3973</v>
      </c>
      <c r="H419" s="3"/>
    </row>
    <row r="420" spans="1:8" x14ac:dyDescent="0.25">
      <c r="A420" s="1615"/>
      <c r="B420" s="3"/>
      <c r="C420" s="3"/>
      <c r="D420" s="7" t="s">
        <v>4115</v>
      </c>
      <c r="E420" s="29">
        <v>42760</v>
      </c>
      <c r="F420" s="29">
        <v>43055</v>
      </c>
      <c r="G420" s="384" t="s">
        <v>4158</v>
      </c>
      <c r="H420" s="3"/>
    </row>
    <row r="421" spans="1:8" x14ac:dyDescent="0.25">
      <c r="A421" s="1615"/>
      <c r="B421" s="3"/>
      <c r="C421" s="3"/>
      <c r="D421" s="7" t="s">
        <v>4728</v>
      </c>
      <c r="E421" s="29">
        <v>42739</v>
      </c>
      <c r="F421" s="29">
        <v>43090</v>
      </c>
      <c r="G421" s="384" t="s">
        <v>4334</v>
      </c>
      <c r="H421" s="3"/>
    </row>
    <row r="422" spans="1:8" x14ac:dyDescent="0.25">
      <c r="A422" s="1615"/>
      <c r="B422" s="3"/>
      <c r="C422" s="3"/>
      <c r="D422" s="7" t="s">
        <v>4523</v>
      </c>
      <c r="E422" s="29">
        <v>42740</v>
      </c>
      <c r="F422" s="29">
        <v>43061</v>
      </c>
      <c r="G422" s="384" t="s">
        <v>3892</v>
      </c>
      <c r="H422" s="3"/>
    </row>
    <row r="423" spans="1:8" x14ac:dyDescent="0.25">
      <c r="A423" s="1615"/>
      <c r="B423" s="3"/>
      <c r="C423" s="3"/>
      <c r="D423" s="7" t="s">
        <v>4727</v>
      </c>
      <c r="E423" s="29">
        <v>42738</v>
      </c>
      <c r="F423" s="29">
        <v>42738</v>
      </c>
      <c r="G423" s="384" t="s">
        <v>4509</v>
      </c>
      <c r="H423" s="3"/>
    </row>
    <row r="424" spans="1:8" x14ac:dyDescent="0.25">
      <c r="A424" s="1615"/>
      <c r="B424" s="3"/>
      <c r="C424" s="3"/>
      <c r="D424" s="7" t="s">
        <v>4519</v>
      </c>
      <c r="E424" s="29">
        <v>42822</v>
      </c>
      <c r="F424" s="29">
        <v>43003</v>
      </c>
      <c r="G424" s="384" t="s">
        <v>4008</v>
      </c>
      <c r="H424" s="3"/>
    </row>
    <row r="425" spans="1:8" x14ac:dyDescent="0.25">
      <c r="A425" s="1615"/>
      <c r="B425" s="3"/>
      <c r="C425" s="3"/>
      <c r="D425" s="7" t="s">
        <v>4726</v>
      </c>
      <c r="E425" s="29">
        <v>42738</v>
      </c>
      <c r="F425" s="29">
        <v>42852</v>
      </c>
      <c r="G425" s="384" t="s">
        <v>4408</v>
      </c>
      <c r="H425" s="3"/>
    </row>
    <row r="426" spans="1:8" x14ac:dyDescent="0.25">
      <c r="A426" s="1615"/>
      <c r="B426" s="3"/>
      <c r="C426" s="3"/>
      <c r="D426" s="7" t="s">
        <v>4726</v>
      </c>
      <c r="E426" s="29">
        <v>42852</v>
      </c>
      <c r="F426" s="29">
        <v>42914</v>
      </c>
      <c r="G426" s="384" t="s">
        <v>2004</v>
      </c>
      <c r="H426" s="3"/>
    </row>
    <row r="427" spans="1:8" x14ac:dyDescent="0.25">
      <c r="A427" s="1615"/>
      <c r="B427" s="3"/>
      <c r="C427" s="3"/>
      <c r="D427" s="7" t="s">
        <v>4521</v>
      </c>
      <c r="E427" s="29">
        <v>42919</v>
      </c>
      <c r="F427" s="29">
        <v>43007</v>
      </c>
      <c r="G427" s="384" t="s">
        <v>4221</v>
      </c>
      <c r="H427" s="3"/>
    </row>
    <row r="428" spans="1:8" ht="15.75" thickBot="1" x14ac:dyDescent="0.3">
      <c r="A428" s="1616"/>
      <c r="B428" s="57"/>
      <c r="C428" s="57"/>
      <c r="D428" s="58" t="s">
        <v>4521</v>
      </c>
      <c r="E428" s="64">
        <v>43010</v>
      </c>
      <c r="F428" s="64">
        <v>43097</v>
      </c>
      <c r="G428" s="390" t="s">
        <v>4028</v>
      </c>
      <c r="H428" s="57"/>
    </row>
    <row r="429" spans="1:8" x14ac:dyDescent="0.25">
      <c r="A429" s="1614" t="s">
        <v>387</v>
      </c>
      <c r="B429" s="67"/>
      <c r="C429" s="67"/>
      <c r="D429" s="68" t="s">
        <v>4725</v>
      </c>
      <c r="E429" s="69">
        <v>42744</v>
      </c>
      <c r="F429" s="69">
        <v>42898</v>
      </c>
      <c r="G429" s="396" t="s">
        <v>4313</v>
      </c>
      <c r="H429" s="68"/>
    </row>
    <row r="430" spans="1:8" x14ac:dyDescent="0.25">
      <c r="A430" s="1615"/>
      <c r="B430" s="3"/>
      <c r="C430" s="3"/>
      <c r="D430" s="7" t="s">
        <v>4725</v>
      </c>
      <c r="E430" s="29">
        <v>42900</v>
      </c>
      <c r="F430" s="29">
        <v>43089</v>
      </c>
      <c r="G430" s="384" t="s">
        <v>4724</v>
      </c>
      <c r="H430" s="7"/>
    </row>
    <row r="431" spans="1:8" x14ac:dyDescent="0.25">
      <c r="A431" s="1615"/>
      <c r="B431" s="3"/>
      <c r="C431" s="3"/>
      <c r="D431" s="7" t="s">
        <v>4723</v>
      </c>
      <c r="E431" s="29">
        <v>39136</v>
      </c>
      <c r="F431" s="29">
        <v>43069</v>
      </c>
      <c r="G431" s="228" t="s">
        <v>3907</v>
      </c>
      <c r="H431" s="7"/>
    </row>
    <row r="432" spans="1:8" x14ac:dyDescent="0.25">
      <c r="A432" s="1615"/>
      <c r="B432" s="3"/>
      <c r="C432" s="3"/>
      <c r="D432" s="7" t="s">
        <v>4518</v>
      </c>
      <c r="E432" s="29">
        <v>42747</v>
      </c>
      <c r="F432" s="29">
        <v>43067</v>
      </c>
      <c r="G432" s="228" t="s">
        <v>4722</v>
      </c>
      <c r="H432" s="7"/>
    </row>
    <row r="433" spans="1:8" x14ac:dyDescent="0.25">
      <c r="A433" s="1615"/>
      <c r="B433" s="3"/>
      <c r="C433" s="3"/>
      <c r="D433" s="7" t="s">
        <v>4721</v>
      </c>
      <c r="E433" s="29">
        <v>42761</v>
      </c>
      <c r="F433" s="29">
        <v>43073</v>
      </c>
      <c r="G433" s="384" t="s">
        <v>3948</v>
      </c>
      <c r="H433" s="7"/>
    </row>
    <row r="434" spans="1:8" x14ac:dyDescent="0.25">
      <c r="A434" s="1615"/>
      <c r="B434" s="3"/>
      <c r="C434" s="3"/>
      <c r="D434" s="7" t="s">
        <v>4720</v>
      </c>
      <c r="E434" s="29">
        <v>42754</v>
      </c>
      <c r="F434" s="29">
        <v>43075</v>
      </c>
      <c r="G434" s="386" t="s">
        <v>3877</v>
      </c>
      <c r="H434" s="7"/>
    </row>
    <row r="435" spans="1:8" x14ac:dyDescent="0.25">
      <c r="A435" s="1615"/>
      <c r="B435" s="3"/>
      <c r="C435" s="3"/>
      <c r="D435" s="7" t="s">
        <v>4719</v>
      </c>
      <c r="E435" s="29">
        <v>42759</v>
      </c>
      <c r="F435" s="29">
        <v>43053</v>
      </c>
      <c r="G435" s="384" t="s">
        <v>4045</v>
      </c>
      <c r="H435" s="7"/>
    </row>
    <row r="436" spans="1:8" x14ac:dyDescent="0.25">
      <c r="A436" s="1615"/>
      <c r="B436" s="3"/>
      <c r="C436" s="3"/>
      <c r="D436" s="7" t="s">
        <v>4718</v>
      </c>
      <c r="E436" s="29">
        <v>42752</v>
      </c>
      <c r="F436" s="29">
        <v>43078</v>
      </c>
      <c r="G436" s="386" t="s">
        <v>3919</v>
      </c>
      <c r="H436" s="7"/>
    </row>
    <row r="437" spans="1:8" x14ac:dyDescent="0.25">
      <c r="A437" s="1615"/>
      <c r="B437" s="3"/>
      <c r="C437" s="3"/>
      <c r="D437" s="7" t="s">
        <v>4717</v>
      </c>
      <c r="E437" s="29">
        <v>42789</v>
      </c>
      <c r="F437" s="29">
        <v>43083</v>
      </c>
      <c r="G437" s="386" t="s">
        <v>3975</v>
      </c>
      <c r="H437" s="7"/>
    </row>
    <row r="438" spans="1:8" x14ac:dyDescent="0.25">
      <c r="A438" s="1615"/>
      <c r="B438" s="3"/>
      <c r="C438" s="3"/>
      <c r="D438" s="7" t="s">
        <v>4298</v>
      </c>
      <c r="E438" s="29">
        <v>42747</v>
      </c>
      <c r="F438" s="29">
        <v>43084</v>
      </c>
      <c r="G438" s="386" t="s">
        <v>4606</v>
      </c>
      <c r="H438" s="7"/>
    </row>
    <row r="439" spans="1:8" x14ac:dyDescent="0.25">
      <c r="A439" s="1615"/>
      <c r="B439" s="3"/>
      <c r="C439" s="3"/>
      <c r="D439" s="7" t="s">
        <v>4297</v>
      </c>
      <c r="E439" s="29">
        <v>42823</v>
      </c>
      <c r="F439" s="29">
        <v>43003</v>
      </c>
      <c r="G439" s="384" t="s">
        <v>4004</v>
      </c>
      <c r="H439" s="7"/>
    </row>
    <row r="440" spans="1:8" x14ac:dyDescent="0.25">
      <c r="A440" s="1615"/>
      <c r="B440" s="3"/>
      <c r="C440" s="3"/>
      <c r="D440" s="7" t="s">
        <v>4296</v>
      </c>
      <c r="E440" s="29">
        <v>42783</v>
      </c>
      <c r="F440" s="29">
        <v>43061</v>
      </c>
      <c r="G440" s="386" t="s">
        <v>3987</v>
      </c>
      <c r="H440" s="7"/>
    </row>
    <row r="441" spans="1:8" x14ac:dyDescent="0.25">
      <c r="A441" s="1615"/>
      <c r="B441" s="3"/>
      <c r="C441" s="3"/>
      <c r="D441" s="7" t="s">
        <v>4716</v>
      </c>
      <c r="E441" s="29">
        <v>42859</v>
      </c>
      <c r="F441" s="29">
        <v>43012</v>
      </c>
      <c r="G441" s="386" t="s">
        <v>3919</v>
      </c>
      <c r="H441" s="7"/>
    </row>
    <row r="442" spans="1:8" x14ac:dyDescent="0.25">
      <c r="A442" s="1615"/>
      <c r="B442" s="3"/>
      <c r="C442" s="3"/>
      <c r="D442" s="7" t="s">
        <v>4294</v>
      </c>
      <c r="E442" s="29">
        <v>42975</v>
      </c>
      <c r="F442" s="29">
        <v>42990</v>
      </c>
      <c r="G442" s="384" t="s">
        <v>3987</v>
      </c>
      <c r="H442" s="7"/>
    </row>
    <row r="443" spans="1:8" x14ac:dyDescent="0.25">
      <c r="A443" s="1615"/>
      <c r="B443" s="3"/>
      <c r="C443" s="3"/>
      <c r="D443" s="7" t="s">
        <v>4293</v>
      </c>
      <c r="E443" s="29">
        <v>42775</v>
      </c>
      <c r="F443" s="29">
        <v>43066</v>
      </c>
      <c r="G443" s="386" t="s">
        <v>4008</v>
      </c>
      <c r="H443" s="7"/>
    </row>
    <row r="444" spans="1:8" x14ac:dyDescent="0.25">
      <c r="A444" s="1615"/>
      <c r="B444" s="3"/>
      <c r="C444" s="3"/>
      <c r="D444" s="7" t="s">
        <v>4715</v>
      </c>
      <c r="E444" s="29">
        <v>42794</v>
      </c>
      <c r="F444" s="29">
        <v>43005</v>
      </c>
      <c r="G444" s="384" t="s">
        <v>3907</v>
      </c>
      <c r="H444" s="7"/>
    </row>
    <row r="445" spans="1:8" x14ac:dyDescent="0.25">
      <c r="A445" s="1615"/>
      <c r="B445" s="3"/>
      <c r="C445" s="3"/>
      <c r="D445" s="7" t="s">
        <v>4714</v>
      </c>
      <c r="E445" s="29">
        <v>42668</v>
      </c>
      <c r="F445" s="29">
        <v>42668</v>
      </c>
      <c r="G445" s="386" t="s">
        <v>4008</v>
      </c>
      <c r="H445" s="7"/>
    </row>
    <row r="446" spans="1:8" x14ac:dyDescent="0.25">
      <c r="A446" s="1615"/>
      <c r="B446" s="3"/>
      <c r="C446" s="3"/>
      <c r="D446" s="7" t="s">
        <v>4713</v>
      </c>
      <c r="E446" s="29">
        <v>42768</v>
      </c>
      <c r="F446" s="29">
        <v>42768</v>
      </c>
      <c r="G446" s="386" t="s">
        <v>4320</v>
      </c>
      <c r="H446" s="7"/>
    </row>
    <row r="447" spans="1:8" x14ac:dyDescent="0.25">
      <c r="A447" s="1615"/>
      <c r="B447" s="3"/>
      <c r="C447" s="3"/>
      <c r="D447" s="7" t="s">
        <v>4712</v>
      </c>
      <c r="E447" s="29">
        <v>42740</v>
      </c>
      <c r="F447" s="29">
        <v>43037</v>
      </c>
      <c r="G447" s="384" t="s">
        <v>4012</v>
      </c>
      <c r="H447" s="7"/>
    </row>
    <row r="448" spans="1:8" x14ac:dyDescent="0.25">
      <c r="A448" s="1615"/>
      <c r="B448" s="3"/>
      <c r="C448" s="3"/>
      <c r="D448" s="7" t="s">
        <v>4711</v>
      </c>
      <c r="E448" s="29">
        <v>42831</v>
      </c>
      <c r="F448" s="29">
        <v>43036</v>
      </c>
      <c r="G448" s="384" t="s">
        <v>3919</v>
      </c>
      <c r="H448" s="7"/>
    </row>
    <row r="449" spans="1:8" x14ac:dyDescent="0.25">
      <c r="A449" s="1615"/>
      <c r="B449" s="3"/>
      <c r="C449" s="3"/>
      <c r="D449" s="7" t="s">
        <v>4287</v>
      </c>
      <c r="E449" s="29">
        <v>42804</v>
      </c>
      <c r="F449" s="29">
        <v>43052</v>
      </c>
      <c r="G449" s="384" t="s">
        <v>4054</v>
      </c>
      <c r="H449" s="7"/>
    </row>
    <row r="450" spans="1:8" x14ac:dyDescent="0.25">
      <c r="A450" s="1615"/>
      <c r="B450" s="3"/>
      <c r="C450" s="3"/>
      <c r="D450" s="7" t="s">
        <v>4061</v>
      </c>
      <c r="E450" s="29">
        <v>42828</v>
      </c>
      <c r="F450" s="29">
        <v>42835</v>
      </c>
      <c r="G450" s="384" t="s">
        <v>3973</v>
      </c>
      <c r="H450" s="7"/>
    </row>
    <row r="451" spans="1:8" x14ac:dyDescent="0.25">
      <c r="A451" s="1615"/>
      <c r="B451" s="3"/>
      <c r="C451" s="3"/>
      <c r="D451" s="7" t="s">
        <v>4710</v>
      </c>
      <c r="E451" s="29">
        <v>42836</v>
      </c>
      <c r="F451" s="29">
        <v>43060</v>
      </c>
      <c r="G451" s="384" t="s">
        <v>4142</v>
      </c>
      <c r="H451" s="7"/>
    </row>
    <row r="452" spans="1:8" x14ac:dyDescent="0.25">
      <c r="A452" s="1615"/>
      <c r="B452" s="3"/>
      <c r="C452" s="3"/>
      <c r="D452" s="7" t="s">
        <v>4709</v>
      </c>
      <c r="E452" s="29">
        <v>42752</v>
      </c>
      <c r="F452" s="29">
        <v>43066</v>
      </c>
      <c r="G452" s="384" t="s">
        <v>3887</v>
      </c>
      <c r="H452" s="7"/>
    </row>
    <row r="453" spans="1:8" x14ac:dyDescent="0.25">
      <c r="A453" s="1615"/>
      <c r="B453" s="3"/>
      <c r="C453" s="3"/>
      <c r="D453" s="7" t="s">
        <v>4280</v>
      </c>
      <c r="E453" s="29">
        <v>42762</v>
      </c>
      <c r="F453" s="29">
        <v>42968</v>
      </c>
      <c r="G453" s="384" t="s">
        <v>3958</v>
      </c>
      <c r="H453" s="7"/>
    </row>
    <row r="454" spans="1:8" x14ac:dyDescent="0.25">
      <c r="A454" s="1615"/>
      <c r="B454" s="3"/>
      <c r="C454" s="3"/>
      <c r="D454" s="7" t="s">
        <v>4708</v>
      </c>
      <c r="E454" s="29">
        <v>42986</v>
      </c>
      <c r="F454" s="29">
        <v>42986</v>
      </c>
      <c r="G454" s="384" t="s">
        <v>3973</v>
      </c>
      <c r="H454" s="7"/>
    </row>
    <row r="455" spans="1:8" x14ac:dyDescent="0.25">
      <c r="A455" s="1615"/>
      <c r="B455" s="3"/>
      <c r="C455" s="3"/>
      <c r="D455" s="7" t="s">
        <v>4707</v>
      </c>
      <c r="E455" s="29">
        <v>42758</v>
      </c>
      <c r="F455" s="29">
        <v>43069</v>
      </c>
      <c r="G455" s="384" t="s">
        <v>4273</v>
      </c>
      <c r="H455" s="7"/>
    </row>
    <row r="456" spans="1:8" x14ac:dyDescent="0.25">
      <c r="A456" s="1615"/>
      <c r="B456" s="3"/>
      <c r="C456" s="3"/>
      <c r="D456" s="7" t="s">
        <v>4282</v>
      </c>
      <c r="E456" s="29">
        <v>42740</v>
      </c>
      <c r="F456" s="29">
        <v>43087</v>
      </c>
      <c r="G456" s="384" t="s">
        <v>4137</v>
      </c>
      <c r="H456" s="7"/>
    </row>
    <row r="457" spans="1:8" x14ac:dyDescent="0.25">
      <c r="A457" s="1615"/>
      <c r="B457" s="3"/>
      <c r="C457" s="3"/>
      <c r="D457" s="7" t="s">
        <v>4706</v>
      </c>
      <c r="E457" s="29">
        <v>43067</v>
      </c>
      <c r="F457" s="29">
        <v>43067</v>
      </c>
      <c r="G457" s="384" t="s">
        <v>3973</v>
      </c>
      <c r="H457" s="7"/>
    </row>
    <row r="458" spans="1:8" x14ac:dyDescent="0.25">
      <c r="A458" s="1615"/>
      <c r="B458" s="3"/>
      <c r="C458" s="3"/>
      <c r="D458" s="7" t="s">
        <v>4279</v>
      </c>
      <c r="E458" s="29">
        <v>42923</v>
      </c>
      <c r="F458" s="29">
        <v>43049</v>
      </c>
      <c r="G458" s="384" t="s">
        <v>3982</v>
      </c>
      <c r="H458" s="7"/>
    </row>
    <row r="459" spans="1:8" x14ac:dyDescent="0.25">
      <c r="A459" s="1615"/>
      <c r="B459" s="3"/>
      <c r="C459" s="3"/>
      <c r="D459" s="7" t="s">
        <v>4705</v>
      </c>
      <c r="E459" s="29">
        <v>42754</v>
      </c>
      <c r="F459" s="29">
        <v>42982</v>
      </c>
      <c r="G459" s="384" t="s">
        <v>3919</v>
      </c>
      <c r="H459" s="7"/>
    </row>
    <row r="460" spans="1:8" x14ac:dyDescent="0.25">
      <c r="A460" s="1615"/>
      <c r="B460" s="3"/>
      <c r="C460" s="3"/>
      <c r="D460" s="7" t="s">
        <v>4278</v>
      </c>
      <c r="E460" s="29">
        <v>42982</v>
      </c>
      <c r="F460" s="29">
        <v>43045</v>
      </c>
      <c r="G460" s="384" t="s">
        <v>3961</v>
      </c>
      <c r="H460" s="7"/>
    </row>
    <row r="461" spans="1:8" x14ac:dyDescent="0.25">
      <c r="A461" s="1615"/>
      <c r="B461" s="3"/>
      <c r="C461" s="3"/>
      <c r="D461" s="7" t="s">
        <v>4051</v>
      </c>
      <c r="E461" s="29">
        <v>42803</v>
      </c>
      <c r="F461" s="29">
        <v>43014</v>
      </c>
      <c r="G461" s="384" t="s">
        <v>3907</v>
      </c>
      <c r="H461" s="7"/>
    </row>
    <row r="462" spans="1:8" x14ac:dyDescent="0.25">
      <c r="A462" s="1615"/>
      <c r="B462" s="3"/>
      <c r="C462" s="3"/>
      <c r="D462" s="7" t="s">
        <v>4704</v>
      </c>
      <c r="E462" s="29">
        <v>42887</v>
      </c>
      <c r="F462" s="29">
        <v>42887</v>
      </c>
      <c r="G462" s="384" t="s">
        <v>3882</v>
      </c>
      <c r="H462" s="7"/>
    </row>
    <row r="463" spans="1:8" x14ac:dyDescent="0.25">
      <c r="A463" s="1615"/>
      <c r="B463" s="3"/>
      <c r="C463" s="3"/>
      <c r="D463" s="7" t="s">
        <v>4275</v>
      </c>
      <c r="E463" s="29">
        <v>42807</v>
      </c>
      <c r="F463" s="29">
        <v>43038</v>
      </c>
      <c r="G463" s="384" t="s">
        <v>3961</v>
      </c>
      <c r="H463" s="7"/>
    </row>
    <row r="464" spans="1:8" x14ac:dyDescent="0.25">
      <c r="A464" s="1615"/>
      <c r="B464" s="3"/>
      <c r="C464" s="3"/>
      <c r="D464" s="7" t="s">
        <v>4276</v>
      </c>
      <c r="E464" s="29">
        <v>42781</v>
      </c>
      <c r="F464" s="29">
        <v>43014</v>
      </c>
      <c r="G464" s="384" t="s">
        <v>4023</v>
      </c>
      <c r="H464" s="7"/>
    </row>
    <row r="465" spans="1:8" x14ac:dyDescent="0.25">
      <c r="A465" s="1615"/>
      <c r="B465" s="3"/>
      <c r="C465" s="3"/>
      <c r="D465" s="7" t="s">
        <v>4703</v>
      </c>
      <c r="E465" s="29">
        <v>43025</v>
      </c>
      <c r="F465" s="29">
        <v>43025</v>
      </c>
      <c r="G465" s="384" t="s">
        <v>3982</v>
      </c>
      <c r="H465" s="7"/>
    </row>
    <row r="466" spans="1:8" x14ac:dyDescent="0.25">
      <c r="A466" s="1615"/>
      <c r="B466" s="3"/>
      <c r="C466" s="3"/>
      <c r="D466" s="7" t="s">
        <v>4702</v>
      </c>
      <c r="E466" s="29">
        <v>42766</v>
      </c>
      <c r="F466" s="29">
        <v>43045</v>
      </c>
      <c r="G466" s="384" t="s">
        <v>3958</v>
      </c>
      <c r="H466" s="7"/>
    </row>
    <row r="467" spans="1:8" x14ac:dyDescent="0.25">
      <c r="A467" s="1615"/>
      <c r="B467" s="3"/>
      <c r="C467" s="3"/>
      <c r="D467" s="7" t="s">
        <v>4491</v>
      </c>
      <c r="E467" s="29">
        <v>42742</v>
      </c>
      <c r="F467" s="29">
        <v>43045</v>
      </c>
      <c r="G467" s="384" t="s">
        <v>3913</v>
      </c>
      <c r="H467" s="7"/>
    </row>
    <row r="468" spans="1:8" x14ac:dyDescent="0.25">
      <c r="A468" s="1615"/>
      <c r="B468" s="3"/>
      <c r="C468" s="3"/>
      <c r="D468" s="7" t="s">
        <v>4701</v>
      </c>
      <c r="E468" s="29">
        <v>42741</v>
      </c>
      <c r="F468" s="29">
        <v>43083</v>
      </c>
      <c r="G468" s="384" t="s">
        <v>4457</v>
      </c>
      <c r="H468" s="7"/>
    </row>
    <row r="469" spans="1:8" x14ac:dyDescent="0.25">
      <c r="A469" s="1615"/>
      <c r="B469" s="3"/>
      <c r="C469" s="3"/>
      <c r="D469" s="7" t="s">
        <v>4700</v>
      </c>
      <c r="E469" s="29">
        <v>42744</v>
      </c>
      <c r="F469" s="29">
        <v>42920</v>
      </c>
      <c r="G469" s="384" t="s">
        <v>4460</v>
      </c>
      <c r="H469" s="7"/>
    </row>
    <row r="470" spans="1:8" x14ac:dyDescent="0.25">
      <c r="A470" s="1615"/>
      <c r="B470" s="3"/>
      <c r="C470" s="3"/>
      <c r="D470" s="7" t="s">
        <v>4699</v>
      </c>
      <c r="E470" s="29">
        <v>42922</v>
      </c>
      <c r="F470" s="29">
        <v>43082</v>
      </c>
      <c r="G470" s="384" t="s">
        <v>4565</v>
      </c>
      <c r="H470" s="7"/>
    </row>
    <row r="471" spans="1:8" x14ac:dyDescent="0.25">
      <c r="A471" s="1615"/>
      <c r="B471" s="3"/>
      <c r="C471" s="3"/>
      <c r="D471" s="7" t="s">
        <v>4698</v>
      </c>
      <c r="E471" s="29">
        <v>42744</v>
      </c>
      <c r="F471" s="29">
        <v>43074</v>
      </c>
      <c r="G471" s="384" t="s">
        <v>4334</v>
      </c>
      <c r="H471" s="7"/>
    </row>
    <row r="472" spans="1:8" x14ac:dyDescent="0.25">
      <c r="A472" s="1615"/>
      <c r="B472" s="3"/>
      <c r="C472" s="3"/>
      <c r="D472" s="7" t="s">
        <v>4024</v>
      </c>
      <c r="E472" s="29">
        <v>42773</v>
      </c>
      <c r="F472" s="29">
        <v>43074</v>
      </c>
      <c r="G472" s="384" t="s">
        <v>4371</v>
      </c>
      <c r="H472" s="7"/>
    </row>
    <row r="473" spans="1:8" x14ac:dyDescent="0.25">
      <c r="A473" s="1615"/>
      <c r="B473" s="3"/>
      <c r="C473" s="3"/>
      <c r="D473" s="7" t="s">
        <v>4260</v>
      </c>
      <c r="E473" s="29">
        <v>42814</v>
      </c>
      <c r="F473" s="29">
        <v>43076</v>
      </c>
      <c r="G473" s="384" t="s">
        <v>3884</v>
      </c>
      <c r="H473" s="7"/>
    </row>
    <row r="474" spans="1:8" x14ac:dyDescent="0.25">
      <c r="A474" s="1615"/>
      <c r="B474" s="3"/>
      <c r="C474" s="3"/>
      <c r="D474" s="7" t="s">
        <v>4259</v>
      </c>
      <c r="E474" s="29">
        <v>42736</v>
      </c>
      <c r="F474" s="29">
        <v>42835</v>
      </c>
      <c r="G474" s="384" t="s">
        <v>4577</v>
      </c>
      <c r="H474" s="7"/>
    </row>
    <row r="475" spans="1:8" x14ac:dyDescent="0.25">
      <c r="A475" s="1615"/>
      <c r="B475" s="3"/>
      <c r="C475" s="3"/>
      <c r="D475" s="7" t="s">
        <v>4259</v>
      </c>
      <c r="E475" s="29">
        <v>42836</v>
      </c>
      <c r="F475" s="29">
        <v>42916</v>
      </c>
      <c r="G475" s="384" t="s">
        <v>2004</v>
      </c>
      <c r="H475" s="7"/>
    </row>
    <row r="476" spans="1:8" x14ac:dyDescent="0.25">
      <c r="A476" s="1615"/>
      <c r="B476" s="3"/>
      <c r="C476" s="3"/>
      <c r="D476" s="7" t="s">
        <v>4257</v>
      </c>
      <c r="E476" s="29">
        <v>42917</v>
      </c>
      <c r="F476" s="29">
        <v>43018</v>
      </c>
      <c r="G476" s="384" t="s">
        <v>1991</v>
      </c>
      <c r="H476" s="7"/>
    </row>
    <row r="477" spans="1:8" x14ac:dyDescent="0.25">
      <c r="A477" s="1615"/>
      <c r="B477" s="3"/>
      <c r="C477" s="3"/>
      <c r="D477" s="7" t="s">
        <v>4257</v>
      </c>
      <c r="E477" s="29">
        <v>43009</v>
      </c>
      <c r="F477" s="29">
        <v>43100</v>
      </c>
      <c r="G477" s="384" t="s">
        <v>4266</v>
      </c>
      <c r="H477" s="7"/>
    </row>
    <row r="478" spans="1:8" x14ac:dyDescent="0.25">
      <c r="A478" s="1615"/>
      <c r="B478" s="3"/>
      <c r="C478" s="3"/>
      <c r="D478" s="7" t="s">
        <v>4026</v>
      </c>
      <c r="E478" s="29">
        <v>42767</v>
      </c>
      <c r="F478" s="29">
        <v>42928</v>
      </c>
      <c r="G478" s="384" t="s">
        <v>3936</v>
      </c>
      <c r="H478" s="7"/>
    </row>
    <row r="479" spans="1:8" x14ac:dyDescent="0.25">
      <c r="A479" s="1615"/>
      <c r="B479" s="3"/>
      <c r="C479" s="3"/>
      <c r="D479" s="7" t="s">
        <v>4478</v>
      </c>
      <c r="E479" s="29">
        <v>42754</v>
      </c>
      <c r="F479" s="29">
        <v>43068</v>
      </c>
      <c r="G479" s="384" t="s">
        <v>4153</v>
      </c>
      <c r="H479" s="7"/>
    </row>
    <row r="480" spans="1:8" x14ac:dyDescent="0.25">
      <c r="A480" s="1615"/>
      <c r="B480" s="3"/>
      <c r="C480" s="3"/>
      <c r="D480" s="7" t="s">
        <v>4015</v>
      </c>
      <c r="E480" s="29">
        <v>42794</v>
      </c>
      <c r="F480" s="29">
        <v>43066</v>
      </c>
      <c r="G480" s="384" t="s">
        <v>4106</v>
      </c>
      <c r="H480" s="7"/>
    </row>
    <row r="481" spans="1:8" x14ac:dyDescent="0.25">
      <c r="A481" s="1615"/>
      <c r="B481" s="3"/>
      <c r="C481" s="3"/>
      <c r="D481" s="7" t="s">
        <v>4697</v>
      </c>
      <c r="E481" s="29">
        <v>42741</v>
      </c>
      <c r="F481" s="29">
        <v>43090</v>
      </c>
      <c r="G481" s="4" t="s">
        <v>4509</v>
      </c>
      <c r="H481" s="7"/>
    </row>
    <row r="482" spans="1:8" x14ac:dyDescent="0.25">
      <c r="A482" s="1615"/>
      <c r="B482" s="3"/>
      <c r="C482" s="3"/>
      <c r="D482" s="7" t="s">
        <v>4696</v>
      </c>
      <c r="E482" s="29">
        <v>42822</v>
      </c>
      <c r="F482" s="29">
        <v>43052</v>
      </c>
      <c r="G482" s="384" t="s">
        <v>4041</v>
      </c>
      <c r="H482" s="7"/>
    </row>
    <row r="483" spans="1:8" x14ac:dyDescent="0.25">
      <c r="A483" s="1615"/>
      <c r="B483" s="3"/>
      <c r="C483" s="3"/>
      <c r="D483" s="7" t="s">
        <v>4695</v>
      </c>
      <c r="E483" s="29">
        <v>42821</v>
      </c>
      <c r="F483" s="29">
        <v>43056</v>
      </c>
      <c r="G483" s="384" t="s">
        <v>4142</v>
      </c>
      <c r="H483" s="7"/>
    </row>
    <row r="484" spans="1:8" x14ac:dyDescent="0.25">
      <c r="A484" s="1615"/>
      <c r="B484" s="3"/>
      <c r="C484" s="3"/>
      <c r="D484" s="7" t="s">
        <v>4694</v>
      </c>
      <c r="E484" s="29">
        <v>42745</v>
      </c>
      <c r="F484" s="29">
        <v>43081</v>
      </c>
      <c r="G484" s="384" t="s">
        <v>4114</v>
      </c>
      <c r="H484" s="7"/>
    </row>
    <row r="485" spans="1:8" x14ac:dyDescent="0.25">
      <c r="A485" s="1615"/>
      <c r="B485" s="3"/>
      <c r="C485" s="3"/>
      <c r="D485" s="7" t="s">
        <v>4693</v>
      </c>
      <c r="E485" s="29">
        <v>43054</v>
      </c>
      <c r="F485" s="29">
        <v>43054</v>
      </c>
      <c r="G485" s="384" t="s">
        <v>3887</v>
      </c>
      <c r="H485" s="7"/>
    </row>
    <row r="486" spans="1:8" x14ac:dyDescent="0.25">
      <c r="A486" s="1615"/>
      <c r="B486" s="3"/>
      <c r="C486" s="3"/>
      <c r="D486" s="7" t="s">
        <v>4249</v>
      </c>
      <c r="E486" s="29">
        <v>42809</v>
      </c>
      <c r="F486" s="29">
        <v>42849</v>
      </c>
      <c r="G486" s="384" t="s">
        <v>4004</v>
      </c>
      <c r="H486" s="7"/>
    </row>
    <row r="487" spans="1:8" x14ac:dyDescent="0.25">
      <c r="A487" s="1615"/>
      <c r="B487" s="3"/>
      <c r="C487" s="3"/>
      <c r="D487" s="7" t="s">
        <v>4692</v>
      </c>
      <c r="E487" s="29">
        <v>42737</v>
      </c>
      <c r="F487" s="29">
        <v>43082</v>
      </c>
      <c r="G487" s="384" t="s">
        <v>4318</v>
      </c>
      <c r="H487" s="7"/>
    </row>
    <row r="488" spans="1:8" x14ac:dyDescent="0.25">
      <c r="A488" s="1615"/>
      <c r="B488" s="3"/>
      <c r="C488" s="3"/>
      <c r="D488" s="7" t="s">
        <v>4471</v>
      </c>
      <c r="E488" s="29">
        <v>42758</v>
      </c>
      <c r="F488" s="29">
        <v>42873</v>
      </c>
      <c r="G488" s="384" t="s">
        <v>3880</v>
      </c>
      <c r="H488" s="7"/>
    </row>
    <row r="489" spans="1:8" x14ac:dyDescent="0.25">
      <c r="A489" s="1615"/>
      <c r="B489" s="3"/>
      <c r="C489" s="3"/>
      <c r="D489" s="7" t="s">
        <v>4691</v>
      </c>
      <c r="E489" s="29">
        <v>42818</v>
      </c>
      <c r="F489" s="29">
        <v>42818</v>
      </c>
      <c r="G489" s="384" t="s">
        <v>3884</v>
      </c>
      <c r="H489" s="7"/>
    </row>
    <row r="490" spans="1:8" x14ac:dyDescent="0.25">
      <c r="A490" s="1615"/>
      <c r="B490" s="3"/>
      <c r="C490" s="3"/>
      <c r="D490" s="7" t="s">
        <v>4690</v>
      </c>
      <c r="E490" s="29">
        <v>42739</v>
      </c>
      <c r="F490" s="29">
        <v>43080</v>
      </c>
      <c r="G490" s="384" t="s">
        <v>3887</v>
      </c>
      <c r="H490" s="7"/>
    </row>
    <row r="491" spans="1:8" x14ac:dyDescent="0.25">
      <c r="A491" s="1615"/>
      <c r="B491" s="3"/>
      <c r="C491" s="3"/>
      <c r="D491" s="7" t="s">
        <v>4005</v>
      </c>
      <c r="E491" s="29">
        <v>42793</v>
      </c>
      <c r="F491" s="29">
        <v>43084</v>
      </c>
      <c r="G491" s="384" t="s">
        <v>3987</v>
      </c>
      <c r="H491" s="7"/>
    </row>
    <row r="492" spans="1:8" x14ac:dyDescent="0.25">
      <c r="A492" s="1615"/>
      <c r="B492" s="3"/>
      <c r="C492" s="3"/>
      <c r="D492" s="7" t="s">
        <v>4689</v>
      </c>
      <c r="E492" s="29">
        <v>43021</v>
      </c>
      <c r="F492" s="29">
        <v>43021</v>
      </c>
      <c r="G492" s="384" t="s">
        <v>3973</v>
      </c>
      <c r="H492" s="7"/>
    </row>
    <row r="493" spans="1:8" x14ac:dyDescent="0.25">
      <c r="A493" s="1615"/>
      <c r="B493" s="3"/>
      <c r="C493" s="3"/>
      <c r="D493" s="7" t="s">
        <v>4243</v>
      </c>
      <c r="E493" s="29">
        <v>42759</v>
      </c>
      <c r="F493" s="29">
        <v>42884</v>
      </c>
      <c r="G493" s="384" t="s">
        <v>4157</v>
      </c>
      <c r="H493" s="7"/>
    </row>
    <row r="494" spans="1:8" x14ac:dyDescent="0.25">
      <c r="A494" s="1615"/>
      <c r="B494" s="3"/>
      <c r="C494" s="3"/>
      <c r="D494" s="7" t="s">
        <v>3999</v>
      </c>
      <c r="E494" s="29">
        <v>42774</v>
      </c>
      <c r="F494" s="29">
        <v>43014</v>
      </c>
      <c r="G494" s="384" t="s">
        <v>3887</v>
      </c>
      <c r="H494" s="7"/>
    </row>
    <row r="495" spans="1:8" x14ac:dyDescent="0.25">
      <c r="A495" s="1615"/>
      <c r="B495" s="3"/>
      <c r="C495" s="3"/>
      <c r="D495" s="7" t="s">
        <v>4688</v>
      </c>
      <c r="E495" s="29">
        <v>42747</v>
      </c>
      <c r="F495" s="29">
        <v>42891</v>
      </c>
      <c r="G495" s="384" t="s">
        <v>4004</v>
      </c>
      <c r="H495" s="7"/>
    </row>
    <row r="496" spans="1:8" x14ac:dyDescent="0.25">
      <c r="A496" s="1615"/>
      <c r="B496" s="3"/>
      <c r="C496" s="3"/>
      <c r="D496" s="7" t="s">
        <v>4242</v>
      </c>
      <c r="E496" s="29">
        <v>42751</v>
      </c>
      <c r="F496" s="29">
        <v>42928</v>
      </c>
      <c r="G496" s="384" t="s">
        <v>3889</v>
      </c>
      <c r="H496" s="7"/>
    </row>
    <row r="497" spans="1:8" x14ac:dyDescent="0.25">
      <c r="A497" s="1615"/>
      <c r="B497" s="3"/>
      <c r="C497" s="3"/>
      <c r="D497" s="7" t="s">
        <v>4241</v>
      </c>
      <c r="E497" s="29">
        <v>42849</v>
      </c>
      <c r="F497" s="29">
        <v>42849</v>
      </c>
      <c r="G497" s="384" t="s">
        <v>3961</v>
      </c>
      <c r="H497" s="7"/>
    </row>
    <row r="498" spans="1:8" x14ac:dyDescent="0.25">
      <c r="A498" s="1615"/>
      <c r="B498" s="3"/>
      <c r="C498" s="3"/>
      <c r="D498" s="7" t="s">
        <v>3997</v>
      </c>
      <c r="E498" s="29">
        <v>42754</v>
      </c>
      <c r="F498" s="29">
        <v>43068</v>
      </c>
      <c r="G498" s="384" t="s">
        <v>4045</v>
      </c>
      <c r="H498" s="7"/>
    </row>
    <row r="499" spans="1:8" x14ac:dyDescent="0.25">
      <c r="A499" s="1615"/>
      <c r="B499" s="3"/>
      <c r="C499" s="3"/>
      <c r="D499" s="7" t="s">
        <v>4687</v>
      </c>
      <c r="E499" s="29">
        <v>42887</v>
      </c>
      <c r="F499" s="29">
        <v>42926</v>
      </c>
      <c r="G499" s="384" t="s">
        <v>4004</v>
      </c>
      <c r="H499" s="7"/>
    </row>
    <row r="500" spans="1:8" x14ac:dyDescent="0.25">
      <c r="A500" s="1615"/>
      <c r="B500" s="3"/>
      <c r="C500" s="3"/>
      <c r="D500" s="7" t="s">
        <v>4238</v>
      </c>
      <c r="E500" s="29">
        <v>42774</v>
      </c>
      <c r="F500" s="29">
        <v>43073</v>
      </c>
      <c r="G500" s="384" t="s">
        <v>3887</v>
      </c>
      <c r="H500" s="7"/>
    </row>
    <row r="501" spans="1:8" x14ac:dyDescent="0.25">
      <c r="A501" s="1615"/>
      <c r="B501" s="3"/>
      <c r="C501" s="3"/>
      <c r="D501" s="7" t="s">
        <v>4686</v>
      </c>
      <c r="E501" s="29">
        <v>42835</v>
      </c>
      <c r="F501" s="29">
        <v>42836</v>
      </c>
      <c r="G501" s="384" t="s">
        <v>3882</v>
      </c>
      <c r="H501" s="7"/>
    </row>
    <row r="502" spans="1:8" ht="15.75" thickBot="1" x14ac:dyDescent="0.3">
      <c r="A502" s="1616"/>
      <c r="B502" s="57"/>
      <c r="C502" s="57"/>
      <c r="D502" s="58" t="s">
        <v>4236</v>
      </c>
      <c r="E502" s="64">
        <v>42807</v>
      </c>
      <c r="F502" s="64">
        <v>43045</v>
      </c>
      <c r="G502" s="390" t="s">
        <v>4142</v>
      </c>
      <c r="H502" s="58"/>
    </row>
    <row r="503" spans="1:8" x14ac:dyDescent="0.25">
      <c r="A503" s="1614" t="s">
        <v>1085</v>
      </c>
      <c r="B503" s="67"/>
      <c r="C503" s="67"/>
      <c r="D503" s="68" t="s">
        <v>4237</v>
      </c>
      <c r="E503" s="69">
        <v>42759</v>
      </c>
      <c r="F503" s="69">
        <v>42822</v>
      </c>
      <c r="G503" s="396" t="s">
        <v>4045</v>
      </c>
      <c r="H503" s="68"/>
    </row>
    <row r="504" spans="1:8" x14ac:dyDescent="0.25">
      <c r="A504" s="1615"/>
      <c r="B504" s="3"/>
      <c r="C504" s="3"/>
      <c r="D504" s="7" t="s">
        <v>4239</v>
      </c>
      <c r="E504" s="29">
        <v>42753</v>
      </c>
      <c r="F504" s="29">
        <v>43084</v>
      </c>
      <c r="G504" s="384" t="s">
        <v>1995</v>
      </c>
      <c r="H504" s="7"/>
    </row>
    <row r="505" spans="1:8" x14ac:dyDescent="0.25">
      <c r="A505" s="1615"/>
      <c r="B505" s="3"/>
      <c r="C505" s="3"/>
      <c r="D505" s="7" t="s">
        <v>3994</v>
      </c>
      <c r="E505" s="29">
        <v>42759</v>
      </c>
      <c r="F505" s="29">
        <v>43075</v>
      </c>
      <c r="G505" s="384" t="s">
        <v>3987</v>
      </c>
      <c r="H505" s="7"/>
    </row>
    <row r="506" spans="1:8" x14ac:dyDescent="0.25">
      <c r="A506" s="1615"/>
      <c r="B506" s="3"/>
      <c r="C506" s="3"/>
      <c r="D506" s="7" t="s">
        <v>3986</v>
      </c>
      <c r="E506" s="29">
        <v>42758</v>
      </c>
      <c r="F506" s="29">
        <v>43030</v>
      </c>
      <c r="G506" s="384" t="s">
        <v>3987</v>
      </c>
      <c r="H506" s="7"/>
    </row>
    <row r="507" spans="1:8" x14ac:dyDescent="0.25">
      <c r="A507" s="1615"/>
      <c r="B507" s="3"/>
      <c r="C507" s="3"/>
      <c r="D507" s="7" t="s">
        <v>4685</v>
      </c>
      <c r="E507" s="29">
        <v>42804</v>
      </c>
      <c r="F507" s="29">
        <v>43049</v>
      </c>
      <c r="G507" s="384" t="s">
        <v>3882</v>
      </c>
      <c r="H507" s="7"/>
    </row>
    <row r="508" spans="1:8" x14ac:dyDescent="0.25">
      <c r="A508" s="1615"/>
      <c r="B508" s="3"/>
      <c r="C508" s="3"/>
      <c r="D508" s="7" t="s">
        <v>4234</v>
      </c>
      <c r="E508" s="29">
        <v>42762</v>
      </c>
      <c r="F508" s="29">
        <v>43075</v>
      </c>
      <c r="G508" s="384" t="s">
        <v>3889</v>
      </c>
      <c r="H508" s="7"/>
    </row>
    <row r="509" spans="1:8" x14ac:dyDescent="0.25">
      <c r="A509" s="1615"/>
      <c r="B509" s="3"/>
      <c r="C509" s="3"/>
      <c r="D509" s="7" t="s">
        <v>4451</v>
      </c>
      <c r="E509" s="29">
        <v>42736</v>
      </c>
      <c r="F509" s="29">
        <v>42835</v>
      </c>
      <c r="G509" s="384" t="s">
        <v>4546</v>
      </c>
      <c r="H509" s="7"/>
    </row>
    <row r="510" spans="1:8" x14ac:dyDescent="0.25">
      <c r="A510" s="1615"/>
      <c r="B510" s="3"/>
      <c r="C510" s="3"/>
      <c r="D510" s="7" t="s">
        <v>4451</v>
      </c>
      <c r="E510" s="29">
        <v>42836</v>
      </c>
      <c r="F510" s="29">
        <v>42914</v>
      </c>
      <c r="G510" s="384" t="s">
        <v>4266</v>
      </c>
      <c r="H510" s="7"/>
    </row>
    <row r="511" spans="1:8" x14ac:dyDescent="0.25">
      <c r="A511" s="1615"/>
      <c r="B511" s="3"/>
      <c r="C511" s="3"/>
      <c r="D511" s="7" t="s">
        <v>4450</v>
      </c>
      <c r="E511" s="29">
        <v>42917</v>
      </c>
      <c r="F511" s="29">
        <v>43019</v>
      </c>
      <c r="G511" s="384" t="s">
        <v>4684</v>
      </c>
      <c r="H511" s="7"/>
    </row>
    <row r="512" spans="1:8" x14ac:dyDescent="0.25">
      <c r="A512" s="1615"/>
      <c r="B512" s="3"/>
      <c r="C512" s="3"/>
      <c r="D512" s="7" t="s">
        <v>4450</v>
      </c>
      <c r="E512" s="29">
        <v>43034</v>
      </c>
      <c r="F512" s="29">
        <v>43082</v>
      </c>
      <c r="G512" s="384" t="s">
        <v>4683</v>
      </c>
      <c r="H512" s="7"/>
    </row>
    <row r="513" spans="1:8" x14ac:dyDescent="0.25">
      <c r="A513" s="1615"/>
      <c r="B513" s="3"/>
      <c r="C513" s="3"/>
      <c r="D513" s="7" t="s">
        <v>4682</v>
      </c>
      <c r="E513" s="29">
        <v>42761</v>
      </c>
      <c r="F513" s="29">
        <v>42972</v>
      </c>
      <c r="G513" s="384" t="s">
        <v>3889</v>
      </c>
      <c r="H513" s="7"/>
    </row>
    <row r="514" spans="1:8" x14ac:dyDescent="0.25">
      <c r="A514" s="1615"/>
      <c r="B514" s="3"/>
      <c r="C514" s="3"/>
      <c r="D514" s="7" t="s">
        <v>3981</v>
      </c>
      <c r="E514" s="29">
        <v>42916</v>
      </c>
      <c r="F514" s="29">
        <v>43088</v>
      </c>
      <c r="G514" s="384" t="s">
        <v>3917</v>
      </c>
      <c r="H514" s="7"/>
    </row>
    <row r="515" spans="1:8" x14ac:dyDescent="0.25">
      <c r="A515" s="1615"/>
      <c r="B515" s="3"/>
      <c r="C515" s="3"/>
      <c r="D515" s="7" t="s">
        <v>3981</v>
      </c>
      <c r="E515" s="29">
        <v>42744</v>
      </c>
      <c r="F515" s="29">
        <v>42907</v>
      </c>
      <c r="G515" s="384" t="s">
        <v>4681</v>
      </c>
      <c r="H515" s="7"/>
    </row>
    <row r="516" spans="1:8" x14ac:dyDescent="0.25">
      <c r="A516" s="1615"/>
      <c r="B516" s="3"/>
      <c r="C516" s="3"/>
      <c r="D516" s="7" t="s">
        <v>4680</v>
      </c>
      <c r="E516" s="29">
        <v>42738</v>
      </c>
      <c r="F516" s="29">
        <v>42915</v>
      </c>
      <c r="G516" s="384" t="s">
        <v>4266</v>
      </c>
      <c r="H516" s="7"/>
    </row>
    <row r="517" spans="1:8" x14ac:dyDescent="0.25">
      <c r="A517" s="1615"/>
      <c r="B517" s="3"/>
      <c r="C517" s="3"/>
      <c r="D517" s="7" t="s">
        <v>4680</v>
      </c>
      <c r="E517" s="29">
        <v>42919</v>
      </c>
      <c r="F517" s="29">
        <v>43088</v>
      </c>
      <c r="G517" s="384" t="s">
        <v>4679</v>
      </c>
      <c r="H517" s="7"/>
    </row>
    <row r="518" spans="1:8" x14ac:dyDescent="0.25">
      <c r="A518" s="1615"/>
      <c r="B518" s="3"/>
      <c r="C518" s="3"/>
      <c r="D518" s="7" t="s">
        <v>4678</v>
      </c>
      <c r="E518" s="29">
        <v>42886</v>
      </c>
      <c r="F518" s="29">
        <v>43038</v>
      </c>
      <c r="G518" s="384" t="s">
        <v>3961</v>
      </c>
      <c r="H518" s="7"/>
    </row>
    <row r="519" spans="1:8" x14ac:dyDescent="0.25">
      <c r="A519" s="1615"/>
      <c r="B519" s="3"/>
      <c r="C519" s="3"/>
      <c r="D519" s="7" t="s">
        <v>4677</v>
      </c>
      <c r="E519" s="29">
        <v>42744</v>
      </c>
      <c r="F519" s="29">
        <v>43084</v>
      </c>
      <c r="G519" s="384" t="s">
        <v>4084</v>
      </c>
      <c r="H519" s="7"/>
    </row>
    <row r="520" spans="1:8" x14ac:dyDescent="0.25">
      <c r="A520" s="1615"/>
      <c r="B520" s="3"/>
      <c r="C520" s="3"/>
      <c r="D520" s="7" t="s">
        <v>4676</v>
      </c>
      <c r="E520" s="29">
        <v>42804</v>
      </c>
      <c r="F520" s="29">
        <v>43048</v>
      </c>
      <c r="G520" s="384" t="s">
        <v>3996</v>
      </c>
      <c r="H520" s="7"/>
    </row>
    <row r="521" spans="1:8" x14ac:dyDescent="0.25">
      <c r="A521" s="1615"/>
      <c r="B521" s="3"/>
      <c r="C521" s="3"/>
      <c r="D521" s="7" t="s">
        <v>4675</v>
      </c>
      <c r="E521" s="29">
        <v>42830</v>
      </c>
      <c r="F521" s="29">
        <v>42830</v>
      </c>
      <c r="G521" s="384">
        <v>1</v>
      </c>
      <c r="H521" s="7"/>
    </row>
    <row r="522" spans="1:8" x14ac:dyDescent="0.25">
      <c r="A522" s="1615"/>
      <c r="B522" s="3"/>
      <c r="C522" s="3"/>
      <c r="D522" s="7" t="s">
        <v>4220</v>
      </c>
      <c r="E522" s="29">
        <v>42741</v>
      </c>
      <c r="F522" s="29">
        <v>43095</v>
      </c>
      <c r="G522" s="384" t="s">
        <v>4157</v>
      </c>
      <c r="H522" s="7"/>
    </row>
    <row r="523" spans="1:8" x14ac:dyDescent="0.25">
      <c r="A523" s="1615"/>
      <c r="B523" s="3"/>
      <c r="C523" s="3"/>
      <c r="D523" s="7" t="s">
        <v>4674</v>
      </c>
      <c r="E523" s="29">
        <v>42798</v>
      </c>
      <c r="F523" s="29">
        <v>42974</v>
      </c>
      <c r="G523" s="353" t="s">
        <v>3887</v>
      </c>
      <c r="H523" s="7"/>
    </row>
    <row r="524" spans="1:8" x14ac:dyDescent="0.25">
      <c r="A524" s="1615"/>
      <c r="B524" s="3"/>
      <c r="C524" s="3"/>
      <c r="D524" s="7" t="s">
        <v>4673</v>
      </c>
      <c r="E524" s="29">
        <v>42972</v>
      </c>
      <c r="F524" s="29">
        <v>43093</v>
      </c>
      <c r="G524" s="384" t="s">
        <v>4114</v>
      </c>
      <c r="H524" s="7"/>
    </row>
    <row r="525" spans="1:8" x14ac:dyDescent="0.25">
      <c r="A525" s="1615"/>
      <c r="B525" s="3"/>
      <c r="C525" s="3"/>
      <c r="D525" s="7" t="s">
        <v>4672</v>
      </c>
      <c r="E525" s="29">
        <v>42830</v>
      </c>
      <c r="F525" s="29">
        <v>43010</v>
      </c>
      <c r="G525" s="384" t="s">
        <v>3958</v>
      </c>
      <c r="H525" s="7"/>
    </row>
    <row r="526" spans="1:8" x14ac:dyDescent="0.25">
      <c r="A526" s="1615"/>
      <c r="B526" s="3"/>
      <c r="C526" s="3"/>
      <c r="D526" s="7" t="s">
        <v>3974</v>
      </c>
      <c r="E526" s="29">
        <v>43084</v>
      </c>
      <c r="F526" s="29">
        <v>43084</v>
      </c>
      <c r="G526" s="384">
        <v>1</v>
      </c>
      <c r="H526" s="7"/>
    </row>
    <row r="527" spans="1:8" x14ac:dyDescent="0.25">
      <c r="A527" s="1615"/>
      <c r="B527" s="3"/>
      <c r="C527" s="3"/>
      <c r="D527" s="7" t="s">
        <v>4671</v>
      </c>
      <c r="E527" s="29">
        <v>43084</v>
      </c>
      <c r="F527" s="29">
        <v>43084</v>
      </c>
      <c r="G527" s="384" t="s">
        <v>4084</v>
      </c>
      <c r="H527" s="7"/>
    </row>
    <row r="528" spans="1:8" x14ac:dyDescent="0.25">
      <c r="A528" s="1615"/>
      <c r="B528" s="3"/>
      <c r="C528" s="3"/>
      <c r="D528" s="7" t="s">
        <v>4670</v>
      </c>
      <c r="E528" s="29">
        <v>42746</v>
      </c>
      <c r="F528" s="29">
        <v>42947</v>
      </c>
      <c r="G528" s="384" t="s">
        <v>4153</v>
      </c>
      <c r="H528" s="7"/>
    </row>
    <row r="529" spans="1:8" x14ac:dyDescent="0.25">
      <c r="A529" s="1615"/>
      <c r="B529" s="3"/>
      <c r="C529" s="3"/>
      <c r="D529" s="7" t="s">
        <v>4218</v>
      </c>
      <c r="E529" s="29">
        <v>42822</v>
      </c>
      <c r="F529" s="29">
        <v>43014</v>
      </c>
      <c r="G529" s="384" t="s">
        <v>4142</v>
      </c>
      <c r="H529" s="7"/>
    </row>
    <row r="530" spans="1:8" x14ac:dyDescent="0.25">
      <c r="A530" s="1615"/>
      <c r="B530" s="3"/>
      <c r="C530" s="3"/>
      <c r="D530" s="7" t="s">
        <v>4217</v>
      </c>
      <c r="E530" s="29">
        <v>42751</v>
      </c>
      <c r="F530" s="29">
        <v>43083</v>
      </c>
      <c r="G530" s="384" t="s">
        <v>4550</v>
      </c>
      <c r="H530" s="7"/>
    </row>
    <row r="531" spans="1:8" ht="15.75" thickBot="1" x14ac:dyDescent="0.3">
      <c r="A531" s="1616"/>
      <c r="B531" s="57"/>
      <c r="C531" s="57"/>
      <c r="D531" s="58" t="s">
        <v>3960</v>
      </c>
      <c r="E531" s="64">
        <v>42744</v>
      </c>
      <c r="F531" s="64">
        <v>42898</v>
      </c>
      <c r="G531" s="390" t="s">
        <v>3982</v>
      </c>
      <c r="H531" s="58"/>
    </row>
    <row r="532" spans="1:8" x14ac:dyDescent="0.25">
      <c r="A532" s="1614" t="s">
        <v>1077</v>
      </c>
      <c r="B532" s="67"/>
      <c r="C532" s="67"/>
      <c r="D532" s="68" t="s">
        <v>4669</v>
      </c>
      <c r="E532" s="69">
        <v>42745</v>
      </c>
      <c r="F532" s="69">
        <v>42826</v>
      </c>
      <c r="G532" s="396" t="s">
        <v>4263</v>
      </c>
      <c r="H532" s="68"/>
    </row>
    <row r="533" spans="1:8" x14ac:dyDescent="0.25">
      <c r="A533" s="1615"/>
      <c r="B533" s="3"/>
      <c r="C533" s="3"/>
      <c r="D533" s="7" t="s">
        <v>4669</v>
      </c>
      <c r="E533" s="29">
        <v>42826</v>
      </c>
      <c r="F533" s="29">
        <v>43019</v>
      </c>
      <c r="G533" s="384" t="s">
        <v>4485</v>
      </c>
      <c r="H533" s="7"/>
    </row>
    <row r="534" spans="1:8" x14ac:dyDescent="0.25">
      <c r="A534" s="1615"/>
      <c r="B534" s="345">
        <v>1</v>
      </c>
      <c r="C534" s="361"/>
      <c r="D534" s="363" t="s">
        <v>5385</v>
      </c>
      <c r="E534" s="402">
        <v>42944</v>
      </c>
      <c r="F534" s="372">
        <v>42969</v>
      </c>
      <c r="G534" s="427" t="s">
        <v>39</v>
      </c>
      <c r="H534" s="7"/>
    </row>
    <row r="535" spans="1:8" x14ac:dyDescent="0.25">
      <c r="A535" s="1615"/>
      <c r="B535" s="3"/>
      <c r="C535" s="3"/>
      <c r="D535" s="7" t="s">
        <v>4639</v>
      </c>
      <c r="E535" s="29">
        <v>42898</v>
      </c>
      <c r="F535" s="29">
        <v>42993</v>
      </c>
      <c r="G535" s="384" t="s">
        <v>4668</v>
      </c>
      <c r="H535" s="7"/>
    </row>
    <row r="536" spans="1:8" x14ac:dyDescent="0.25">
      <c r="A536" s="1615"/>
      <c r="B536" s="3"/>
      <c r="C536" s="3"/>
      <c r="D536" s="7" t="s">
        <v>4667</v>
      </c>
      <c r="E536" s="29">
        <v>42976</v>
      </c>
      <c r="F536" s="29">
        <v>43011</v>
      </c>
      <c r="G536" s="384" t="s">
        <v>4161</v>
      </c>
      <c r="H536" s="7"/>
    </row>
    <row r="537" spans="1:8" x14ac:dyDescent="0.25">
      <c r="A537" s="1615"/>
      <c r="B537" s="3"/>
      <c r="C537" s="3"/>
      <c r="D537" s="7" t="s">
        <v>4666</v>
      </c>
      <c r="E537" s="29"/>
      <c r="F537" s="29"/>
      <c r="G537" s="384" t="s">
        <v>4665</v>
      </c>
      <c r="H537" s="7"/>
    </row>
    <row r="538" spans="1:8" x14ac:dyDescent="0.25">
      <c r="A538" s="1615"/>
      <c r="B538" s="3"/>
      <c r="C538" s="3"/>
      <c r="D538" s="7" t="s">
        <v>4664</v>
      </c>
      <c r="E538" s="29"/>
      <c r="F538" s="29"/>
      <c r="G538" s="384" t="s">
        <v>4025</v>
      </c>
      <c r="H538" s="7"/>
    </row>
    <row r="539" spans="1:8" ht="24" x14ac:dyDescent="0.25">
      <c r="A539" s="1615"/>
      <c r="B539" s="3"/>
      <c r="C539" s="3"/>
      <c r="D539" s="7" t="s">
        <v>4663</v>
      </c>
      <c r="E539" s="29"/>
      <c r="F539" s="29"/>
      <c r="G539" s="384" t="s">
        <v>4004</v>
      </c>
      <c r="H539" s="7"/>
    </row>
    <row r="540" spans="1:8" x14ac:dyDescent="0.25">
      <c r="A540" s="1615"/>
      <c r="B540" s="3"/>
      <c r="C540" s="3"/>
      <c r="D540" s="7" t="s">
        <v>4662</v>
      </c>
      <c r="E540" s="29">
        <v>42758</v>
      </c>
      <c r="F540" s="29"/>
      <c r="G540" s="384" t="s">
        <v>4273</v>
      </c>
      <c r="H540" s="7"/>
    </row>
    <row r="541" spans="1:8" x14ac:dyDescent="0.25">
      <c r="A541" s="1615"/>
      <c r="B541" s="3"/>
      <c r="C541" s="3"/>
      <c r="D541" s="7" t="s">
        <v>4661</v>
      </c>
      <c r="E541" s="29">
        <v>42997</v>
      </c>
      <c r="F541" s="29"/>
      <c r="G541" s="384" t="s">
        <v>4168</v>
      </c>
      <c r="H541" s="7"/>
    </row>
    <row r="542" spans="1:8" x14ac:dyDescent="0.25">
      <c r="A542" s="1615"/>
      <c r="B542" s="3"/>
      <c r="C542" s="3"/>
      <c r="D542" s="7" t="s">
        <v>4660</v>
      </c>
      <c r="E542" s="29"/>
      <c r="F542" s="29"/>
      <c r="G542" s="384" t="s">
        <v>4158</v>
      </c>
      <c r="H542" s="7"/>
    </row>
    <row r="543" spans="1:8" x14ac:dyDescent="0.25">
      <c r="A543" s="1615"/>
      <c r="B543" s="3"/>
      <c r="C543" s="3">
        <v>2</v>
      </c>
      <c r="D543" s="7" t="s">
        <v>4659</v>
      </c>
      <c r="E543" s="29"/>
      <c r="F543" s="29"/>
      <c r="G543" s="384" t="s">
        <v>4137</v>
      </c>
      <c r="H543" s="7"/>
    </row>
    <row r="544" spans="1:8" x14ac:dyDescent="0.25">
      <c r="A544" s="1615"/>
      <c r="B544" s="3"/>
      <c r="C544" s="3"/>
      <c r="D544" s="7" t="s">
        <v>4658</v>
      </c>
      <c r="E544" s="29"/>
      <c r="F544" s="29"/>
      <c r="G544" s="384" t="s">
        <v>3973</v>
      </c>
      <c r="H544" s="7"/>
    </row>
    <row r="545" spans="1:8" x14ac:dyDescent="0.25">
      <c r="A545" s="1615"/>
      <c r="B545" s="3"/>
      <c r="C545" s="3"/>
      <c r="D545" s="7" t="s">
        <v>4657</v>
      </c>
      <c r="E545" s="29"/>
      <c r="F545" s="29"/>
      <c r="G545" s="384" t="s">
        <v>4153</v>
      </c>
      <c r="H545" s="7"/>
    </row>
    <row r="546" spans="1:8" x14ac:dyDescent="0.25">
      <c r="A546" s="1615"/>
      <c r="B546" s="3"/>
      <c r="C546" s="3">
        <v>2</v>
      </c>
      <c r="D546" s="7" t="s">
        <v>4656</v>
      </c>
      <c r="E546" s="29"/>
      <c r="F546" s="29"/>
      <c r="G546" s="384" t="s">
        <v>4041</v>
      </c>
      <c r="H546" s="7"/>
    </row>
    <row r="547" spans="1:8" x14ac:dyDescent="0.25">
      <c r="A547" s="1615"/>
      <c r="B547" s="3"/>
      <c r="C547" s="3"/>
      <c r="D547" s="7" t="s">
        <v>4655</v>
      </c>
      <c r="E547" s="29"/>
      <c r="F547" s="29"/>
      <c r="G547" s="384" t="s">
        <v>3973</v>
      </c>
      <c r="H547" s="7"/>
    </row>
    <row r="548" spans="1:8" x14ac:dyDescent="0.25">
      <c r="A548" s="1615"/>
      <c r="B548" s="3"/>
      <c r="C548" s="3"/>
      <c r="D548" s="7" t="s">
        <v>4654</v>
      </c>
      <c r="E548" s="29"/>
      <c r="F548" s="29"/>
      <c r="G548" s="384">
        <v>1</v>
      </c>
      <c r="H548" s="7"/>
    </row>
    <row r="549" spans="1:8" x14ac:dyDescent="0.25">
      <c r="A549" s="1615"/>
      <c r="B549" s="3"/>
      <c r="C549" s="3">
        <v>2</v>
      </c>
      <c r="D549" s="7" t="s">
        <v>4653</v>
      </c>
      <c r="E549" s="29"/>
      <c r="F549" s="29"/>
      <c r="G549" s="384" t="s">
        <v>4320</v>
      </c>
      <c r="H549" s="7"/>
    </row>
    <row r="550" spans="1:8" x14ac:dyDescent="0.25">
      <c r="A550" s="1615"/>
      <c r="B550" s="3"/>
      <c r="C550" s="3"/>
      <c r="D550" s="7" t="s">
        <v>4652</v>
      </c>
      <c r="E550" s="29"/>
      <c r="F550" s="29"/>
      <c r="G550" s="384" t="s">
        <v>4080</v>
      </c>
      <c r="H550" s="7"/>
    </row>
    <row r="551" spans="1:8" x14ac:dyDescent="0.25">
      <c r="A551" s="1615"/>
      <c r="B551" s="3"/>
      <c r="C551" s="3"/>
      <c r="D551" s="7" t="s">
        <v>4651</v>
      </c>
      <c r="E551" s="29"/>
      <c r="F551" s="29"/>
      <c r="G551" s="384" t="s">
        <v>4137</v>
      </c>
      <c r="H551" s="7"/>
    </row>
    <row r="552" spans="1:8" x14ac:dyDescent="0.25">
      <c r="A552" s="1615"/>
      <c r="B552" s="3"/>
      <c r="C552" s="3"/>
      <c r="D552" s="7" t="s">
        <v>4650</v>
      </c>
      <c r="E552" s="29"/>
      <c r="F552" s="29"/>
      <c r="G552" s="384" t="s">
        <v>3973</v>
      </c>
      <c r="H552" s="7"/>
    </row>
    <row r="553" spans="1:8" x14ac:dyDescent="0.25">
      <c r="A553" s="1615"/>
      <c r="B553" s="3"/>
      <c r="C553" s="3"/>
      <c r="D553" s="7" t="s">
        <v>4649</v>
      </c>
      <c r="E553" s="29"/>
      <c r="F553" s="29"/>
      <c r="G553" s="353" t="s">
        <v>4041</v>
      </c>
      <c r="H553" s="7"/>
    </row>
    <row r="554" spans="1:8" x14ac:dyDescent="0.25">
      <c r="A554" s="1615"/>
      <c r="B554" s="3"/>
      <c r="C554" s="3"/>
      <c r="D554" s="7" t="s">
        <v>4648</v>
      </c>
      <c r="E554" s="29"/>
      <c r="F554" s="29"/>
      <c r="G554" s="384" t="s">
        <v>3943</v>
      </c>
      <c r="H554" s="7"/>
    </row>
    <row r="555" spans="1:8" x14ac:dyDescent="0.25">
      <c r="A555" s="1615"/>
      <c r="B555" s="3"/>
      <c r="C555" s="3"/>
      <c r="D555" s="7" t="s">
        <v>4368</v>
      </c>
      <c r="E555" s="29"/>
      <c r="F555" s="29"/>
      <c r="G555" s="384" t="s">
        <v>4367</v>
      </c>
      <c r="H555" s="7"/>
    </row>
    <row r="556" spans="1:8" x14ac:dyDescent="0.25">
      <c r="A556" s="1615"/>
      <c r="B556" s="3"/>
      <c r="C556" s="3"/>
      <c r="D556" s="7" t="s">
        <v>4647</v>
      </c>
      <c r="E556" s="29"/>
      <c r="F556" s="29"/>
      <c r="G556" s="384" t="s">
        <v>3975</v>
      </c>
      <c r="H556" s="7"/>
    </row>
    <row r="557" spans="1:8" x14ac:dyDescent="0.25">
      <c r="A557" s="1615"/>
      <c r="B557" s="3"/>
      <c r="C557" s="3"/>
      <c r="D557" s="7" t="s">
        <v>4154</v>
      </c>
      <c r="E557" s="29"/>
      <c r="F557" s="29"/>
      <c r="G557" s="384" t="s">
        <v>4251</v>
      </c>
      <c r="H557" s="7"/>
    </row>
    <row r="558" spans="1:8" x14ac:dyDescent="0.25">
      <c r="A558" s="1615"/>
      <c r="B558" s="3"/>
      <c r="C558" s="3"/>
      <c r="D558" s="7" t="s">
        <v>4154</v>
      </c>
      <c r="E558" s="29"/>
      <c r="F558" s="29"/>
      <c r="G558" s="384" t="s">
        <v>3973</v>
      </c>
      <c r="H558" s="7"/>
    </row>
    <row r="559" spans="1:8" x14ac:dyDescent="0.25">
      <c r="A559" s="1615"/>
      <c r="B559" s="3"/>
      <c r="C559" s="3"/>
      <c r="D559" s="7" t="s">
        <v>4155</v>
      </c>
      <c r="E559" s="29"/>
      <c r="F559" s="29"/>
      <c r="G559" s="384" t="s">
        <v>3975</v>
      </c>
      <c r="H559" s="7"/>
    </row>
    <row r="560" spans="1:8" x14ac:dyDescent="0.25">
      <c r="A560" s="1615"/>
      <c r="B560" s="3"/>
      <c r="C560" s="3"/>
      <c r="D560" s="7" t="s">
        <v>4155</v>
      </c>
      <c r="E560" s="29"/>
      <c r="F560" s="29"/>
      <c r="G560" s="384" t="s">
        <v>4646</v>
      </c>
      <c r="H560" s="7"/>
    </row>
    <row r="561" spans="1:8" x14ac:dyDescent="0.25">
      <c r="A561" s="1615"/>
      <c r="B561" s="3"/>
      <c r="C561" s="3"/>
      <c r="D561" s="7" t="s">
        <v>4155</v>
      </c>
      <c r="E561" s="29"/>
      <c r="F561" s="29"/>
      <c r="G561" s="384" t="s">
        <v>3905</v>
      </c>
      <c r="H561" s="7"/>
    </row>
    <row r="562" spans="1:8" x14ac:dyDescent="0.25">
      <c r="A562" s="1615"/>
      <c r="B562" s="3"/>
      <c r="C562" s="3"/>
      <c r="D562" s="7" t="s">
        <v>4155</v>
      </c>
      <c r="E562" s="280"/>
      <c r="F562" s="280"/>
      <c r="G562" s="384" t="s">
        <v>4156</v>
      </c>
      <c r="H562" s="7"/>
    </row>
    <row r="563" spans="1:8" x14ac:dyDescent="0.25">
      <c r="A563" s="1615"/>
      <c r="B563" s="3"/>
      <c r="C563" s="3"/>
      <c r="D563" s="7" t="s">
        <v>4155</v>
      </c>
      <c r="E563" s="3"/>
      <c r="F563" s="3"/>
      <c r="G563" s="384" t="s">
        <v>3903</v>
      </c>
      <c r="H563" s="3"/>
    </row>
    <row r="564" spans="1:8" x14ac:dyDescent="0.25">
      <c r="A564" s="1615"/>
      <c r="B564" s="3"/>
      <c r="C564" s="3"/>
      <c r="D564" s="7" t="s">
        <v>4645</v>
      </c>
      <c r="E564" s="3"/>
      <c r="F564" s="3"/>
      <c r="G564" s="384" t="s">
        <v>4014</v>
      </c>
      <c r="H564" s="3"/>
    </row>
    <row r="565" spans="1:8" x14ac:dyDescent="0.25">
      <c r="A565" s="1615"/>
      <c r="B565" s="3"/>
      <c r="C565" s="3"/>
      <c r="D565" s="7" t="s">
        <v>4155</v>
      </c>
      <c r="E565" s="3"/>
      <c r="F565" s="3"/>
      <c r="G565" s="384" t="s">
        <v>4291</v>
      </c>
      <c r="H565" s="3"/>
    </row>
    <row r="566" spans="1:8" x14ac:dyDescent="0.25">
      <c r="A566" s="1615"/>
      <c r="B566" s="3"/>
      <c r="C566" s="3"/>
      <c r="D566" s="7" t="s">
        <v>4368</v>
      </c>
      <c r="E566" s="3"/>
      <c r="F566" s="3"/>
      <c r="G566" s="384" t="s">
        <v>4367</v>
      </c>
      <c r="H566" s="3"/>
    </row>
    <row r="567" spans="1:8" x14ac:dyDescent="0.25">
      <c r="A567" s="1615"/>
      <c r="B567" s="3"/>
      <c r="C567" s="3"/>
      <c r="D567" s="7" t="s">
        <v>4155</v>
      </c>
      <c r="E567" s="3"/>
      <c r="F567" s="3"/>
      <c r="G567" s="384" t="s">
        <v>3905</v>
      </c>
      <c r="H567" s="3"/>
    </row>
    <row r="568" spans="1:8" x14ac:dyDescent="0.25">
      <c r="A568" s="1615"/>
      <c r="B568" s="3"/>
      <c r="C568" s="3"/>
      <c r="D568" s="7" t="s">
        <v>4155</v>
      </c>
      <c r="E568" s="3"/>
      <c r="F568" s="3"/>
      <c r="G568" s="384" t="s">
        <v>4156</v>
      </c>
      <c r="H568" s="3"/>
    </row>
    <row r="569" spans="1:8" x14ac:dyDescent="0.25">
      <c r="A569" s="1615"/>
      <c r="B569" s="3"/>
      <c r="C569" s="3"/>
      <c r="D569" s="7" t="s">
        <v>4155</v>
      </c>
      <c r="E569" s="3"/>
      <c r="F569" s="3"/>
      <c r="G569" s="384" t="s">
        <v>4149</v>
      </c>
      <c r="H569" s="3"/>
    </row>
    <row r="570" spans="1:8" x14ac:dyDescent="0.25">
      <c r="A570" s="1615"/>
      <c r="B570" s="3"/>
      <c r="C570" s="3"/>
      <c r="D570" s="7" t="s">
        <v>4155</v>
      </c>
      <c r="E570" s="3"/>
      <c r="F570" s="3"/>
      <c r="G570" s="384" t="s">
        <v>3905</v>
      </c>
      <c r="H570" s="3"/>
    </row>
    <row r="571" spans="1:8" x14ac:dyDescent="0.25">
      <c r="A571" s="1615"/>
      <c r="B571" s="3"/>
      <c r="C571" s="3"/>
      <c r="D571" s="7" t="s">
        <v>4644</v>
      </c>
      <c r="E571" s="28">
        <v>42767</v>
      </c>
      <c r="F571" s="28">
        <v>43004</v>
      </c>
      <c r="G571" s="384" t="s">
        <v>4643</v>
      </c>
      <c r="H571" s="3"/>
    </row>
    <row r="572" spans="1:8" ht="15.75" thickBot="1" x14ac:dyDescent="0.3">
      <c r="A572" s="1616"/>
      <c r="B572" s="57"/>
      <c r="C572" s="57"/>
      <c r="D572" s="58" t="s">
        <v>4642</v>
      </c>
      <c r="E572" s="65">
        <v>42857</v>
      </c>
      <c r="F572" s="65"/>
      <c r="G572" s="390" t="s">
        <v>4534</v>
      </c>
      <c r="H572" s="57"/>
    </row>
    <row r="573" spans="1:8" x14ac:dyDescent="0.25">
      <c r="A573" s="1614" t="s">
        <v>1076</v>
      </c>
      <c r="B573" s="67"/>
      <c r="C573" s="67"/>
      <c r="D573" s="68" t="s">
        <v>4639</v>
      </c>
      <c r="E573" s="69">
        <v>42865</v>
      </c>
      <c r="F573" s="69">
        <v>42996</v>
      </c>
      <c r="G573" s="396" t="s">
        <v>4453</v>
      </c>
      <c r="H573" s="68"/>
    </row>
    <row r="574" spans="1:8" x14ac:dyDescent="0.25">
      <c r="A574" s="1615"/>
      <c r="B574" s="3"/>
      <c r="C574" s="3"/>
      <c r="D574" s="7" t="s">
        <v>4639</v>
      </c>
      <c r="E574" s="29">
        <v>42844</v>
      </c>
      <c r="F574" s="29" t="s">
        <v>4641</v>
      </c>
      <c r="G574" s="384" t="s">
        <v>4640</v>
      </c>
      <c r="H574" s="7"/>
    </row>
    <row r="575" spans="1:8" x14ac:dyDescent="0.25">
      <c r="A575" s="1615"/>
      <c r="B575" s="3"/>
      <c r="C575" s="3"/>
      <c r="D575" s="7" t="s">
        <v>4639</v>
      </c>
      <c r="E575" s="29">
        <v>42853</v>
      </c>
      <c r="F575" s="29">
        <v>42991</v>
      </c>
      <c r="G575" s="384" t="s">
        <v>3912</v>
      </c>
      <c r="H575" s="7"/>
    </row>
    <row r="576" spans="1:8" x14ac:dyDescent="0.25">
      <c r="A576" s="1615"/>
      <c r="B576" s="3"/>
      <c r="C576" s="3"/>
      <c r="D576" s="7" t="s">
        <v>4639</v>
      </c>
      <c r="E576" s="29">
        <v>43045</v>
      </c>
      <c r="F576" s="29">
        <v>43096</v>
      </c>
      <c r="G576" s="384" t="s">
        <v>4357</v>
      </c>
      <c r="H576" s="7"/>
    </row>
    <row r="577" spans="1:8" x14ac:dyDescent="0.25">
      <c r="A577" s="1615"/>
      <c r="B577" s="3"/>
      <c r="C577" s="3"/>
      <c r="D577" s="7" t="s">
        <v>4639</v>
      </c>
      <c r="E577" s="29">
        <v>43067</v>
      </c>
      <c r="F577" s="29">
        <v>43077</v>
      </c>
      <c r="G577" s="384" t="s">
        <v>4142</v>
      </c>
      <c r="H577" s="7"/>
    </row>
    <row r="578" spans="1:8" x14ac:dyDescent="0.25">
      <c r="A578" s="1615"/>
      <c r="B578" s="3"/>
      <c r="C578" s="3"/>
      <c r="D578" s="7" t="s">
        <v>4639</v>
      </c>
      <c r="E578" s="29">
        <v>42779</v>
      </c>
      <c r="F578" s="29">
        <v>43070</v>
      </c>
      <c r="G578" s="384" t="s">
        <v>4638</v>
      </c>
      <c r="H578" s="7"/>
    </row>
    <row r="579" spans="1:8" x14ac:dyDescent="0.25">
      <c r="A579" s="1615"/>
      <c r="B579" s="3"/>
      <c r="C579" s="3"/>
      <c r="D579" s="7" t="s">
        <v>4637</v>
      </c>
      <c r="E579" s="29"/>
      <c r="F579" s="29"/>
      <c r="G579" s="384" t="s">
        <v>3973</v>
      </c>
      <c r="H579" s="7"/>
    </row>
    <row r="580" spans="1:8" x14ac:dyDescent="0.25">
      <c r="A580" s="1615"/>
      <c r="B580" s="3"/>
      <c r="C580" s="3"/>
      <c r="D580" s="7" t="s">
        <v>4636</v>
      </c>
      <c r="E580" s="29"/>
      <c r="F580" s="29"/>
      <c r="G580" s="384" t="s">
        <v>3882</v>
      </c>
      <c r="H580" s="7"/>
    </row>
    <row r="581" spans="1:8" x14ac:dyDescent="0.25">
      <c r="A581" s="1615"/>
      <c r="B581" s="3"/>
      <c r="C581" s="3"/>
      <c r="D581" s="7" t="s">
        <v>4635</v>
      </c>
      <c r="E581" s="29">
        <v>42786</v>
      </c>
      <c r="F581" s="29">
        <v>42807</v>
      </c>
      <c r="G581" s="384" t="s">
        <v>4041</v>
      </c>
      <c r="H581" s="7"/>
    </row>
    <row r="582" spans="1:8" x14ac:dyDescent="0.25">
      <c r="A582" s="1615"/>
      <c r="B582" s="3"/>
      <c r="C582" s="3"/>
      <c r="D582" s="7" t="s">
        <v>4634</v>
      </c>
      <c r="E582" s="29">
        <v>42831</v>
      </c>
      <c r="F582" s="29"/>
      <c r="G582" s="384" t="s">
        <v>4142</v>
      </c>
      <c r="H582" s="7"/>
    </row>
    <row r="583" spans="1:8" x14ac:dyDescent="0.25">
      <c r="A583" s="1615"/>
      <c r="B583" s="3"/>
      <c r="C583" s="3"/>
      <c r="D583" s="7" t="s">
        <v>4633</v>
      </c>
      <c r="E583" s="29">
        <v>42815</v>
      </c>
      <c r="F583" s="29">
        <v>43088</v>
      </c>
      <c r="G583" s="384" t="s">
        <v>3887</v>
      </c>
      <c r="H583" s="7"/>
    </row>
    <row r="584" spans="1:8" x14ac:dyDescent="0.25">
      <c r="A584" s="1615"/>
      <c r="B584" s="3"/>
      <c r="C584" s="3"/>
      <c r="D584" s="7" t="s">
        <v>4632</v>
      </c>
      <c r="E584" s="29">
        <v>43005</v>
      </c>
      <c r="F584" s="29">
        <v>43028</v>
      </c>
      <c r="G584" s="384" t="s">
        <v>3919</v>
      </c>
      <c r="H584" s="7"/>
    </row>
    <row r="585" spans="1:8" x14ac:dyDescent="0.25">
      <c r="A585" s="1615"/>
      <c r="B585" s="3"/>
      <c r="C585" s="3"/>
      <c r="D585" s="7" t="s">
        <v>4631</v>
      </c>
      <c r="E585" s="29">
        <v>43056</v>
      </c>
      <c r="F585" s="29"/>
      <c r="G585" s="384" t="s">
        <v>3880</v>
      </c>
      <c r="H585" s="7"/>
    </row>
    <row r="586" spans="1:8" x14ac:dyDescent="0.25">
      <c r="A586" s="1615"/>
      <c r="B586" s="3"/>
      <c r="C586" s="3"/>
      <c r="D586" s="7" t="s">
        <v>4630</v>
      </c>
      <c r="E586" s="29">
        <v>43011</v>
      </c>
      <c r="F586" s="29">
        <v>43011</v>
      </c>
      <c r="G586" s="384" t="s">
        <v>4008</v>
      </c>
      <c r="H586" s="7"/>
    </row>
    <row r="587" spans="1:8" x14ac:dyDescent="0.25">
      <c r="A587" s="1615"/>
      <c r="B587" s="3"/>
      <c r="C587" s="3"/>
      <c r="D587" s="7" t="s">
        <v>4629</v>
      </c>
      <c r="E587" s="29">
        <v>42836</v>
      </c>
      <c r="F587" s="29"/>
      <c r="G587" s="384" t="s">
        <v>3882</v>
      </c>
      <c r="H587" s="7"/>
    </row>
    <row r="588" spans="1:8" x14ac:dyDescent="0.25">
      <c r="A588" s="1615"/>
      <c r="B588" s="3"/>
      <c r="C588" s="3"/>
      <c r="D588" s="7" t="s">
        <v>4628</v>
      </c>
      <c r="E588" s="29">
        <v>43028</v>
      </c>
      <c r="F588" s="29">
        <v>43028</v>
      </c>
      <c r="G588" s="384" t="s">
        <v>4004</v>
      </c>
      <c r="H588" s="7"/>
    </row>
    <row r="589" spans="1:8" x14ac:dyDescent="0.25">
      <c r="A589" s="1615"/>
      <c r="B589" s="3"/>
      <c r="C589" s="3"/>
      <c r="D589" s="7" t="s">
        <v>4627</v>
      </c>
      <c r="E589" s="29">
        <v>42977</v>
      </c>
      <c r="F589" s="29"/>
      <c r="G589" s="384" t="s">
        <v>3973</v>
      </c>
      <c r="H589" s="7"/>
    </row>
    <row r="590" spans="1:8" x14ac:dyDescent="0.25">
      <c r="A590" s="1615"/>
      <c r="B590" s="3"/>
      <c r="C590" s="3"/>
      <c r="D590" s="7" t="s">
        <v>4626</v>
      </c>
      <c r="E590" s="29">
        <v>42811</v>
      </c>
      <c r="F590" s="29"/>
      <c r="G590" s="384" t="s">
        <v>4606</v>
      </c>
      <c r="H590" s="7"/>
    </row>
    <row r="591" spans="1:8" x14ac:dyDescent="0.25">
      <c r="A591" s="1615"/>
      <c r="B591" s="3"/>
      <c r="C591" s="3"/>
      <c r="D591" s="7" t="s">
        <v>4625</v>
      </c>
      <c r="E591" s="29"/>
      <c r="F591" s="29"/>
      <c r="G591" s="384" t="s">
        <v>3975</v>
      </c>
      <c r="H591" s="7"/>
    </row>
    <row r="592" spans="1:8" x14ac:dyDescent="0.25">
      <c r="A592" s="1615"/>
      <c r="B592" s="3"/>
      <c r="C592" s="3"/>
      <c r="D592" s="7" t="s">
        <v>4624</v>
      </c>
      <c r="E592" s="29">
        <v>43007</v>
      </c>
      <c r="F592" s="29">
        <v>43034</v>
      </c>
      <c r="G592" s="384" t="s">
        <v>3923</v>
      </c>
      <c r="H592" s="7"/>
    </row>
    <row r="593" spans="1:8" x14ac:dyDescent="0.25">
      <c r="A593" s="1615"/>
      <c r="B593" s="3"/>
      <c r="C593" s="3"/>
      <c r="D593" s="7" t="s">
        <v>4623</v>
      </c>
      <c r="E593" s="29"/>
      <c r="F593" s="29"/>
      <c r="G593" s="353" t="s">
        <v>4041</v>
      </c>
      <c r="H593" s="7"/>
    </row>
    <row r="594" spans="1:8" x14ac:dyDescent="0.25">
      <c r="A594" s="1615"/>
      <c r="B594" s="3"/>
      <c r="C594" s="3"/>
      <c r="D594" s="7" t="s">
        <v>4622</v>
      </c>
      <c r="E594" s="29">
        <v>42920</v>
      </c>
      <c r="F594" s="29">
        <v>42916</v>
      </c>
      <c r="G594" s="384" t="s">
        <v>4004</v>
      </c>
      <c r="H594" s="7"/>
    </row>
    <row r="595" spans="1:8" x14ac:dyDescent="0.25">
      <c r="A595" s="1615"/>
      <c r="B595" s="3"/>
      <c r="C595" s="3"/>
      <c r="D595" s="7" t="s">
        <v>4621</v>
      </c>
      <c r="E595" s="29">
        <v>42884</v>
      </c>
      <c r="F595" s="29"/>
      <c r="G595" s="384" t="s">
        <v>3973</v>
      </c>
      <c r="H595" s="7"/>
    </row>
    <row r="596" spans="1:8" x14ac:dyDescent="0.25">
      <c r="A596" s="1615"/>
      <c r="B596" s="3"/>
      <c r="C596" s="3"/>
      <c r="D596" s="7" t="s">
        <v>4620</v>
      </c>
      <c r="E596" s="29">
        <v>42766</v>
      </c>
      <c r="F596" s="29"/>
      <c r="G596" s="384" t="s">
        <v>4102</v>
      </c>
      <c r="H596" s="7"/>
    </row>
    <row r="597" spans="1:8" x14ac:dyDescent="0.25">
      <c r="A597" s="1615"/>
      <c r="B597" s="3"/>
      <c r="C597" s="3"/>
      <c r="D597" s="7" t="s">
        <v>4619</v>
      </c>
      <c r="E597" s="29">
        <v>42888</v>
      </c>
      <c r="F597" s="29"/>
      <c r="G597" s="384" t="s">
        <v>3889</v>
      </c>
      <c r="H597" s="7"/>
    </row>
    <row r="598" spans="1:8" x14ac:dyDescent="0.25">
      <c r="A598" s="1615"/>
      <c r="B598" s="3"/>
      <c r="C598" s="3"/>
      <c r="D598" s="7" t="s">
        <v>4618</v>
      </c>
      <c r="E598" s="29"/>
      <c r="F598" s="29"/>
      <c r="G598" s="384" t="s">
        <v>3882</v>
      </c>
      <c r="H598" s="7"/>
    </row>
    <row r="599" spans="1:8" x14ac:dyDescent="0.25">
      <c r="A599" s="1615"/>
      <c r="B599" s="3"/>
      <c r="C599" s="3"/>
      <c r="D599" s="7" t="s">
        <v>4617</v>
      </c>
      <c r="E599" s="29"/>
      <c r="F599" s="29"/>
      <c r="G599" s="384" t="s">
        <v>4004</v>
      </c>
      <c r="H599" s="7"/>
    </row>
    <row r="600" spans="1:8" x14ac:dyDescent="0.25">
      <c r="A600" s="1615"/>
      <c r="B600" s="3"/>
      <c r="C600" s="3"/>
      <c r="D600" s="7" t="s">
        <v>4616</v>
      </c>
      <c r="E600" s="29"/>
      <c r="F600" s="29"/>
      <c r="G600" s="384" t="s">
        <v>3892</v>
      </c>
      <c r="H600" s="7"/>
    </row>
    <row r="601" spans="1:8" x14ac:dyDescent="0.25">
      <c r="A601" s="1615"/>
      <c r="B601" s="3"/>
      <c r="C601" s="3"/>
      <c r="D601" s="7" t="s">
        <v>4615</v>
      </c>
      <c r="E601" s="29">
        <v>43045</v>
      </c>
      <c r="F601" s="29"/>
      <c r="G601" s="384" t="s">
        <v>4606</v>
      </c>
      <c r="H601" s="7"/>
    </row>
    <row r="602" spans="1:8" x14ac:dyDescent="0.25">
      <c r="A602" s="1615"/>
      <c r="B602" s="3"/>
      <c r="C602" s="3"/>
      <c r="D602" s="7" t="s">
        <v>4614</v>
      </c>
      <c r="E602" s="29">
        <v>42878</v>
      </c>
      <c r="F602" s="280"/>
      <c r="G602" s="384" t="s">
        <v>3961</v>
      </c>
      <c r="H602" s="7"/>
    </row>
    <row r="603" spans="1:8" x14ac:dyDescent="0.25">
      <c r="A603" s="1615"/>
      <c r="B603" s="3"/>
      <c r="C603" s="3"/>
      <c r="D603" s="7" t="s">
        <v>4613</v>
      </c>
      <c r="E603" s="28">
        <v>42748</v>
      </c>
      <c r="F603" s="3"/>
      <c r="G603" s="384" t="s">
        <v>4012</v>
      </c>
      <c r="H603" s="3"/>
    </row>
    <row r="604" spans="1:8" x14ac:dyDescent="0.25">
      <c r="A604" s="1615"/>
      <c r="B604" s="3"/>
      <c r="C604" s="3"/>
      <c r="D604" s="7" t="s">
        <v>4612</v>
      </c>
      <c r="E604" s="28">
        <v>42910</v>
      </c>
      <c r="F604" s="3"/>
      <c r="G604" s="384" t="s">
        <v>4008</v>
      </c>
      <c r="H604" s="3"/>
    </row>
    <row r="605" spans="1:8" x14ac:dyDescent="0.25">
      <c r="A605" s="1615"/>
      <c r="B605" s="3"/>
      <c r="C605" s="3"/>
      <c r="D605" s="7" t="s">
        <v>4611</v>
      </c>
      <c r="E605" s="3"/>
      <c r="F605" s="3"/>
      <c r="G605" s="384" t="s">
        <v>4012</v>
      </c>
      <c r="H605" s="3"/>
    </row>
    <row r="606" spans="1:8" x14ac:dyDescent="0.25">
      <c r="A606" s="1615"/>
      <c r="B606" s="3"/>
      <c r="C606" s="3"/>
      <c r="D606" s="7" t="s">
        <v>4610</v>
      </c>
      <c r="E606" s="28">
        <v>42874</v>
      </c>
      <c r="F606" s="3"/>
      <c r="G606" s="384" t="s">
        <v>3996</v>
      </c>
      <c r="H606" s="3"/>
    </row>
    <row r="607" spans="1:8" x14ac:dyDescent="0.25">
      <c r="A607" s="1615"/>
      <c r="B607" s="3"/>
      <c r="C607" s="3"/>
      <c r="D607" s="7" t="s">
        <v>4609</v>
      </c>
      <c r="E607" s="28">
        <v>42975</v>
      </c>
      <c r="F607" s="3"/>
      <c r="G607" s="384" t="s">
        <v>3982</v>
      </c>
      <c r="H607" s="3"/>
    </row>
    <row r="608" spans="1:8" x14ac:dyDescent="0.25">
      <c r="A608" s="1615"/>
      <c r="B608" s="3"/>
      <c r="C608" s="3"/>
      <c r="D608" s="7" t="s">
        <v>4608</v>
      </c>
      <c r="E608" s="28">
        <v>42772</v>
      </c>
      <c r="F608" s="3"/>
      <c r="G608" s="384" t="s">
        <v>3982</v>
      </c>
      <c r="H608" s="3"/>
    </row>
    <row r="609" spans="1:8" x14ac:dyDescent="0.25">
      <c r="A609" s="1615"/>
      <c r="B609" s="3"/>
      <c r="C609" s="3"/>
      <c r="D609" s="7" t="s">
        <v>4607</v>
      </c>
      <c r="E609" s="3"/>
      <c r="F609" s="3"/>
      <c r="G609" s="384" t="s">
        <v>4606</v>
      </c>
      <c r="H609" s="3"/>
    </row>
    <row r="610" spans="1:8" x14ac:dyDescent="0.25">
      <c r="A610" s="1615"/>
      <c r="B610" s="3"/>
      <c r="C610" s="3"/>
      <c r="D610" s="7" t="s">
        <v>4605</v>
      </c>
      <c r="E610" s="3"/>
      <c r="F610" s="3"/>
      <c r="G610" s="384" t="s">
        <v>3882</v>
      </c>
      <c r="H610" s="3"/>
    </row>
    <row r="611" spans="1:8" x14ac:dyDescent="0.25">
      <c r="A611" s="1615"/>
      <c r="B611" s="3"/>
      <c r="C611" s="3"/>
      <c r="D611" s="7" t="s">
        <v>4604</v>
      </c>
      <c r="E611" s="28">
        <v>42919</v>
      </c>
      <c r="F611" s="28"/>
      <c r="G611" s="384" t="s">
        <v>3996</v>
      </c>
      <c r="H611" s="3"/>
    </row>
    <row r="612" spans="1:8" x14ac:dyDescent="0.25">
      <c r="A612" s="1615"/>
      <c r="B612" s="3"/>
      <c r="C612" s="3"/>
      <c r="D612" s="7" t="s">
        <v>4603</v>
      </c>
      <c r="E612" s="28"/>
      <c r="F612" s="28"/>
      <c r="G612" s="384" t="s">
        <v>4576</v>
      </c>
      <c r="H612" s="3"/>
    </row>
    <row r="613" spans="1:8" x14ac:dyDescent="0.25">
      <c r="A613" s="1615"/>
      <c r="B613" s="3"/>
      <c r="C613" s="3"/>
      <c r="D613" s="7" t="s">
        <v>4602</v>
      </c>
      <c r="E613" s="28">
        <v>43001</v>
      </c>
      <c r="F613" s="28">
        <v>43034</v>
      </c>
      <c r="G613" s="384" t="s">
        <v>3923</v>
      </c>
      <c r="H613" s="3"/>
    </row>
    <row r="614" spans="1:8" x14ac:dyDescent="0.25">
      <c r="A614" s="1615"/>
      <c r="B614" s="3"/>
      <c r="C614" s="3"/>
      <c r="D614" s="7" t="s">
        <v>4601</v>
      </c>
      <c r="E614" s="3"/>
      <c r="F614" s="3"/>
      <c r="G614" s="384" t="s">
        <v>3936</v>
      </c>
      <c r="H614" s="3"/>
    </row>
    <row r="615" spans="1:8" x14ac:dyDescent="0.25">
      <c r="A615" s="1615"/>
      <c r="B615" s="3"/>
      <c r="C615" s="3"/>
      <c r="D615" s="7" t="s">
        <v>4600</v>
      </c>
      <c r="E615" s="28">
        <v>42794</v>
      </c>
      <c r="F615" s="3"/>
      <c r="G615" s="384" t="s">
        <v>3985</v>
      </c>
      <c r="H615" s="3"/>
    </row>
    <row r="616" spans="1:8" x14ac:dyDescent="0.25">
      <c r="A616" s="1615"/>
      <c r="B616" s="3"/>
      <c r="C616" s="3"/>
      <c r="D616" s="7" t="s">
        <v>4599</v>
      </c>
      <c r="E616" s="3"/>
      <c r="F616" s="3"/>
      <c r="G616" s="384" t="s">
        <v>3982</v>
      </c>
      <c r="H616" s="3"/>
    </row>
    <row r="617" spans="1:8" x14ac:dyDescent="0.25">
      <c r="A617" s="1615"/>
      <c r="B617" s="3"/>
      <c r="C617" s="3"/>
      <c r="D617" s="7" t="s">
        <v>4598</v>
      </c>
      <c r="E617" s="3"/>
      <c r="F617" s="3"/>
      <c r="G617" s="384" t="s">
        <v>3958</v>
      </c>
      <c r="H617" s="3"/>
    </row>
    <row r="618" spans="1:8" x14ac:dyDescent="0.25">
      <c r="A618" s="1615"/>
      <c r="B618" s="3"/>
      <c r="C618" s="3"/>
      <c r="D618" s="7" t="s">
        <v>4597</v>
      </c>
      <c r="E618" s="3"/>
      <c r="F618" s="3"/>
      <c r="G618" s="384" t="s">
        <v>4128</v>
      </c>
      <c r="H618" s="3"/>
    </row>
    <row r="619" spans="1:8" x14ac:dyDescent="0.25">
      <c r="A619" s="1615"/>
      <c r="B619" s="3"/>
      <c r="C619" s="3"/>
      <c r="D619" s="7" t="s">
        <v>4596</v>
      </c>
      <c r="E619" s="3"/>
      <c r="F619" s="3"/>
      <c r="G619" s="384" t="s">
        <v>4114</v>
      </c>
      <c r="H619" s="3"/>
    </row>
    <row r="620" spans="1:8" x14ac:dyDescent="0.25">
      <c r="A620" s="1615"/>
      <c r="B620" s="3"/>
      <c r="C620" s="3"/>
      <c r="D620" s="7" t="s">
        <v>4595</v>
      </c>
      <c r="E620" s="3"/>
      <c r="F620" s="3"/>
      <c r="G620" s="384" t="s">
        <v>3892</v>
      </c>
      <c r="H620" s="3"/>
    </row>
    <row r="621" spans="1:8" x14ac:dyDescent="0.25">
      <c r="A621" s="1615"/>
      <c r="B621" s="3"/>
      <c r="C621" s="3"/>
      <c r="D621" s="7" t="s">
        <v>4594</v>
      </c>
      <c r="E621" s="28">
        <v>42836</v>
      </c>
      <c r="F621" s="3"/>
      <c r="G621" s="384" t="s">
        <v>3923</v>
      </c>
      <c r="H621" s="3"/>
    </row>
    <row r="622" spans="1:8" x14ac:dyDescent="0.25">
      <c r="A622" s="1615"/>
      <c r="B622" s="3"/>
      <c r="C622" s="3"/>
      <c r="D622" s="7" t="s">
        <v>4593</v>
      </c>
      <c r="E622" s="28">
        <v>43040</v>
      </c>
      <c r="F622" s="3"/>
      <c r="G622" s="384" t="s">
        <v>4142</v>
      </c>
      <c r="H622" s="3"/>
    </row>
    <row r="623" spans="1:8" x14ac:dyDescent="0.25">
      <c r="A623" s="1615"/>
      <c r="B623" s="3"/>
      <c r="C623" s="3"/>
      <c r="D623" s="7" t="s">
        <v>4592</v>
      </c>
      <c r="E623" s="28">
        <v>42802</v>
      </c>
      <c r="F623" s="3"/>
      <c r="G623" s="384" t="s">
        <v>3982</v>
      </c>
      <c r="H623" s="3"/>
    </row>
    <row r="624" spans="1:8" x14ac:dyDescent="0.25">
      <c r="A624" s="1615"/>
      <c r="B624" s="3"/>
      <c r="C624" s="3"/>
      <c r="D624" s="7" t="s">
        <v>4591</v>
      </c>
      <c r="E624" s="28">
        <v>42899</v>
      </c>
      <c r="F624" s="3"/>
      <c r="G624" s="384" t="s">
        <v>3907</v>
      </c>
      <c r="H624" s="3"/>
    </row>
    <row r="625" spans="1:8" x14ac:dyDescent="0.25">
      <c r="A625" s="1615"/>
      <c r="B625" s="3"/>
      <c r="C625" s="3"/>
      <c r="D625" s="7" t="s">
        <v>4590</v>
      </c>
      <c r="E625" s="28">
        <v>43034</v>
      </c>
      <c r="F625" s="28"/>
      <c r="G625" s="384" t="s">
        <v>4128</v>
      </c>
      <c r="H625" s="3"/>
    </row>
    <row r="626" spans="1:8" x14ac:dyDescent="0.25">
      <c r="A626" s="1615"/>
      <c r="B626" s="3"/>
      <c r="C626" s="3"/>
      <c r="D626" s="7" t="s">
        <v>4589</v>
      </c>
      <c r="E626" s="3"/>
      <c r="F626" s="3"/>
      <c r="G626" s="384" t="s">
        <v>4158</v>
      </c>
      <c r="H626" s="3"/>
    </row>
    <row r="627" spans="1:8" x14ac:dyDescent="0.25">
      <c r="A627" s="1615"/>
      <c r="B627" s="3"/>
      <c r="C627" s="3"/>
      <c r="D627" s="7" t="s">
        <v>4588</v>
      </c>
      <c r="E627" s="3"/>
      <c r="F627" s="3"/>
      <c r="G627" s="3">
        <v>1</v>
      </c>
      <c r="H627" s="3"/>
    </row>
    <row r="628" spans="1:8" x14ac:dyDescent="0.25">
      <c r="A628" s="1615"/>
      <c r="B628" s="3"/>
      <c r="C628" s="3"/>
      <c r="D628" s="7" t="s">
        <v>4587</v>
      </c>
      <c r="E628" s="28">
        <v>42830</v>
      </c>
      <c r="F628" s="3"/>
      <c r="G628" s="384" t="s">
        <v>4041</v>
      </c>
      <c r="H628" s="3"/>
    </row>
    <row r="629" spans="1:8" x14ac:dyDescent="0.25">
      <c r="A629" s="1615"/>
      <c r="B629" s="3"/>
      <c r="C629" s="3"/>
      <c r="D629" s="7" t="s">
        <v>4586</v>
      </c>
      <c r="E629" s="28">
        <v>42998</v>
      </c>
      <c r="F629" s="28">
        <v>42998</v>
      </c>
      <c r="G629" s="384" t="s">
        <v>4137</v>
      </c>
      <c r="H629" s="3"/>
    </row>
    <row r="630" spans="1:8" ht="15.75" thickBot="1" x14ac:dyDescent="0.3">
      <c r="A630" s="1616"/>
      <c r="B630" s="57"/>
      <c r="C630" s="57"/>
      <c r="D630" s="58" t="s">
        <v>4585</v>
      </c>
      <c r="E630" s="65">
        <v>43003</v>
      </c>
      <c r="F630" s="57"/>
      <c r="G630" s="390" t="s">
        <v>4410</v>
      </c>
      <c r="H630" s="57"/>
    </row>
    <row r="631" spans="1:8" x14ac:dyDescent="0.25">
      <c r="A631" s="1615" t="s">
        <v>1066</v>
      </c>
      <c r="B631" s="9"/>
      <c r="C631" s="9"/>
      <c r="D631" s="10" t="s">
        <v>4584</v>
      </c>
      <c r="E631" s="53"/>
      <c r="F631" s="53"/>
      <c r="G631" s="389" t="s">
        <v>3884</v>
      </c>
      <c r="H631" s="10"/>
    </row>
    <row r="632" spans="1:8" x14ac:dyDescent="0.25">
      <c r="A632" s="1615"/>
      <c r="B632" s="3"/>
      <c r="C632" s="3"/>
      <c r="D632" s="7" t="s">
        <v>4583</v>
      </c>
      <c r="E632" s="29"/>
      <c r="F632" s="29"/>
      <c r="G632" s="341" t="s">
        <v>4251</v>
      </c>
      <c r="H632" s="7"/>
    </row>
    <row r="633" spans="1:8" x14ac:dyDescent="0.25">
      <c r="A633" s="1615"/>
      <c r="B633" s="3"/>
      <c r="C633" s="3"/>
      <c r="D633" s="7" t="s">
        <v>4582</v>
      </c>
      <c r="E633" s="29"/>
      <c r="F633" s="29"/>
      <c r="G633" s="341" t="s">
        <v>4142</v>
      </c>
      <c r="H633" s="7"/>
    </row>
    <row r="634" spans="1:8" x14ac:dyDescent="0.25">
      <c r="A634" s="1615"/>
      <c r="B634" s="3"/>
      <c r="C634" s="3"/>
      <c r="D634" s="7" t="s">
        <v>4581</v>
      </c>
      <c r="E634" s="29"/>
      <c r="F634" s="29"/>
      <c r="G634" s="341" t="s">
        <v>4580</v>
      </c>
      <c r="H634" s="7"/>
    </row>
    <row r="635" spans="1:8" x14ac:dyDescent="0.25">
      <c r="A635" s="1615"/>
      <c r="B635" s="3"/>
      <c r="C635" s="3"/>
      <c r="D635" s="7" t="s">
        <v>4205</v>
      </c>
      <c r="E635" s="29">
        <v>42929</v>
      </c>
      <c r="F635" s="29">
        <v>43039</v>
      </c>
      <c r="G635" s="341" t="s">
        <v>4079</v>
      </c>
      <c r="H635" s="7"/>
    </row>
    <row r="636" spans="1:8" x14ac:dyDescent="0.25">
      <c r="A636" s="1615"/>
      <c r="B636" s="3"/>
      <c r="C636" s="3"/>
      <c r="D636" s="7" t="s">
        <v>4205</v>
      </c>
      <c r="E636" s="29">
        <v>42741</v>
      </c>
      <c r="F636" s="29">
        <v>42933</v>
      </c>
      <c r="G636" s="341" t="s">
        <v>4151</v>
      </c>
      <c r="H636" s="7"/>
    </row>
    <row r="637" spans="1:8" x14ac:dyDescent="0.25">
      <c r="A637" s="1615"/>
      <c r="B637" s="3"/>
      <c r="C637" s="3"/>
      <c r="D637" s="7" t="s">
        <v>4205</v>
      </c>
      <c r="E637" s="29">
        <v>42810</v>
      </c>
      <c r="F637" s="29">
        <v>39431</v>
      </c>
      <c r="G637" s="341" t="s">
        <v>4579</v>
      </c>
      <c r="H637" s="7"/>
    </row>
    <row r="638" spans="1:8" x14ac:dyDescent="0.25">
      <c r="A638" s="1615"/>
      <c r="B638" s="3"/>
      <c r="C638" s="3"/>
      <c r="D638" s="7" t="s">
        <v>4575</v>
      </c>
      <c r="E638" s="29">
        <v>42739</v>
      </c>
      <c r="F638" s="29">
        <v>42860</v>
      </c>
      <c r="G638" s="341" t="s">
        <v>4578</v>
      </c>
      <c r="H638" s="7"/>
    </row>
    <row r="639" spans="1:8" x14ac:dyDescent="0.25">
      <c r="A639" s="1615"/>
      <c r="B639" s="3"/>
      <c r="C639" s="3"/>
      <c r="D639" s="7" t="s">
        <v>4575</v>
      </c>
      <c r="E639" s="29">
        <v>42920</v>
      </c>
      <c r="F639" s="29">
        <v>43014</v>
      </c>
      <c r="G639" s="341" t="s">
        <v>4577</v>
      </c>
      <c r="H639" s="7"/>
    </row>
    <row r="640" spans="1:8" x14ac:dyDescent="0.25">
      <c r="A640" s="1615"/>
      <c r="B640" s="3"/>
      <c r="C640" s="3"/>
      <c r="D640" s="7" t="s">
        <v>4575</v>
      </c>
      <c r="E640" s="29">
        <v>42983</v>
      </c>
      <c r="F640" s="29">
        <v>43084</v>
      </c>
      <c r="G640" s="341" t="s">
        <v>4457</v>
      </c>
      <c r="H640" s="7"/>
    </row>
    <row r="641" spans="1:8" x14ac:dyDescent="0.25">
      <c r="A641" s="1615"/>
      <c r="B641" s="3"/>
      <c r="C641" s="3"/>
      <c r="D641" s="7" t="s">
        <v>4575</v>
      </c>
      <c r="E641" s="29">
        <v>42983</v>
      </c>
      <c r="F641" s="29">
        <v>43017</v>
      </c>
      <c r="G641" s="341" t="s">
        <v>4576</v>
      </c>
      <c r="H641" s="7"/>
    </row>
    <row r="642" spans="1:8" x14ac:dyDescent="0.25">
      <c r="A642" s="1615"/>
      <c r="B642" s="3"/>
      <c r="C642" s="3"/>
      <c r="D642" s="7" t="s">
        <v>4575</v>
      </c>
      <c r="E642" s="29">
        <v>42880</v>
      </c>
      <c r="F642" s="29">
        <v>42915</v>
      </c>
      <c r="G642" s="341" t="s">
        <v>1995</v>
      </c>
      <c r="H642" s="7"/>
    </row>
    <row r="643" spans="1:8" x14ac:dyDescent="0.25">
      <c r="A643" s="1615"/>
      <c r="B643" s="3"/>
      <c r="C643" s="3"/>
      <c r="D643" s="7" t="s">
        <v>4575</v>
      </c>
      <c r="E643" s="29">
        <v>42877</v>
      </c>
      <c r="F643" s="29">
        <v>42860</v>
      </c>
      <c r="G643" s="341" t="s">
        <v>4416</v>
      </c>
      <c r="H643" s="7"/>
    </row>
    <row r="644" spans="1:8" x14ac:dyDescent="0.25">
      <c r="A644" s="1615"/>
      <c r="B644" s="3"/>
      <c r="C644" s="3"/>
      <c r="D644" s="7" t="s">
        <v>4201</v>
      </c>
      <c r="E644" s="29">
        <v>42786</v>
      </c>
      <c r="F644" s="29">
        <v>42962</v>
      </c>
      <c r="G644" s="341" t="s">
        <v>3929</v>
      </c>
      <c r="H644" s="7"/>
    </row>
    <row r="645" spans="1:8" x14ac:dyDescent="0.25">
      <c r="A645" s="1615"/>
      <c r="B645" s="3"/>
      <c r="C645" s="3"/>
      <c r="D645" s="7" t="s">
        <v>4201</v>
      </c>
      <c r="E645" s="29">
        <v>42963</v>
      </c>
      <c r="F645" s="29">
        <v>43097</v>
      </c>
      <c r="G645" s="341" t="s">
        <v>4281</v>
      </c>
      <c r="H645" s="7"/>
    </row>
    <row r="646" spans="1:8" x14ac:dyDescent="0.25">
      <c r="A646" s="1615"/>
      <c r="B646" s="3"/>
      <c r="C646" s="3"/>
      <c r="D646" s="7" t="s">
        <v>4203</v>
      </c>
      <c r="E646" s="29">
        <v>42744</v>
      </c>
      <c r="F646" s="29">
        <v>42795</v>
      </c>
      <c r="G646" s="341" t="s">
        <v>4283</v>
      </c>
      <c r="H646" s="7"/>
    </row>
    <row r="647" spans="1:8" x14ac:dyDescent="0.25">
      <c r="A647" s="1615"/>
      <c r="B647" s="3"/>
      <c r="C647" s="3"/>
      <c r="D647" s="7" t="s">
        <v>4152</v>
      </c>
      <c r="E647" s="29">
        <v>42740</v>
      </c>
      <c r="F647" s="29">
        <v>43080</v>
      </c>
      <c r="G647" s="341" t="s">
        <v>4574</v>
      </c>
      <c r="H647" s="7"/>
    </row>
    <row r="648" spans="1:8" ht="24" x14ac:dyDescent="0.25">
      <c r="A648" s="1615"/>
      <c r="B648" s="3"/>
      <c r="C648" s="3">
        <v>2</v>
      </c>
      <c r="D648" s="7" t="s">
        <v>4573</v>
      </c>
      <c r="E648" s="29"/>
      <c r="F648" s="29"/>
      <c r="G648" s="341" t="s">
        <v>3948</v>
      </c>
      <c r="H648" s="7"/>
    </row>
    <row r="649" spans="1:8" x14ac:dyDescent="0.25">
      <c r="A649" s="1615"/>
      <c r="B649" s="3"/>
      <c r="C649" s="3">
        <v>2</v>
      </c>
      <c r="D649" s="7" t="s">
        <v>4572</v>
      </c>
      <c r="E649" s="29"/>
      <c r="F649" s="29"/>
      <c r="G649" s="341" t="s">
        <v>3913</v>
      </c>
      <c r="H649" s="7"/>
    </row>
    <row r="650" spans="1:8" x14ac:dyDescent="0.25">
      <c r="A650" s="1615"/>
      <c r="B650" s="3"/>
      <c r="C650" s="3"/>
      <c r="D650" s="7" t="s">
        <v>4571</v>
      </c>
      <c r="E650" s="29"/>
      <c r="F650" s="29"/>
      <c r="G650" s="341" t="s">
        <v>4168</v>
      </c>
      <c r="H650" s="7"/>
    </row>
    <row r="651" spans="1:8" x14ac:dyDescent="0.25">
      <c r="A651" s="1615"/>
      <c r="B651" s="3"/>
      <c r="C651" s="3"/>
      <c r="D651" s="7" t="s">
        <v>4570</v>
      </c>
      <c r="E651" s="29"/>
      <c r="F651" s="29"/>
      <c r="G651" s="341" t="s">
        <v>3884</v>
      </c>
      <c r="H651" s="7"/>
    </row>
    <row r="652" spans="1:8" x14ac:dyDescent="0.25">
      <c r="A652" s="1615"/>
      <c r="B652" s="3"/>
      <c r="C652" s="3"/>
      <c r="D652" s="7" t="s">
        <v>4569</v>
      </c>
      <c r="E652" s="29"/>
      <c r="F652" s="29"/>
      <c r="G652" s="341" t="s">
        <v>3880</v>
      </c>
      <c r="H652" s="7"/>
    </row>
    <row r="653" spans="1:8" x14ac:dyDescent="0.25">
      <c r="A653" s="1615"/>
      <c r="B653" s="3"/>
      <c r="C653" s="3"/>
      <c r="D653" s="7" t="s">
        <v>4568</v>
      </c>
      <c r="E653" s="29">
        <v>42745</v>
      </c>
      <c r="F653" s="29">
        <v>42853</v>
      </c>
      <c r="G653" s="341" t="s">
        <v>4195</v>
      </c>
      <c r="H653" s="7"/>
    </row>
    <row r="654" spans="1:8" ht="15.75" thickBot="1" x14ac:dyDescent="0.3">
      <c r="A654" s="1616"/>
      <c r="B654" s="57"/>
      <c r="C654" s="57"/>
      <c r="D654" s="58" t="s">
        <v>4568</v>
      </c>
      <c r="E654" s="64">
        <v>42745</v>
      </c>
      <c r="F654" s="64">
        <v>42853</v>
      </c>
      <c r="G654" s="342" t="s">
        <v>4567</v>
      </c>
      <c r="H654" s="58"/>
    </row>
    <row r="655" spans="1:8" x14ac:dyDescent="0.25">
      <c r="A655" s="1614" t="s">
        <v>379</v>
      </c>
      <c r="B655" s="67"/>
      <c r="C655" s="67"/>
      <c r="D655" s="68" t="s">
        <v>4566</v>
      </c>
      <c r="E655" s="135">
        <v>43104</v>
      </c>
      <c r="F655" s="135">
        <v>43266</v>
      </c>
      <c r="G655" s="396" t="s">
        <v>4565</v>
      </c>
      <c r="H655" s="68"/>
    </row>
    <row r="656" spans="1:8" x14ac:dyDescent="0.25">
      <c r="A656" s="1615"/>
      <c r="B656" s="3"/>
      <c r="C656" s="3"/>
      <c r="D656" s="7" t="s">
        <v>4564</v>
      </c>
      <c r="E656" s="4">
        <v>43291</v>
      </c>
      <c r="F656" s="4">
        <v>43446</v>
      </c>
      <c r="G656" s="384" t="s">
        <v>4563</v>
      </c>
      <c r="H656" s="7"/>
    </row>
    <row r="657" spans="1:8" x14ac:dyDescent="0.25">
      <c r="A657" s="1615"/>
      <c r="B657" s="3"/>
      <c r="C657" s="3"/>
      <c r="D657" s="7" t="s">
        <v>4562</v>
      </c>
      <c r="E657" s="4">
        <v>43109</v>
      </c>
      <c r="F657" s="4">
        <v>43441</v>
      </c>
      <c r="G657" s="228" t="s">
        <v>4251</v>
      </c>
      <c r="H657" s="7"/>
    </row>
    <row r="658" spans="1:8" x14ac:dyDescent="0.25">
      <c r="A658" s="1615"/>
      <c r="B658" s="3"/>
      <c r="C658" s="3"/>
      <c r="D658" s="7" t="s">
        <v>4561</v>
      </c>
      <c r="E658" s="4">
        <v>43179</v>
      </c>
      <c r="F658" s="4">
        <v>43277</v>
      </c>
      <c r="G658" s="384" t="s">
        <v>3877</v>
      </c>
      <c r="H658" s="7"/>
    </row>
    <row r="659" spans="1:8" x14ac:dyDescent="0.25">
      <c r="A659" s="1615"/>
      <c r="B659" s="3"/>
      <c r="C659" s="3"/>
      <c r="D659" s="7" t="s">
        <v>4560</v>
      </c>
      <c r="E659" s="4">
        <v>43130</v>
      </c>
      <c r="F659" s="4">
        <v>43455</v>
      </c>
      <c r="G659" s="384" t="s">
        <v>3880</v>
      </c>
      <c r="H659" s="7"/>
    </row>
    <row r="660" spans="1:8" x14ac:dyDescent="0.25">
      <c r="A660" s="1615"/>
      <c r="B660" s="3"/>
      <c r="C660" s="3"/>
      <c r="D660" s="7" t="s">
        <v>4559</v>
      </c>
      <c r="E660" s="4">
        <v>43108</v>
      </c>
      <c r="F660" s="4">
        <v>43460</v>
      </c>
      <c r="G660" s="384" t="s">
        <v>4121</v>
      </c>
      <c r="H660" s="7"/>
    </row>
    <row r="661" spans="1:8" x14ac:dyDescent="0.25">
      <c r="A661" s="1615"/>
      <c r="B661" s="3"/>
      <c r="C661" s="3"/>
      <c r="D661" s="7" t="s">
        <v>4558</v>
      </c>
      <c r="E661" s="4">
        <v>43137</v>
      </c>
      <c r="F661" s="4">
        <v>43382</v>
      </c>
      <c r="G661" s="384" t="s">
        <v>4023</v>
      </c>
      <c r="H661" s="7"/>
    </row>
    <row r="662" spans="1:8" x14ac:dyDescent="0.25">
      <c r="A662" s="1615"/>
      <c r="B662" s="3"/>
      <c r="C662" s="3"/>
      <c r="D662" s="7" t="s">
        <v>4150</v>
      </c>
      <c r="E662" s="4">
        <v>43103</v>
      </c>
      <c r="F662" s="4">
        <v>43453</v>
      </c>
      <c r="G662" s="384" t="s">
        <v>4557</v>
      </c>
      <c r="H662" s="7"/>
    </row>
    <row r="663" spans="1:8" x14ac:dyDescent="0.25">
      <c r="A663" s="1615"/>
      <c r="B663" s="3"/>
      <c r="C663" s="3"/>
      <c r="D663" s="7" t="s">
        <v>4556</v>
      </c>
      <c r="E663" s="4">
        <v>42399</v>
      </c>
      <c r="F663" s="4">
        <v>43364</v>
      </c>
      <c r="G663" s="384" t="s">
        <v>4023</v>
      </c>
      <c r="H663" s="7"/>
    </row>
    <row r="664" spans="1:8" x14ac:dyDescent="0.25">
      <c r="A664" s="1615"/>
      <c r="B664" s="3"/>
      <c r="C664" s="3"/>
      <c r="D664" s="7" t="s">
        <v>4146</v>
      </c>
      <c r="E664" s="4">
        <v>43102</v>
      </c>
      <c r="F664" s="4">
        <v>43448</v>
      </c>
      <c r="G664" s="384" t="s">
        <v>4555</v>
      </c>
      <c r="H664" s="7"/>
    </row>
    <row r="665" spans="1:8" x14ac:dyDescent="0.25">
      <c r="A665" s="1615"/>
      <c r="B665" s="3"/>
      <c r="C665" s="3"/>
      <c r="D665" s="7" t="s">
        <v>4554</v>
      </c>
      <c r="E665" s="4">
        <v>43122</v>
      </c>
      <c r="F665" s="4">
        <v>43438</v>
      </c>
      <c r="G665" s="384" t="s">
        <v>4553</v>
      </c>
      <c r="H665" s="7"/>
    </row>
    <row r="666" spans="1:8" x14ac:dyDescent="0.25">
      <c r="A666" s="1615"/>
      <c r="B666" s="3"/>
      <c r="C666" s="3"/>
      <c r="D666" s="7" t="s">
        <v>4143</v>
      </c>
      <c r="E666" s="4">
        <v>43117</v>
      </c>
      <c r="F666" s="4">
        <v>43398</v>
      </c>
      <c r="G666" s="228" t="s">
        <v>3985</v>
      </c>
      <c r="H666" s="7"/>
    </row>
    <row r="667" spans="1:8" x14ac:dyDescent="0.25">
      <c r="A667" s="1615"/>
      <c r="B667" s="3"/>
      <c r="C667" s="3"/>
      <c r="D667" s="7" t="s">
        <v>4552</v>
      </c>
      <c r="E667" s="4">
        <v>43159</v>
      </c>
      <c r="F667" s="4">
        <v>43374</v>
      </c>
      <c r="G667" s="384" t="s">
        <v>4041</v>
      </c>
      <c r="H667" s="7"/>
    </row>
    <row r="668" spans="1:8" x14ac:dyDescent="0.25">
      <c r="A668" s="1615"/>
      <c r="B668" s="3"/>
      <c r="C668" s="3"/>
      <c r="D668" s="7" t="s">
        <v>4140</v>
      </c>
      <c r="E668" s="4">
        <v>43159</v>
      </c>
      <c r="F668" s="4">
        <v>43441</v>
      </c>
      <c r="G668" s="384" t="s">
        <v>3879</v>
      </c>
      <c r="H668" s="7"/>
    </row>
    <row r="669" spans="1:8" x14ac:dyDescent="0.25">
      <c r="A669" s="1615"/>
      <c r="B669" s="3"/>
      <c r="C669" s="3"/>
      <c r="D669" s="7" t="s">
        <v>4139</v>
      </c>
      <c r="E669" s="4">
        <v>43213</v>
      </c>
      <c r="F669" s="4">
        <v>43327</v>
      </c>
      <c r="G669" s="384" t="s">
        <v>4273</v>
      </c>
      <c r="H669" s="7"/>
    </row>
    <row r="670" spans="1:8" x14ac:dyDescent="0.25">
      <c r="A670" s="1615"/>
      <c r="B670" s="3"/>
      <c r="C670" s="3"/>
      <c r="D670" s="7" t="s">
        <v>4551</v>
      </c>
      <c r="E670" s="4">
        <v>43361</v>
      </c>
      <c r="F670" s="4">
        <v>43361</v>
      </c>
      <c r="G670" s="384" t="s">
        <v>4371</v>
      </c>
      <c r="H670" s="7"/>
    </row>
    <row r="671" spans="1:8" x14ac:dyDescent="0.25">
      <c r="A671" s="1615"/>
      <c r="B671" s="3"/>
      <c r="C671" s="3"/>
      <c r="D671" s="7" t="s">
        <v>4138</v>
      </c>
      <c r="E671" s="4">
        <v>43109</v>
      </c>
      <c r="F671" s="4">
        <v>43447</v>
      </c>
      <c r="G671" s="384" t="s">
        <v>4550</v>
      </c>
      <c r="H671" s="7"/>
    </row>
    <row r="672" spans="1:8" x14ac:dyDescent="0.25">
      <c r="A672" s="1615"/>
      <c r="B672" s="3"/>
      <c r="C672" s="3"/>
      <c r="D672" s="7" t="s">
        <v>4353</v>
      </c>
      <c r="E672" s="4">
        <v>43298</v>
      </c>
      <c r="F672" s="4">
        <v>43426</v>
      </c>
      <c r="G672" s="353" t="s">
        <v>3996</v>
      </c>
      <c r="H672" s="7"/>
    </row>
    <row r="673" spans="1:8" x14ac:dyDescent="0.25">
      <c r="A673" s="1615"/>
      <c r="B673" s="3"/>
      <c r="C673" s="3"/>
      <c r="D673" s="7" t="s">
        <v>4549</v>
      </c>
      <c r="E673" s="4">
        <v>43145</v>
      </c>
      <c r="F673" s="4">
        <v>43441</v>
      </c>
      <c r="G673" s="228" t="s">
        <v>3877</v>
      </c>
      <c r="H673" s="7"/>
    </row>
    <row r="674" spans="1:8" x14ac:dyDescent="0.25">
      <c r="A674" s="1615"/>
      <c r="B674" s="3"/>
      <c r="C674" s="3"/>
      <c r="D674" s="7" t="s">
        <v>4548</v>
      </c>
      <c r="E674" s="4">
        <v>43119</v>
      </c>
      <c r="F674" s="4">
        <v>43392</v>
      </c>
      <c r="G674" s="384" t="s">
        <v>4008</v>
      </c>
      <c r="H674" s="7"/>
    </row>
    <row r="675" spans="1:8" x14ac:dyDescent="0.25">
      <c r="A675" s="1615"/>
      <c r="B675" s="3"/>
      <c r="C675" s="3"/>
      <c r="D675" s="7" t="s">
        <v>4547</v>
      </c>
      <c r="E675" s="4">
        <v>43109</v>
      </c>
      <c r="F675" s="4">
        <v>43276</v>
      </c>
      <c r="G675" s="384" t="s">
        <v>4546</v>
      </c>
      <c r="H675" s="7"/>
    </row>
    <row r="676" spans="1:8" x14ac:dyDescent="0.25">
      <c r="A676" s="1615"/>
      <c r="B676" s="3"/>
      <c r="C676" s="3"/>
      <c r="D676" s="7" t="s">
        <v>4545</v>
      </c>
      <c r="E676" s="4">
        <v>43276</v>
      </c>
      <c r="F676" s="4">
        <v>43452</v>
      </c>
      <c r="G676" s="384" t="s">
        <v>4544</v>
      </c>
      <c r="H676" s="7"/>
    </row>
    <row r="677" spans="1:8" x14ac:dyDescent="0.25">
      <c r="A677" s="1615"/>
      <c r="B677" s="3"/>
      <c r="C677" s="3"/>
      <c r="D677" s="7" t="s">
        <v>4543</v>
      </c>
      <c r="E677" s="4">
        <v>43182</v>
      </c>
      <c r="F677" s="4">
        <v>43182</v>
      </c>
      <c r="G677" s="384">
        <v>1</v>
      </c>
      <c r="H677" s="7"/>
    </row>
    <row r="678" spans="1:8" x14ac:dyDescent="0.25">
      <c r="A678" s="1615"/>
      <c r="B678" s="3"/>
      <c r="C678" s="3"/>
      <c r="D678" s="7" t="s">
        <v>4542</v>
      </c>
      <c r="E678" s="4">
        <v>43389</v>
      </c>
      <c r="F678" s="4">
        <v>43414</v>
      </c>
      <c r="G678" s="384" t="s">
        <v>4041</v>
      </c>
      <c r="H678" s="7"/>
    </row>
    <row r="679" spans="1:8" x14ac:dyDescent="0.25">
      <c r="A679" s="1615"/>
      <c r="B679" s="3"/>
      <c r="C679" s="3"/>
      <c r="D679" s="7" t="s">
        <v>4541</v>
      </c>
      <c r="E679" s="4">
        <v>43127</v>
      </c>
      <c r="F679" s="4">
        <v>43127</v>
      </c>
      <c r="G679" s="384">
        <v>1</v>
      </c>
      <c r="H679" s="7"/>
    </row>
    <row r="680" spans="1:8" x14ac:dyDescent="0.25">
      <c r="A680" s="1615"/>
      <c r="B680" s="3"/>
      <c r="C680" s="3"/>
      <c r="D680" s="7" t="s">
        <v>4350</v>
      </c>
      <c r="E680" s="4">
        <v>43108</v>
      </c>
      <c r="F680" s="4">
        <v>43451</v>
      </c>
      <c r="G680" s="384" t="s">
        <v>4540</v>
      </c>
      <c r="H680" s="7"/>
    </row>
    <row r="681" spans="1:8" x14ac:dyDescent="0.25">
      <c r="A681" s="1615"/>
      <c r="B681" s="3"/>
      <c r="C681" s="3"/>
      <c r="D681" s="7" t="s">
        <v>4539</v>
      </c>
      <c r="E681" s="4">
        <v>43325</v>
      </c>
      <c r="F681" s="4">
        <v>43356</v>
      </c>
      <c r="G681" s="353" t="s">
        <v>3996</v>
      </c>
      <c r="H681" s="7"/>
    </row>
    <row r="682" spans="1:8" x14ac:dyDescent="0.25">
      <c r="A682" s="1615"/>
      <c r="B682" s="3"/>
      <c r="C682" s="3"/>
      <c r="D682" s="7" t="s">
        <v>4351</v>
      </c>
      <c r="E682" s="4">
        <v>43165</v>
      </c>
      <c r="F682" s="4">
        <v>43437</v>
      </c>
      <c r="G682" s="384" t="s">
        <v>3882</v>
      </c>
      <c r="H682" s="7"/>
    </row>
    <row r="683" spans="1:8" x14ac:dyDescent="0.25">
      <c r="A683" s="1615"/>
      <c r="B683" s="3"/>
      <c r="C683" s="3"/>
      <c r="D683" s="7" t="s">
        <v>4349</v>
      </c>
      <c r="E683" s="4">
        <v>43103</v>
      </c>
      <c r="F683" s="4">
        <v>43444</v>
      </c>
      <c r="G683" s="384" t="s">
        <v>4084</v>
      </c>
      <c r="H683" s="7"/>
    </row>
    <row r="684" spans="1:8" x14ac:dyDescent="0.25">
      <c r="A684" s="1615"/>
      <c r="B684" s="3"/>
      <c r="C684" s="3"/>
      <c r="D684" s="7" t="s">
        <v>4538</v>
      </c>
      <c r="E684" s="4">
        <v>43117</v>
      </c>
      <c r="F684" s="4">
        <v>43452</v>
      </c>
      <c r="G684" s="384" t="s">
        <v>4537</v>
      </c>
      <c r="H684" s="7"/>
    </row>
    <row r="685" spans="1:8" x14ac:dyDescent="0.25">
      <c r="A685" s="1615"/>
      <c r="B685" s="3"/>
      <c r="C685" s="3"/>
      <c r="D685" s="7" t="s">
        <v>4536</v>
      </c>
      <c r="E685" s="4">
        <v>43112</v>
      </c>
      <c r="F685" s="4">
        <v>43367</v>
      </c>
      <c r="G685" s="353" t="s">
        <v>3919</v>
      </c>
      <c r="H685" s="7"/>
    </row>
    <row r="686" spans="1:8" x14ac:dyDescent="0.25">
      <c r="A686" s="1615"/>
      <c r="B686" s="3"/>
      <c r="C686" s="3"/>
      <c r="D686" s="7" t="s">
        <v>4535</v>
      </c>
      <c r="E686" s="4">
        <v>43441</v>
      </c>
      <c r="F686" s="4">
        <v>43441</v>
      </c>
      <c r="G686" s="384">
        <v>1</v>
      </c>
      <c r="H686" s="7"/>
    </row>
    <row r="687" spans="1:8" x14ac:dyDescent="0.25">
      <c r="A687" s="1615"/>
      <c r="B687" s="3"/>
      <c r="C687" s="3"/>
      <c r="D687" s="7" t="s">
        <v>4118</v>
      </c>
      <c r="E687" s="4">
        <v>43111</v>
      </c>
      <c r="F687" s="4">
        <v>43264</v>
      </c>
      <c r="G687" s="384" t="s">
        <v>4371</v>
      </c>
      <c r="H687" s="7"/>
    </row>
    <row r="688" spans="1:8" x14ac:dyDescent="0.25">
      <c r="A688" s="1615"/>
      <c r="B688" s="3"/>
      <c r="C688" s="3"/>
      <c r="D688" s="7" t="s">
        <v>4117</v>
      </c>
      <c r="E688" s="4">
        <v>43123</v>
      </c>
      <c r="F688" s="4">
        <v>43439</v>
      </c>
      <c r="G688" s="384" t="s">
        <v>3887</v>
      </c>
      <c r="H688" s="7"/>
    </row>
    <row r="689" spans="1:8" x14ac:dyDescent="0.25">
      <c r="A689" s="1615"/>
      <c r="B689" s="3"/>
      <c r="C689" s="3"/>
      <c r="D689" s="7" t="s">
        <v>4337</v>
      </c>
      <c r="E689" s="4">
        <v>43195</v>
      </c>
      <c r="F689" s="4">
        <v>43445</v>
      </c>
      <c r="G689" s="384" t="s">
        <v>4534</v>
      </c>
      <c r="H689" s="7"/>
    </row>
    <row r="690" spans="1:8" x14ac:dyDescent="0.25">
      <c r="A690" s="1615"/>
      <c r="B690" s="3"/>
      <c r="C690" s="3"/>
      <c r="D690" s="7" t="s">
        <v>4533</v>
      </c>
      <c r="E690" s="4">
        <v>43143</v>
      </c>
      <c r="F690" s="4">
        <v>43440</v>
      </c>
      <c r="G690" s="384" t="s">
        <v>4080</v>
      </c>
      <c r="H690" s="7"/>
    </row>
    <row r="691" spans="1:8" x14ac:dyDescent="0.25">
      <c r="A691" s="1615"/>
      <c r="B691" s="3"/>
      <c r="C691" s="3"/>
      <c r="D691" s="7" t="s">
        <v>4119</v>
      </c>
      <c r="E691" s="4">
        <v>43125</v>
      </c>
      <c r="F691" s="4">
        <v>43454</v>
      </c>
      <c r="G691" s="384" t="s">
        <v>3879</v>
      </c>
      <c r="H691" s="7"/>
    </row>
    <row r="692" spans="1:8" x14ac:dyDescent="0.25">
      <c r="A692" s="1615"/>
      <c r="B692" s="3"/>
      <c r="C692" s="3"/>
      <c r="D692" s="7" t="s">
        <v>4115</v>
      </c>
      <c r="E692" s="4">
        <v>43133</v>
      </c>
      <c r="F692" s="4">
        <v>43431</v>
      </c>
      <c r="G692" s="384" t="s">
        <v>3907</v>
      </c>
      <c r="H692" s="7"/>
    </row>
    <row r="693" spans="1:8" x14ac:dyDescent="0.25">
      <c r="A693" s="1615"/>
      <c r="B693" s="3"/>
      <c r="C693" s="3"/>
      <c r="D693" s="7" t="s">
        <v>4532</v>
      </c>
      <c r="E693" s="4">
        <v>43271</v>
      </c>
      <c r="F693" s="4">
        <v>43451</v>
      </c>
      <c r="G693" s="384" t="s">
        <v>3875</v>
      </c>
      <c r="H693" s="7"/>
    </row>
    <row r="694" spans="1:8" x14ac:dyDescent="0.25">
      <c r="A694" s="1615"/>
      <c r="B694" s="3"/>
      <c r="C694" s="3"/>
      <c r="D694" s="7" t="s">
        <v>4531</v>
      </c>
      <c r="E694" s="4">
        <v>43118</v>
      </c>
      <c r="F694" s="4">
        <v>43343</v>
      </c>
      <c r="G694" s="353" t="s">
        <v>4366</v>
      </c>
      <c r="H694" s="7"/>
    </row>
    <row r="695" spans="1:8" x14ac:dyDescent="0.25">
      <c r="A695" s="1615"/>
      <c r="B695" s="3"/>
      <c r="C695" s="3"/>
      <c r="D695" s="7" t="s">
        <v>4530</v>
      </c>
      <c r="E695" s="4">
        <v>43167</v>
      </c>
      <c r="F695" s="4">
        <v>43209</v>
      </c>
      <c r="G695" s="384" t="s">
        <v>3919</v>
      </c>
      <c r="H695" s="7"/>
    </row>
    <row r="696" spans="1:8" x14ac:dyDescent="0.25">
      <c r="A696" s="1615"/>
      <c r="B696" s="3"/>
      <c r="C696" s="3"/>
      <c r="D696" s="7" t="s">
        <v>4529</v>
      </c>
      <c r="E696" s="4">
        <v>43108</v>
      </c>
      <c r="F696" s="4">
        <v>43449</v>
      </c>
      <c r="G696" s="228" t="s">
        <v>3931</v>
      </c>
      <c r="H696" s="7"/>
    </row>
    <row r="697" spans="1:8" x14ac:dyDescent="0.25">
      <c r="A697" s="1615"/>
      <c r="B697" s="3"/>
      <c r="C697" s="3"/>
      <c r="D697" s="7" t="s">
        <v>4130</v>
      </c>
      <c r="E697" s="4">
        <v>43131</v>
      </c>
      <c r="F697" s="4">
        <v>43444</v>
      </c>
      <c r="G697" s="384" t="s">
        <v>4153</v>
      </c>
      <c r="H697" s="7"/>
    </row>
    <row r="698" spans="1:8" x14ac:dyDescent="0.25">
      <c r="A698" s="1615"/>
      <c r="B698" s="3"/>
      <c r="C698" s="3"/>
      <c r="D698" s="7" t="s">
        <v>4129</v>
      </c>
      <c r="E698" s="4">
        <v>43139</v>
      </c>
      <c r="F698" s="4">
        <v>43444</v>
      </c>
      <c r="G698" s="384" t="s">
        <v>4273</v>
      </c>
      <c r="H698" s="7"/>
    </row>
    <row r="699" spans="1:8" x14ac:dyDescent="0.25">
      <c r="A699" s="1615"/>
      <c r="B699" s="3"/>
      <c r="C699" s="3"/>
      <c r="D699" s="7" t="s">
        <v>4127</v>
      </c>
      <c r="E699" s="4">
        <v>43227</v>
      </c>
      <c r="F699" s="4">
        <v>43299</v>
      </c>
      <c r="G699" s="384" t="s">
        <v>3961</v>
      </c>
      <c r="H699" s="7"/>
    </row>
    <row r="700" spans="1:8" x14ac:dyDescent="0.25">
      <c r="A700" s="1615"/>
      <c r="B700" s="3"/>
      <c r="C700" s="3"/>
      <c r="D700" s="7" t="s">
        <v>4122</v>
      </c>
      <c r="E700" s="4">
        <v>43103</v>
      </c>
      <c r="F700" s="4">
        <v>43341</v>
      </c>
      <c r="G700" s="384" t="s">
        <v>4281</v>
      </c>
      <c r="H700" s="7"/>
    </row>
    <row r="701" spans="1:8" x14ac:dyDescent="0.25">
      <c r="A701" s="1615"/>
      <c r="B701" s="3"/>
      <c r="C701" s="3"/>
      <c r="D701" s="7" t="s">
        <v>4122</v>
      </c>
      <c r="E701" s="4">
        <v>43347</v>
      </c>
      <c r="F701" s="4">
        <v>43445</v>
      </c>
      <c r="G701" s="384" t="s">
        <v>4528</v>
      </c>
      <c r="H701" s="7"/>
    </row>
    <row r="702" spans="1:8" x14ac:dyDescent="0.25">
      <c r="A702" s="1615"/>
      <c r="B702" s="3"/>
      <c r="C702" s="3"/>
      <c r="D702" s="7" t="s">
        <v>4527</v>
      </c>
      <c r="E702" s="4">
        <v>43314</v>
      </c>
      <c r="F702" s="4">
        <v>43402</v>
      </c>
      <c r="G702" s="384" t="s">
        <v>3923</v>
      </c>
      <c r="H702" s="7"/>
    </row>
    <row r="703" spans="1:8" x14ac:dyDescent="0.25">
      <c r="A703" s="1615"/>
      <c r="B703" s="3"/>
      <c r="C703" s="3"/>
      <c r="D703" s="7" t="s">
        <v>4526</v>
      </c>
      <c r="E703" s="4">
        <v>43265</v>
      </c>
      <c r="F703" s="4">
        <v>43336</v>
      </c>
      <c r="G703" s="384" t="s">
        <v>3882</v>
      </c>
      <c r="H703" s="7"/>
    </row>
    <row r="704" spans="1:8" x14ac:dyDescent="0.25">
      <c r="A704" s="1615"/>
      <c r="B704" s="3"/>
      <c r="C704" s="3"/>
      <c r="D704" s="7" t="s">
        <v>4525</v>
      </c>
      <c r="E704" s="4">
        <v>43201</v>
      </c>
      <c r="F704" s="4">
        <v>43431</v>
      </c>
      <c r="G704" s="384" t="s">
        <v>4093</v>
      </c>
      <c r="H704" s="7"/>
    </row>
    <row r="705" spans="1:8" x14ac:dyDescent="0.25">
      <c r="A705" s="1615"/>
      <c r="B705" s="3"/>
      <c r="C705" s="3"/>
      <c r="D705" s="7" t="s">
        <v>4524</v>
      </c>
      <c r="E705" s="4">
        <v>43265</v>
      </c>
      <c r="F705" s="4">
        <v>43427</v>
      </c>
      <c r="G705" s="384" t="s">
        <v>4153</v>
      </c>
      <c r="H705" s="7"/>
    </row>
    <row r="706" spans="1:8" x14ac:dyDescent="0.25">
      <c r="A706" s="1615"/>
      <c r="B706" s="3"/>
      <c r="C706" s="3"/>
      <c r="D706" s="7" t="s">
        <v>4523</v>
      </c>
      <c r="E706" s="4">
        <v>43156</v>
      </c>
      <c r="F706" s="4">
        <v>43439</v>
      </c>
      <c r="G706" s="384" t="s">
        <v>3948</v>
      </c>
      <c r="H706" s="7"/>
    </row>
    <row r="707" spans="1:8" x14ac:dyDescent="0.25">
      <c r="A707" s="1615"/>
      <c r="B707" s="3"/>
      <c r="C707" s="3"/>
      <c r="D707" s="7" t="s">
        <v>4522</v>
      </c>
      <c r="E707" s="4">
        <v>43103</v>
      </c>
      <c r="F707" s="4">
        <v>43278</v>
      </c>
      <c r="G707" s="384" t="s">
        <v>4457</v>
      </c>
      <c r="H707" s="7"/>
    </row>
    <row r="708" spans="1:8" x14ac:dyDescent="0.25">
      <c r="A708" s="1615"/>
      <c r="B708" s="3"/>
      <c r="C708" s="3"/>
      <c r="D708" s="7" t="s">
        <v>4521</v>
      </c>
      <c r="E708" s="4">
        <v>43285</v>
      </c>
      <c r="F708" s="4">
        <v>43445</v>
      </c>
      <c r="G708" s="384" t="s">
        <v>4520</v>
      </c>
      <c r="H708" s="7"/>
    </row>
    <row r="709" spans="1:8" x14ac:dyDescent="0.25">
      <c r="A709" s="1615"/>
      <c r="B709" s="3"/>
      <c r="C709" s="3"/>
      <c r="D709" s="7" t="s">
        <v>4519</v>
      </c>
      <c r="E709" s="4">
        <v>43109</v>
      </c>
      <c r="F709" s="4">
        <v>43339</v>
      </c>
      <c r="G709" s="384" t="s">
        <v>4004</v>
      </c>
      <c r="H709" s="7"/>
    </row>
    <row r="710" spans="1:8" x14ac:dyDescent="0.25">
      <c r="A710" s="1615"/>
      <c r="B710" s="3"/>
      <c r="C710" s="3"/>
      <c r="D710" s="7" t="s">
        <v>4518</v>
      </c>
      <c r="E710" s="4">
        <v>43108</v>
      </c>
      <c r="F710" s="4">
        <v>43336</v>
      </c>
      <c r="G710" s="384" t="s">
        <v>3903</v>
      </c>
      <c r="H710" s="7"/>
    </row>
    <row r="711" spans="1:8" x14ac:dyDescent="0.25">
      <c r="A711" s="1615"/>
      <c r="B711" s="3"/>
      <c r="C711" s="3"/>
      <c r="D711" s="7" t="s">
        <v>4517</v>
      </c>
      <c r="E711" s="4">
        <v>43277</v>
      </c>
      <c r="F711" s="4">
        <v>43403</v>
      </c>
      <c r="G711" s="384" t="s">
        <v>4041</v>
      </c>
      <c r="H711" s="7"/>
    </row>
    <row r="712" spans="1:8" x14ac:dyDescent="0.25">
      <c r="A712" s="1615"/>
      <c r="B712" s="3"/>
      <c r="C712" s="3"/>
      <c r="D712" s="7" t="s">
        <v>4516</v>
      </c>
      <c r="E712" s="4">
        <v>43109</v>
      </c>
      <c r="F712" s="4">
        <v>43279</v>
      </c>
      <c r="G712" s="384" t="s">
        <v>4515</v>
      </c>
      <c r="H712" s="7"/>
    </row>
    <row r="713" spans="1:8" ht="15.75" thickBot="1" x14ac:dyDescent="0.3">
      <c r="A713" s="1616"/>
      <c r="B713" s="57"/>
      <c r="C713" s="57"/>
      <c r="D713" s="58" t="s">
        <v>4514</v>
      </c>
      <c r="E713" s="59">
        <v>43279</v>
      </c>
      <c r="F713" s="59">
        <v>43427</v>
      </c>
      <c r="G713" s="390" t="s">
        <v>4513</v>
      </c>
      <c r="H713" s="58"/>
    </row>
    <row r="714" spans="1:8" x14ac:dyDescent="0.25">
      <c r="A714" s="1614" t="s">
        <v>377</v>
      </c>
      <c r="B714" s="67"/>
      <c r="C714" s="67"/>
      <c r="D714" s="68" t="s">
        <v>4512</v>
      </c>
      <c r="E714" s="135">
        <v>43121</v>
      </c>
      <c r="F714" s="135">
        <v>43434</v>
      </c>
      <c r="G714" s="396" t="s">
        <v>3897</v>
      </c>
      <c r="H714" s="68"/>
    </row>
    <row r="715" spans="1:8" x14ac:dyDescent="0.25">
      <c r="A715" s="1615"/>
      <c r="B715" s="3"/>
      <c r="C715" s="3"/>
      <c r="D715" s="7" t="s">
        <v>4511</v>
      </c>
      <c r="E715" s="4">
        <v>43111</v>
      </c>
      <c r="F715" s="384" t="s">
        <v>4510</v>
      </c>
      <c r="G715" s="384" t="s">
        <v>4509</v>
      </c>
      <c r="H715" s="7"/>
    </row>
    <row r="716" spans="1:8" x14ac:dyDescent="0.25">
      <c r="A716" s="1615"/>
      <c r="B716" s="3"/>
      <c r="C716" s="3"/>
      <c r="D716" s="7" t="s">
        <v>4508</v>
      </c>
      <c r="E716" s="4">
        <v>43202</v>
      </c>
      <c r="F716" s="4">
        <v>43419</v>
      </c>
      <c r="G716" s="384" t="s">
        <v>4157</v>
      </c>
      <c r="H716" s="7"/>
    </row>
    <row r="717" spans="1:8" x14ac:dyDescent="0.25">
      <c r="A717" s="1615"/>
      <c r="B717" s="3"/>
      <c r="C717" s="3"/>
      <c r="D717" s="7" t="s">
        <v>4507</v>
      </c>
      <c r="E717" s="4">
        <v>43181</v>
      </c>
      <c r="F717" s="4">
        <v>43451</v>
      </c>
      <c r="G717" s="384" t="s">
        <v>3985</v>
      </c>
      <c r="H717" s="7"/>
    </row>
    <row r="718" spans="1:8" x14ac:dyDescent="0.25">
      <c r="A718" s="1615"/>
      <c r="B718" s="3"/>
      <c r="C718" s="3"/>
      <c r="D718" s="7" t="s">
        <v>4506</v>
      </c>
      <c r="E718" s="4">
        <v>43262</v>
      </c>
      <c r="F718" s="4">
        <v>43355</v>
      </c>
      <c r="G718" s="384" t="s">
        <v>3996</v>
      </c>
      <c r="H718" s="7"/>
    </row>
    <row r="719" spans="1:8" x14ac:dyDescent="0.25">
      <c r="A719" s="1615"/>
      <c r="B719" s="3"/>
      <c r="C719" s="3"/>
      <c r="D719" s="7" t="s">
        <v>4505</v>
      </c>
      <c r="E719" s="4">
        <v>43129</v>
      </c>
      <c r="F719" s="4">
        <v>43355</v>
      </c>
      <c r="G719" s="384" t="s">
        <v>3889</v>
      </c>
      <c r="H719" s="7"/>
    </row>
    <row r="720" spans="1:8" x14ac:dyDescent="0.25">
      <c r="A720" s="1615"/>
      <c r="B720" s="3"/>
      <c r="C720" s="3"/>
      <c r="D720" s="7" t="s">
        <v>4504</v>
      </c>
      <c r="E720" s="4">
        <v>43160</v>
      </c>
      <c r="F720" s="4">
        <v>43412</v>
      </c>
      <c r="G720" s="384" t="s">
        <v>3880</v>
      </c>
      <c r="H720" s="7"/>
    </row>
    <row r="721" spans="1:8" x14ac:dyDescent="0.25">
      <c r="A721" s="1615"/>
      <c r="B721" s="3"/>
      <c r="C721" s="3"/>
      <c r="D721" s="7" t="s">
        <v>4503</v>
      </c>
      <c r="E721" s="4">
        <v>43112</v>
      </c>
      <c r="F721" s="4">
        <v>43441</v>
      </c>
      <c r="G721" s="384" t="s">
        <v>4041</v>
      </c>
      <c r="H721" s="7"/>
    </row>
    <row r="722" spans="1:8" x14ac:dyDescent="0.25">
      <c r="A722" s="1615"/>
      <c r="B722" s="3"/>
      <c r="C722" s="3"/>
      <c r="D722" s="7" t="s">
        <v>4502</v>
      </c>
      <c r="E722" s="4">
        <v>43122</v>
      </c>
      <c r="F722" s="4">
        <v>43367</v>
      </c>
      <c r="G722" s="384" t="s">
        <v>3919</v>
      </c>
      <c r="H722" s="7"/>
    </row>
    <row r="723" spans="1:8" x14ac:dyDescent="0.25">
      <c r="A723" s="1615"/>
      <c r="B723" s="3"/>
      <c r="C723" s="3"/>
      <c r="D723" s="7" t="s">
        <v>4501</v>
      </c>
      <c r="E723" s="4">
        <v>43171</v>
      </c>
      <c r="F723" s="4">
        <v>43417</v>
      </c>
      <c r="G723" s="384" t="s">
        <v>3884</v>
      </c>
      <c r="H723" s="7"/>
    </row>
    <row r="724" spans="1:8" x14ac:dyDescent="0.25">
      <c r="A724" s="1615"/>
      <c r="B724" s="3"/>
      <c r="C724" s="3"/>
      <c r="D724" s="7" t="s">
        <v>4500</v>
      </c>
      <c r="E724" s="4">
        <v>43159</v>
      </c>
      <c r="F724" s="4">
        <v>43370</v>
      </c>
      <c r="G724" s="384" t="s">
        <v>3907</v>
      </c>
      <c r="H724" s="7"/>
    </row>
    <row r="725" spans="1:8" x14ac:dyDescent="0.25">
      <c r="A725" s="1615"/>
      <c r="B725" s="3"/>
      <c r="C725" s="3"/>
      <c r="D725" s="7" t="s">
        <v>4499</v>
      </c>
      <c r="E725" s="4">
        <v>43151</v>
      </c>
      <c r="F725" s="4">
        <v>43416</v>
      </c>
      <c r="G725" s="384" t="s">
        <v>4273</v>
      </c>
      <c r="H725" s="7"/>
    </row>
    <row r="726" spans="1:8" x14ac:dyDescent="0.25">
      <c r="A726" s="1615"/>
      <c r="B726" s="3"/>
      <c r="C726" s="3"/>
      <c r="D726" s="7" t="s">
        <v>4075</v>
      </c>
      <c r="E726" s="4">
        <v>43159</v>
      </c>
      <c r="F726" s="4">
        <v>43445</v>
      </c>
      <c r="G726" s="384" t="s">
        <v>3907</v>
      </c>
      <c r="H726" s="7"/>
    </row>
    <row r="727" spans="1:8" x14ac:dyDescent="0.25">
      <c r="A727" s="1615"/>
      <c r="B727" s="3"/>
      <c r="C727" s="3"/>
      <c r="D727" s="7" t="s">
        <v>4048</v>
      </c>
      <c r="E727" s="4">
        <v>43276</v>
      </c>
      <c r="F727" s="4">
        <v>43276</v>
      </c>
      <c r="G727" s="384">
        <v>1</v>
      </c>
      <c r="H727" s="7"/>
    </row>
    <row r="728" spans="1:8" x14ac:dyDescent="0.25">
      <c r="A728" s="1615"/>
      <c r="B728" s="3"/>
      <c r="C728" s="3"/>
      <c r="D728" s="7" t="s">
        <v>4498</v>
      </c>
      <c r="E728" s="4">
        <v>43273</v>
      </c>
      <c r="F728" s="4">
        <v>43347</v>
      </c>
      <c r="G728" s="384" t="s">
        <v>3882</v>
      </c>
      <c r="H728" s="7"/>
    </row>
    <row r="729" spans="1:8" x14ac:dyDescent="0.25">
      <c r="A729" s="1615"/>
      <c r="B729" s="3"/>
      <c r="C729" s="3"/>
      <c r="D729" s="7" t="s">
        <v>4276</v>
      </c>
      <c r="E729" s="4">
        <v>43376</v>
      </c>
      <c r="F729" s="4">
        <v>43376</v>
      </c>
      <c r="G729" s="384" t="s">
        <v>3973</v>
      </c>
      <c r="H729" s="7"/>
    </row>
    <row r="730" spans="1:8" x14ac:dyDescent="0.25">
      <c r="A730" s="1615"/>
      <c r="B730" s="3"/>
      <c r="C730" s="3"/>
      <c r="D730" s="7" t="s">
        <v>4497</v>
      </c>
      <c r="E730" s="4">
        <v>43327</v>
      </c>
      <c r="F730" s="4">
        <v>43327</v>
      </c>
      <c r="G730" s="384" t="s">
        <v>3973</v>
      </c>
      <c r="H730" s="7"/>
    </row>
    <row r="731" spans="1:8" x14ac:dyDescent="0.25">
      <c r="A731" s="1615"/>
      <c r="B731" s="3"/>
      <c r="C731" s="3"/>
      <c r="D731" s="7" t="s">
        <v>4051</v>
      </c>
      <c r="E731" s="4">
        <v>43110</v>
      </c>
      <c r="F731" s="4">
        <v>43397</v>
      </c>
      <c r="G731" s="384" t="s">
        <v>3923</v>
      </c>
      <c r="H731" s="7"/>
    </row>
    <row r="732" spans="1:8" x14ac:dyDescent="0.25">
      <c r="A732" s="1615"/>
      <c r="B732" s="3"/>
      <c r="C732" s="3"/>
      <c r="D732" s="7" t="s">
        <v>4278</v>
      </c>
      <c r="E732" s="4">
        <v>43277</v>
      </c>
      <c r="F732" s="4">
        <v>43437</v>
      </c>
      <c r="G732" s="384" t="s">
        <v>3973</v>
      </c>
      <c r="H732" s="7"/>
    </row>
    <row r="733" spans="1:8" x14ac:dyDescent="0.25">
      <c r="A733" s="1615"/>
      <c r="B733" s="3"/>
      <c r="C733" s="3"/>
      <c r="D733" s="7" t="s">
        <v>4496</v>
      </c>
      <c r="E733" s="4">
        <v>43164</v>
      </c>
      <c r="F733" s="4">
        <v>43368</v>
      </c>
      <c r="G733" s="384" t="s">
        <v>3919</v>
      </c>
      <c r="H733" s="7"/>
    </row>
    <row r="734" spans="1:8" x14ac:dyDescent="0.25">
      <c r="A734" s="1615"/>
      <c r="B734" s="3"/>
      <c r="C734" s="3"/>
      <c r="D734" s="7" t="s">
        <v>4280</v>
      </c>
      <c r="E734" s="4">
        <v>43109</v>
      </c>
      <c r="F734" s="4">
        <v>43111</v>
      </c>
      <c r="G734" s="384" t="s">
        <v>3973</v>
      </c>
      <c r="H734" s="7"/>
    </row>
    <row r="735" spans="1:8" x14ac:dyDescent="0.25">
      <c r="A735" s="1615"/>
      <c r="B735" s="3"/>
      <c r="C735" s="3"/>
      <c r="D735" s="7" t="s">
        <v>4495</v>
      </c>
      <c r="E735" s="4">
        <v>43333</v>
      </c>
      <c r="F735" s="4">
        <v>43433</v>
      </c>
      <c r="G735" s="384" t="s">
        <v>4045</v>
      </c>
      <c r="H735" s="7"/>
    </row>
    <row r="736" spans="1:8" x14ac:dyDescent="0.25">
      <c r="A736" s="1615"/>
      <c r="B736" s="3"/>
      <c r="C736" s="3"/>
      <c r="D736" s="7" t="s">
        <v>4060</v>
      </c>
      <c r="E736" s="4">
        <v>43126</v>
      </c>
      <c r="F736" s="4">
        <v>43418</v>
      </c>
      <c r="G736" s="384" t="s">
        <v>3880</v>
      </c>
      <c r="H736" s="7"/>
    </row>
    <row r="737" spans="1:8" x14ac:dyDescent="0.25">
      <c r="A737" s="1615"/>
      <c r="B737" s="3"/>
      <c r="C737" s="3"/>
      <c r="D737" s="7" t="s">
        <v>4061</v>
      </c>
      <c r="E737" s="4">
        <v>43173</v>
      </c>
      <c r="F737" s="4">
        <v>43225</v>
      </c>
      <c r="G737" s="384" t="s">
        <v>3982</v>
      </c>
      <c r="H737" s="7"/>
    </row>
    <row r="738" spans="1:8" x14ac:dyDescent="0.25">
      <c r="A738" s="1615"/>
      <c r="B738" s="3"/>
      <c r="C738" s="3"/>
      <c r="D738" s="7" t="s">
        <v>4494</v>
      </c>
      <c r="E738" s="4">
        <v>43133</v>
      </c>
      <c r="F738" s="4">
        <v>43452</v>
      </c>
      <c r="G738" s="384" t="s">
        <v>4012</v>
      </c>
      <c r="H738" s="7"/>
    </row>
    <row r="739" spans="1:8" x14ac:dyDescent="0.25">
      <c r="A739" s="1615"/>
      <c r="B739" s="3"/>
      <c r="C739" s="3"/>
      <c r="D739" s="7" t="s">
        <v>4493</v>
      </c>
      <c r="E739" s="4">
        <v>43103</v>
      </c>
      <c r="F739" s="4">
        <v>43447</v>
      </c>
      <c r="G739" s="384" t="s">
        <v>4267</v>
      </c>
      <c r="H739" s="7"/>
    </row>
    <row r="740" spans="1:8" x14ac:dyDescent="0.25">
      <c r="A740" s="1615"/>
      <c r="B740" s="3"/>
      <c r="C740" s="3"/>
      <c r="D740" s="7" t="s">
        <v>4492</v>
      </c>
      <c r="E740" s="4">
        <v>43123</v>
      </c>
      <c r="F740" s="4">
        <v>43382</v>
      </c>
      <c r="G740" s="384" t="s">
        <v>4168</v>
      </c>
      <c r="H740" s="7"/>
    </row>
    <row r="741" spans="1:8" x14ac:dyDescent="0.25">
      <c r="A741" s="1615"/>
      <c r="B741" s="3"/>
      <c r="C741" s="3"/>
      <c r="D741" s="7" t="s">
        <v>4491</v>
      </c>
      <c r="E741" s="4">
        <v>43123</v>
      </c>
      <c r="F741" s="4">
        <v>43448</v>
      </c>
      <c r="G741" s="384" t="s">
        <v>4221</v>
      </c>
      <c r="H741" s="7"/>
    </row>
    <row r="742" spans="1:8" x14ac:dyDescent="0.25">
      <c r="A742" s="1615"/>
      <c r="B742" s="3"/>
      <c r="C742" s="3"/>
      <c r="D742" s="7" t="s">
        <v>4290</v>
      </c>
      <c r="E742" s="4">
        <v>43298</v>
      </c>
      <c r="F742" s="4">
        <v>43322</v>
      </c>
      <c r="G742" s="384" t="s">
        <v>4004</v>
      </c>
      <c r="H742" s="7"/>
    </row>
    <row r="743" spans="1:8" x14ac:dyDescent="0.25">
      <c r="A743" s="1615"/>
      <c r="B743" s="3"/>
      <c r="C743" s="3"/>
      <c r="D743" s="7" t="s">
        <v>4039</v>
      </c>
      <c r="E743" s="4">
        <v>43165</v>
      </c>
      <c r="F743" s="4">
        <v>43258</v>
      </c>
      <c r="G743" s="384" t="s">
        <v>3923</v>
      </c>
      <c r="H743" s="7"/>
    </row>
    <row r="744" spans="1:8" x14ac:dyDescent="0.25">
      <c r="A744" s="1615"/>
      <c r="B744" s="3"/>
      <c r="C744" s="3"/>
      <c r="D744" s="7" t="s">
        <v>4044</v>
      </c>
      <c r="E744" s="4">
        <v>43172</v>
      </c>
      <c r="F744" s="4">
        <v>43402</v>
      </c>
      <c r="G744" s="384" t="s">
        <v>3882</v>
      </c>
      <c r="H744" s="7"/>
    </row>
    <row r="745" spans="1:8" x14ac:dyDescent="0.25">
      <c r="A745" s="1615"/>
      <c r="B745" s="3"/>
      <c r="C745" s="3"/>
      <c r="D745" s="7" t="s">
        <v>4271</v>
      </c>
      <c r="E745" s="4">
        <v>43124</v>
      </c>
      <c r="F745" s="4">
        <v>43420</v>
      </c>
      <c r="G745" s="228" t="s">
        <v>3975</v>
      </c>
      <c r="H745" s="7"/>
    </row>
    <row r="746" spans="1:8" x14ac:dyDescent="0.25">
      <c r="A746" s="1615"/>
      <c r="B746" s="3"/>
      <c r="C746" s="3"/>
      <c r="D746" s="7" t="s">
        <v>4270</v>
      </c>
      <c r="E746" s="4">
        <v>43117</v>
      </c>
      <c r="F746" s="4">
        <v>43263</v>
      </c>
      <c r="G746" s="384" t="s">
        <v>3892</v>
      </c>
      <c r="H746" s="7"/>
    </row>
    <row r="747" spans="1:8" x14ac:dyDescent="0.25">
      <c r="A747" s="1615"/>
      <c r="B747" s="3"/>
      <c r="C747" s="3"/>
      <c r="D747" s="7" t="s">
        <v>4272</v>
      </c>
      <c r="E747" s="4">
        <v>43374</v>
      </c>
      <c r="F747" s="4">
        <v>43374</v>
      </c>
      <c r="G747" s="384">
        <v>1</v>
      </c>
      <c r="H747" s="7"/>
    </row>
    <row r="748" spans="1:8" x14ac:dyDescent="0.25">
      <c r="A748" s="1615"/>
      <c r="B748" s="3"/>
      <c r="C748" s="3"/>
      <c r="D748" s="7" t="s">
        <v>4036</v>
      </c>
      <c r="E748" s="4">
        <v>43291</v>
      </c>
      <c r="F748" s="4">
        <v>43455</v>
      </c>
      <c r="G748" s="384" t="s">
        <v>3975</v>
      </c>
      <c r="H748" s="7"/>
    </row>
    <row r="749" spans="1:8" x14ac:dyDescent="0.25">
      <c r="A749" s="1615"/>
      <c r="B749" s="3"/>
      <c r="C749" s="3"/>
      <c r="D749" s="7" t="s">
        <v>4490</v>
      </c>
      <c r="E749" s="4">
        <v>43119</v>
      </c>
      <c r="F749" s="4">
        <v>43381</v>
      </c>
      <c r="G749" s="384" t="s">
        <v>4489</v>
      </c>
      <c r="H749" s="7"/>
    </row>
    <row r="750" spans="1:8" x14ac:dyDescent="0.25">
      <c r="A750" s="1615"/>
      <c r="B750" s="3"/>
      <c r="C750" s="3"/>
      <c r="D750" s="7" t="s">
        <v>4488</v>
      </c>
      <c r="E750" s="4">
        <v>43119</v>
      </c>
      <c r="F750" s="4">
        <v>43434</v>
      </c>
      <c r="G750" s="384" t="s">
        <v>3877</v>
      </c>
      <c r="H750" s="7"/>
    </row>
    <row r="751" spans="1:8" x14ac:dyDescent="0.25">
      <c r="A751" s="1615"/>
      <c r="B751" s="3"/>
      <c r="C751" s="3"/>
      <c r="D751" s="7" t="s">
        <v>4486</v>
      </c>
      <c r="E751" s="4">
        <v>43111</v>
      </c>
      <c r="F751" s="4">
        <v>43272</v>
      </c>
      <c r="G751" s="384" t="s">
        <v>4487</v>
      </c>
      <c r="H751" s="7"/>
    </row>
    <row r="752" spans="1:8" x14ac:dyDescent="0.25">
      <c r="A752" s="1615"/>
      <c r="B752" s="3"/>
      <c r="C752" s="3"/>
      <c r="D752" s="7" t="s">
        <v>4486</v>
      </c>
      <c r="E752" s="4">
        <v>43271</v>
      </c>
      <c r="F752" s="4">
        <v>43336</v>
      </c>
      <c r="G752" s="384" t="s">
        <v>4485</v>
      </c>
      <c r="H752" s="7"/>
    </row>
    <row r="753" spans="1:8" x14ac:dyDescent="0.25">
      <c r="A753" s="1615"/>
      <c r="B753" s="3"/>
      <c r="C753" s="3"/>
      <c r="D753" s="7" t="s">
        <v>4483</v>
      </c>
      <c r="E753" s="4">
        <v>43340</v>
      </c>
      <c r="F753" s="4">
        <v>43404</v>
      </c>
      <c r="G753" s="384" t="s">
        <v>4484</v>
      </c>
      <c r="H753" s="7"/>
    </row>
    <row r="754" spans="1:8" x14ac:dyDescent="0.25">
      <c r="A754" s="1615"/>
      <c r="B754" s="3"/>
      <c r="C754" s="3"/>
      <c r="D754" s="7" t="s">
        <v>4483</v>
      </c>
      <c r="E754" s="4">
        <v>43413</v>
      </c>
      <c r="F754" s="4">
        <v>43437</v>
      </c>
      <c r="G754" s="384" t="s">
        <v>4459</v>
      </c>
      <c r="H754" s="7"/>
    </row>
    <row r="755" spans="1:8" x14ac:dyDescent="0.25">
      <c r="A755" s="1615"/>
      <c r="B755" s="3"/>
      <c r="C755" s="3"/>
      <c r="D755" s="7" t="s">
        <v>4483</v>
      </c>
      <c r="E755" s="4">
        <v>43438</v>
      </c>
      <c r="F755" s="4">
        <v>43452</v>
      </c>
      <c r="G755" s="384" t="s">
        <v>4482</v>
      </c>
      <c r="H755" s="7"/>
    </row>
    <row r="756" spans="1:8" x14ac:dyDescent="0.25">
      <c r="A756" s="1615"/>
      <c r="B756" s="3"/>
      <c r="C756" s="3"/>
      <c r="D756" s="7" t="s">
        <v>4024</v>
      </c>
      <c r="E756" s="4">
        <v>43105</v>
      </c>
      <c r="F756" s="4">
        <v>43439</v>
      </c>
      <c r="G756" s="384" t="s">
        <v>3877</v>
      </c>
      <c r="H756" s="7"/>
    </row>
    <row r="757" spans="1:8" x14ac:dyDescent="0.25">
      <c r="A757" s="1615"/>
      <c r="B757" s="3"/>
      <c r="C757" s="3"/>
      <c r="D757" s="7" t="s">
        <v>4481</v>
      </c>
      <c r="E757" s="4">
        <v>43157</v>
      </c>
      <c r="F757" s="4">
        <v>43435</v>
      </c>
      <c r="G757" s="384" t="s">
        <v>3948</v>
      </c>
      <c r="H757" s="7"/>
    </row>
    <row r="758" spans="1:8" x14ac:dyDescent="0.25">
      <c r="A758" s="1615"/>
      <c r="B758" s="3"/>
      <c r="C758" s="3"/>
      <c r="D758" s="7" t="s">
        <v>4259</v>
      </c>
      <c r="E758" s="4">
        <v>43282</v>
      </c>
      <c r="F758" s="4">
        <v>43377</v>
      </c>
      <c r="G758" s="384" t="s">
        <v>4480</v>
      </c>
      <c r="H758" s="7"/>
    </row>
    <row r="759" spans="1:8" x14ac:dyDescent="0.25">
      <c r="A759" s="1615"/>
      <c r="B759" s="3"/>
      <c r="C759" s="3"/>
      <c r="D759" s="7" t="s">
        <v>4257</v>
      </c>
      <c r="E759" s="4">
        <v>43390</v>
      </c>
      <c r="F759" s="4">
        <v>43457</v>
      </c>
      <c r="G759" s="384" t="s">
        <v>4439</v>
      </c>
      <c r="H759" s="7"/>
    </row>
    <row r="760" spans="1:8" x14ac:dyDescent="0.25">
      <c r="A760" s="1615"/>
      <c r="B760" s="3"/>
      <c r="C760" s="3"/>
      <c r="D760" s="7" t="s">
        <v>4479</v>
      </c>
      <c r="E760" s="4">
        <v>43110</v>
      </c>
      <c r="F760" s="4">
        <v>43447</v>
      </c>
      <c r="G760" s="384" t="s">
        <v>3897</v>
      </c>
      <c r="H760" s="7"/>
    </row>
    <row r="761" spans="1:8" x14ac:dyDescent="0.25">
      <c r="A761" s="1615"/>
      <c r="B761" s="3"/>
      <c r="C761" s="3"/>
      <c r="D761" s="7" t="s">
        <v>4026</v>
      </c>
      <c r="E761" s="4">
        <v>43193</v>
      </c>
      <c r="F761" s="4">
        <v>43439</v>
      </c>
      <c r="G761" s="384" t="s">
        <v>4025</v>
      </c>
      <c r="H761" s="7"/>
    </row>
    <row r="762" spans="1:8" x14ac:dyDescent="0.25">
      <c r="A762" s="1615"/>
      <c r="B762" s="3"/>
      <c r="C762" s="3"/>
      <c r="D762" s="7" t="s">
        <v>4478</v>
      </c>
      <c r="E762" s="4">
        <v>43152</v>
      </c>
      <c r="F762" s="4">
        <v>43420</v>
      </c>
      <c r="G762" s="384" t="s">
        <v>4477</v>
      </c>
      <c r="H762" s="7"/>
    </row>
    <row r="763" spans="1:8" x14ac:dyDescent="0.25">
      <c r="A763" s="1615"/>
      <c r="B763" s="3"/>
      <c r="C763" s="3"/>
      <c r="D763" s="7" t="s">
        <v>4015</v>
      </c>
      <c r="E763" s="4">
        <v>43250</v>
      </c>
      <c r="F763" s="4">
        <v>43438</v>
      </c>
      <c r="G763" s="384" t="s">
        <v>3897</v>
      </c>
      <c r="H763" s="7"/>
    </row>
    <row r="764" spans="1:8" x14ac:dyDescent="0.25">
      <c r="A764" s="1615"/>
      <c r="B764" s="3"/>
      <c r="C764" s="3"/>
      <c r="D764" s="7" t="s">
        <v>4476</v>
      </c>
      <c r="E764" s="4">
        <v>43115</v>
      </c>
      <c r="F764" s="4">
        <v>43312</v>
      </c>
      <c r="G764" s="384" t="s">
        <v>4266</v>
      </c>
      <c r="H764" s="7"/>
    </row>
    <row r="765" spans="1:8" ht="15.75" thickBot="1" x14ac:dyDescent="0.3">
      <c r="A765" s="1616"/>
      <c r="B765" s="57"/>
      <c r="C765" s="57"/>
      <c r="D765" s="58" t="s">
        <v>4475</v>
      </c>
      <c r="E765" s="59">
        <v>43314</v>
      </c>
      <c r="F765" s="59">
        <v>43448</v>
      </c>
      <c r="G765" s="390" t="s">
        <v>4014</v>
      </c>
      <c r="H765" s="58"/>
    </row>
    <row r="766" spans="1:8" x14ac:dyDescent="0.25">
      <c r="A766" s="1614" t="s">
        <v>825</v>
      </c>
      <c r="B766" s="67"/>
      <c r="C766" s="67"/>
      <c r="D766" s="68" t="s">
        <v>4474</v>
      </c>
      <c r="E766" s="135">
        <v>43123</v>
      </c>
      <c r="F766" s="135">
        <v>43146</v>
      </c>
      <c r="G766" s="396" t="s">
        <v>3973</v>
      </c>
      <c r="H766" s="68"/>
    </row>
    <row r="767" spans="1:8" x14ac:dyDescent="0.25">
      <c r="A767" s="1615"/>
      <c r="B767" s="3"/>
      <c r="C767" s="3"/>
      <c r="D767" s="7" t="s">
        <v>4249</v>
      </c>
      <c r="E767" s="4">
        <v>43187</v>
      </c>
      <c r="F767" s="4">
        <v>43187</v>
      </c>
      <c r="G767" s="384">
        <v>1</v>
      </c>
      <c r="H767" s="7"/>
    </row>
    <row r="768" spans="1:8" x14ac:dyDescent="0.25">
      <c r="A768" s="1615"/>
      <c r="B768" s="3"/>
      <c r="C768" s="3"/>
      <c r="D768" s="7" t="s">
        <v>4011</v>
      </c>
      <c r="E768" s="4">
        <v>43137</v>
      </c>
      <c r="F768" s="4">
        <v>43388</v>
      </c>
      <c r="G768" s="384" t="s">
        <v>3982</v>
      </c>
      <c r="H768" s="7"/>
    </row>
    <row r="769" spans="1:8" x14ac:dyDescent="0.25">
      <c r="A769" s="1615"/>
      <c r="B769" s="3"/>
      <c r="C769" s="3"/>
      <c r="D769" s="7" t="s">
        <v>4473</v>
      </c>
      <c r="E769" s="4">
        <v>43313</v>
      </c>
      <c r="F769" s="4">
        <v>43464</v>
      </c>
      <c r="G769" s="384" t="s">
        <v>4216</v>
      </c>
      <c r="H769" s="7"/>
    </row>
    <row r="770" spans="1:8" x14ac:dyDescent="0.25">
      <c r="A770" s="1615"/>
      <c r="B770" s="3"/>
      <c r="C770" s="3"/>
      <c r="D770" s="7" t="s">
        <v>4472</v>
      </c>
      <c r="E770" s="4">
        <v>43103</v>
      </c>
      <c r="F770" s="4">
        <v>43312</v>
      </c>
      <c r="G770" s="384" t="s">
        <v>4226</v>
      </c>
      <c r="H770" s="7"/>
    </row>
    <row r="771" spans="1:8" x14ac:dyDescent="0.25">
      <c r="A771" s="1615"/>
      <c r="B771" s="3"/>
      <c r="C771" s="3"/>
      <c r="D771" s="7" t="s">
        <v>4471</v>
      </c>
      <c r="E771" s="4">
        <v>43264</v>
      </c>
      <c r="F771" s="4">
        <v>43264</v>
      </c>
      <c r="G771" s="384">
        <v>1</v>
      </c>
      <c r="H771" s="7"/>
    </row>
    <row r="772" spans="1:8" x14ac:dyDescent="0.25">
      <c r="A772" s="1615"/>
      <c r="B772" s="3"/>
      <c r="C772" s="3"/>
      <c r="D772" s="7" t="s">
        <v>4007</v>
      </c>
      <c r="E772" s="4">
        <v>43118</v>
      </c>
      <c r="F772" s="4">
        <v>43451</v>
      </c>
      <c r="G772" s="384" t="s">
        <v>3980</v>
      </c>
      <c r="H772" s="7"/>
    </row>
    <row r="773" spans="1:8" x14ac:dyDescent="0.25">
      <c r="A773" s="1615"/>
      <c r="B773" s="3"/>
      <c r="C773" s="3"/>
      <c r="D773" s="7" t="s">
        <v>4005</v>
      </c>
      <c r="E773" s="4">
        <v>43238</v>
      </c>
      <c r="F773" s="4">
        <v>43417</v>
      </c>
      <c r="G773" s="384" t="s">
        <v>3882</v>
      </c>
      <c r="H773" s="7"/>
    </row>
    <row r="774" spans="1:8" x14ac:dyDescent="0.25">
      <c r="A774" s="1615"/>
      <c r="B774" s="3"/>
      <c r="C774" s="3"/>
      <c r="D774" s="7" t="s">
        <v>4470</v>
      </c>
      <c r="E774" s="4">
        <v>43139</v>
      </c>
      <c r="F774" s="4">
        <v>43139</v>
      </c>
      <c r="G774" s="384" t="s">
        <v>3982</v>
      </c>
      <c r="H774" s="7"/>
    </row>
    <row r="775" spans="1:8" x14ac:dyDescent="0.25">
      <c r="A775" s="1615"/>
      <c r="B775" s="3"/>
      <c r="C775" s="3"/>
      <c r="D775" s="7" t="s">
        <v>4469</v>
      </c>
      <c r="E775" s="4">
        <v>43202</v>
      </c>
      <c r="F775" s="4">
        <v>43348</v>
      </c>
      <c r="G775" s="384" t="s">
        <v>4142</v>
      </c>
      <c r="H775" s="7"/>
    </row>
    <row r="776" spans="1:8" x14ac:dyDescent="0.25">
      <c r="A776" s="1615"/>
      <c r="B776" s="3"/>
      <c r="C776" s="3"/>
      <c r="D776" s="7" t="s">
        <v>3993</v>
      </c>
      <c r="E776" s="4">
        <v>43138</v>
      </c>
      <c r="F776" s="4">
        <v>43138</v>
      </c>
      <c r="G776" s="384" t="s">
        <v>4273</v>
      </c>
      <c r="H776" s="7"/>
    </row>
    <row r="777" spans="1:8" x14ac:dyDescent="0.25">
      <c r="A777" s="1615"/>
      <c r="B777" s="3"/>
      <c r="C777" s="3"/>
      <c r="D777" s="7" t="s">
        <v>3999</v>
      </c>
      <c r="E777" s="4">
        <v>43109</v>
      </c>
      <c r="F777" s="4">
        <v>43283</v>
      </c>
      <c r="G777" s="384" t="s">
        <v>3882</v>
      </c>
      <c r="H777" s="7"/>
    </row>
    <row r="778" spans="1:8" x14ac:dyDescent="0.25">
      <c r="A778" s="1615"/>
      <c r="B778" s="3"/>
      <c r="C778" s="3"/>
      <c r="D778" s="7" t="s">
        <v>4468</v>
      </c>
      <c r="E778" s="4">
        <v>43117</v>
      </c>
      <c r="F778" s="4">
        <v>43451</v>
      </c>
      <c r="G778" s="384" t="s">
        <v>4273</v>
      </c>
      <c r="H778" s="7"/>
    </row>
    <row r="779" spans="1:8" x14ac:dyDescent="0.25">
      <c r="A779" s="1615"/>
      <c r="B779" s="3"/>
      <c r="C779" s="3"/>
      <c r="D779" s="7" t="s">
        <v>3981</v>
      </c>
      <c r="E779" s="4">
        <v>43150</v>
      </c>
      <c r="F779" s="4">
        <v>43444</v>
      </c>
      <c r="G779" s="384" t="s">
        <v>4467</v>
      </c>
      <c r="H779" s="7"/>
    </row>
    <row r="780" spans="1:8" x14ac:dyDescent="0.25">
      <c r="A780" s="1615"/>
      <c r="B780" s="3"/>
      <c r="C780" s="3"/>
      <c r="D780" s="7" t="s">
        <v>3983</v>
      </c>
      <c r="E780" s="4">
        <v>43150</v>
      </c>
      <c r="F780" s="4">
        <v>43412</v>
      </c>
      <c r="G780" s="384" t="s">
        <v>4185</v>
      </c>
      <c r="H780" s="7"/>
    </row>
    <row r="781" spans="1:8" x14ac:dyDescent="0.25">
      <c r="A781" s="1615"/>
      <c r="B781" s="3"/>
      <c r="C781" s="3"/>
      <c r="D781" s="7" t="s">
        <v>3994</v>
      </c>
      <c r="E781" s="4">
        <v>43216</v>
      </c>
      <c r="F781" s="4">
        <v>43440</v>
      </c>
      <c r="G781" s="384" t="s">
        <v>4008</v>
      </c>
      <c r="H781" s="7"/>
    </row>
    <row r="782" spans="1:8" x14ac:dyDescent="0.25">
      <c r="A782" s="1615"/>
      <c r="B782" s="3"/>
      <c r="C782" s="3"/>
      <c r="D782" s="7" t="s">
        <v>4466</v>
      </c>
      <c r="E782" s="4">
        <v>43119</v>
      </c>
      <c r="F782" s="4">
        <v>43306</v>
      </c>
      <c r="G782" s="228" t="s">
        <v>4114</v>
      </c>
      <c r="H782" s="7"/>
    </row>
    <row r="783" spans="1:8" x14ac:dyDescent="0.25">
      <c r="A783" s="1615"/>
      <c r="B783" s="3"/>
      <c r="C783" s="3"/>
      <c r="D783" s="7" t="s">
        <v>4465</v>
      </c>
      <c r="E783" s="4">
        <v>43112</v>
      </c>
      <c r="F783" s="4">
        <v>43404</v>
      </c>
      <c r="G783" s="384" t="s">
        <v>3887</v>
      </c>
      <c r="H783" s="7"/>
    </row>
    <row r="784" spans="1:8" x14ac:dyDescent="0.25">
      <c r="A784" s="1615"/>
      <c r="B784" s="3"/>
      <c r="C784" s="3"/>
      <c r="D784" s="7" t="s">
        <v>4242</v>
      </c>
      <c r="E784" s="4">
        <v>43125</v>
      </c>
      <c r="F784" s="4">
        <v>43259</v>
      </c>
      <c r="G784" s="384" t="s">
        <v>3982</v>
      </c>
      <c r="H784" s="7"/>
    </row>
    <row r="785" spans="1:8" x14ac:dyDescent="0.25">
      <c r="A785" s="1615"/>
      <c r="B785" s="3"/>
      <c r="C785" s="3"/>
      <c r="D785" s="7" t="s">
        <v>4241</v>
      </c>
      <c r="E785" s="4">
        <v>43179</v>
      </c>
      <c r="F785" s="4">
        <v>43399</v>
      </c>
      <c r="G785" s="384" t="s">
        <v>3982</v>
      </c>
      <c r="H785" s="7"/>
    </row>
    <row r="786" spans="1:8" x14ac:dyDescent="0.25">
      <c r="A786" s="1615"/>
      <c r="B786" s="3"/>
      <c r="C786" s="3"/>
      <c r="D786" s="7" t="s">
        <v>3997</v>
      </c>
      <c r="E786" s="4">
        <v>43130</v>
      </c>
      <c r="F786" s="4">
        <v>43130</v>
      </c>
      <c r="G786" s="384">
        <v>1</v>
      </c>
      <c r="H786" s="7"/>
    </row>
    <row r="787" spans="1:8" x14ac:dyDescent="0.25">
      <c r="A787" s="1615"/>
      <c r="B787" s="3"/>
      <c r="C787" s="3"/>
      <c r="D787" s="7" t="s">
        <v>4464</v>
      </c>
      <c r="E787" s="4">
        <v>43244</v>
      </c>
      <c r="F787" s="4">
        <v>43244</v>
      </c>
      <c r="G787" s="384" t="s">
        <v>3973</v>
      </c>
      <c r="H787" s="7"/>
    </row>
    <row r="788" spans="1:8" x14ac:dyDescent="0.25">
      <c r="A788" s="1615"/>
      <c r="B788" s="3"/>
      <c r="C788" s="3"/>
      <c r="D788" s="7" t="s">
        <v>4239</v>
      </c>
      <c r="E788" s="4">
        <v>43119</v>
      </c>
      <c r="F788" s="4">
        <v>43431</v>
      </c>
      <c r="G788" s="384" t="s">
        <v>4281</v>
      </c>
      <c r="H788" s="7"/>
    </row>
    <row r="789" spans="1:8" x14ac:dyDescent="0.25">
      <c r="A789" s="1615"/>
      <c r="B789" s="3"/>
      <c r="C789" s="3"/>
      <c r="D789" s="7" t="s">
        <v>4238</v>
      </c>
      <c r="E789" s="4">
        <v>43277</v>
      </c>
      <c r="F789" s="4">
        <v>43287</v>
      </c>
      <c r="G789" s="384" t="s">
        <v>4004</v>
      </c>
      <c r="H789" s="7"/>
    </row>
    <row r="790" spans="1:8" x14ac:dyDescent="0.25">
      <c r="A790" s="1615"/>
      <c r="B790" s="3"/>
      <c r="C790" s="3"/>
      <c r="D790" s="7" t="s">
        <v>4236</v>
      </c>
      <c r="E790" s="4">
        <v>43161</v>
      </c>
      <c r="F790" s="4">
        <v>43417</v>
      </c>
      <c r="G790" s="384" t="s">
        <v>3889</v>
      </c>
      <c r="H790" s="7"/>
    </row>
    <row r="791" spans="1:8" x14ac:dyDescent="0.25">
      <c r="A791" s="1615"/>
      <c r="B791" s="3"/>
      <c r="C791" s="3"/>
      <c r="D791" s="7" t="s">
        <v>4463</v>
      </c>
      <c r="E791" s="4">
        <v>43152</v>
      </c>
      <c r="F791" s="4">
        <v>43299</v>
      </c>
      <c r="G791" s="384" t="s">
        <v>3882</v>
      </c>
      <c r="H791" s="7"/>
    </row>
    <row r="792" spans="1:8" x14ac:dyDescent="0.25">
      <c r="A792" s="1615"/>
      <c r="B792" s="3"/>
      <c r="C792" s="3"/>
      <c r="D792" s="7" t="s">
        <v>3986</v>
      </c>
      <c r="E792" s="4">
        <v>43101</v>
      </c>
      <c r="F792" s="4">
        <v>43411</v>
      </c>
      <c r="G792" s="384" t="s">
        <v>3987</v>
      </c>
      <c r="H792" s="7"/>
    </row>
    <row r="793" spans="1:8" x14ac:dyDescent="0.25">
      <c r="A793" s="1615"/>
      <c r="B793" s="3"/>
      <c r="C793" s="3"/>
      <c r="D793" s="7" t="s">
        <v>4462</v>
      </c>
      <c r="E793" s="4">
        <v>43103</v>
      </c>
      <c r="F793" s="4">
        <v>43279</v>
      </c>
      <c r="G793" s="384" t="s">
        <v>3128</v>
      </c>
      <c r="H793" s="7"/>
    </row>
    <row r="794" spans="1:8" x14ac:dyDescent="0.25">
      <c r="A794" s="1615"/>
      <c r="B794" s="3"/>
      <c r="C794" s="3"/>
      <c r="D794" s="7" t="s">
        <v>4461</v>
      </c>
      <c r="E794" s="4">
        <v>43280</v>
      </c>
      <c r="F794" s="4">
        <v>43452</v>
      </c>
      <c r="G794" s="384" t="s">
        <v>4460</v>
      </c>
      <c r="H794" s="7"/>
    </row>
    <row r="795" spans="1:8" x14ac:dyDescent="0.25">
      <c r="A795" s="1615"/>
      <c r="B795" s="3"/>
      <c r="C795" s="3"/>
      <c r="D795" s="7" t="s">
        <v>4458</v>
      </c>
      <c r="E795" s="4">
        <v>43282</v>
      </c>
      <c r="F795" s="4">
        <v>43376</v>
      </c>
      <c r="G795" s="384" t="s">
        <v>4459</v>
      </c>
      <c r="H795" s="7"/>
    </row>
    <row r="796" spans="1:8" x14ac:dyDescent="0.25">
      <c r="A796" s="1615"/>
      <c r="B796" s="3"/>
      <c r="C796" s="3"/>
      <c r="D796" s="7" t="s">
        <v>4458</v>
      </c>
      <c r="E796" s="4">
        <v>43288</v>
      </c>
      <c r="F796" s="4">
        <v>43454</v>
      </c>
      <c r="G796" s="384" t="s">
        <v>4429</v>
      </c>
      <c r="H796" s="7"/>
    </row>
    <row r="797" spans="1:8" x14ac:dyDescent="0.25">
      <c r="A797" s="1615"/>
      <c r="B797" s="3"/>
      <c r="C797" s="3"/>
      <c r="D797" s="7" t="s">
        <v>4458</v>
      </c>
      <c r="E797" s="4">
        <v>43368</v>
      </c>
      <c r="F797" s="4">
        <v>43465</v>
      </c>
      <c r="G797" s="384" t="s">
        <v>4457</v>
      </c>
      <c r="H797" s="7"/>
    </row>
    <row r="798" spans="1:8" x14ac:dyDescent="0.25">
      <c r="A798" s="1615"/>
      <c r="B798" s="3"/>
      <c r="C798" s="3"/>
      <c r="D798" s="7" t="s">
        <v>4456</v>
      </c>
      <c r="E798" s="4">
        <v>43105</v>
      </c>
      <c r="F798" s="4">
        <v>43273</v>
      </c>
      <c r="G798" s="384" t="s">
        <v>4455</v>
      </c>
      <c r="H798" s="7"/>
    </row>
    <row r="799" spans="1:8" x14ac:dyDescent="0.25">
      <c r="A799" s="1615"/>
      <c r="B799" s="3"/>
      <c r="C799" s="3"/>
      <c r="D799" s="7" t="s">
        <v>4454</v>
      </c>
      <c r="E799" s="4">
        <v>43288</v>
      </c>
      <c r="F799" s="4">
        <v>43454</v>
      </c>
      <c r="G799" s="384" t="s">
        <v>4429</v>
      </c>
      <c r="H799" s="7"/>
    </row>
    <row r="800" spans="1:8" x14ac:dyDescent="0.25">
      <c r="A800" s="1615"/>
      <c r="B800" s="3"/>
      <c r="C800" s="3"/>
      <c r="D800" s="7" t="s">
        <v>4233</v>
      </c>
      <c r="E800" s="4">
        <v>43103</v>
      </c>
      <c r="F800" s="4">
        <v>43312</v>
      </c>
      <c r="G800" s="228" t="s">
        <v>4123</v>
      </c>
      <c r="H800" s="7"/>
    </row>
    <row r="801" spans="1:8" x14ac:dyDescent="0.25">
      <c r="A801" s="1615"/>
      <c r="B801" s="3"/>
      <c r="C801" s="3"/>
      <c r="D801" s="7" t="s">
        <v>4232</v>
      </c>
      <c r="E801" s="4">
        <v>43313</v>
      </c>
      <c r="F801" s="4">
        <v>43447</v>
      </c>
      <c r="G801" s="384" t="s">
        <v>4453</v>
      </c>
      <c r="H801" s="7"/>
    </row>
    <row r="802" spans="1:8" x14ac:dyDescent="0.25">
      <c r="A802" s="1615"/>
      <c r="B802" s="3"/>
      <c r="C802" s="3"/>
      <c r="D802" s="7" t="s">
        <v>4452</v>
      </c>
      <c r="E802" s="4">
        <v>43146</v>
      </c>
      <c r="F802" s="4">
        <v>43146</v>
      </c>
      <c r="G802" s="384">
        <v>1</v>
      </c>
      <c r="H802" s="7"/>
    </row>
    <row r="803" spans="1:8" x14ac:dyDescent="0.25">
      <c r="A803" s="1615"/>
      <c r="B803" s="3"/>
      <c r="C803" s="3"/>
      <c r="D803" s="7" t="s">
        <v>4451</v>
      </c>
      <c r="E803" s="4">
        <v>43101</v>
      </c>
      <c r="F803" s="4">
        <v>43196</v>
      </c>
      <c r="G803" s="384" t="s">
        <v>4265</v>
      </c>
      <c r="H803" s="7"/>
    </row>
    <row r="804" spans="1:8" x14ac:dyDescent="0.25">
      <c r="A804" s="1615"/>
      <c r="B804" s="3"/>
      <c r="C804" s="3"/>
      <c r="D804" s="7" t="s">
        <v>4450</v>
      </c>
      <c r="E804" s="4">
        <v>43197</v>
      </c>
      <c r="F804" s="4">
        <v>43281</v>
      </c>
      <c r="G804" s="384" t="s">
        <v>4033</v>
      </c>
      <c r="H804" s="7"/>
    </row>
    <row r="805" spans="1:8" x14ac:dyDescent="0.25">
      <c r="A805" s="1615"/>
      <c r="B805" s="3"/>
      <c r="C805" s="3"/>
      <c r="D805" s="7" t="s">
        <v>4449</v>
      </c>
      <c r="E805" s="4">
        <v>43104</v>
      </c>
      <c r="F805" s="4">
        <v>43439</v>
      </c>
      <c r="G805" s="384" t="s">
        <v>4079</v>
      </c>
      <c r="H805" s="7"/>
    </row>
    <row r="806" spans="1:8" x14ac:dyDescent="0.25">
      <c r="A806" s="1615"/>
      <c r="B806" s="3"/>
      <c r="C806" s="3"/>
      <c r="D806" s="7" t="s">
        <v>3962</v>
      </c>
      <c r="E806" s="4">
        <v>43118</v>
      </c>
      <c r="F806" s="4">
        <v>43455</v>
      </c>
      <c r="G806" s="384" t="s">
        <v>4261</v>
      </c>
      <c r="H806" s="7"/>
    </row>
    <row r="807" spans="1:8" x14ac:dyDescent="0.25">
      <c r="A807" s="1615"/>
      <c r="B807" s="3"/>
      <c r="C807" s="3"/>
      <c r="D807" s="7" t="s">
        <v>4218</v>
      </c>
      <c r="E807" s="4">
        <v>43124</v>
      </c>
      <c r="F807" s="4">
        <v>43411</v>
      </c>
      <c r="G807" s="384" t="s">
        <v>3879</v>
      </c>
      <c r="H807" s="7"/>
    </row>
    <row r="808" spans="1:8" x14ac:dyDescent="0.25">
      <c r="A808" s="1615"/>
      <c r="B808" s="3"/>
      <c r="C808" s="3"/>
      <c r="D808" s="7" t="s">
        <v>3974</v>
      </c>
      <c r="E808" s="4">
        <v>43180</v>
      </c>
      <c r="F808" s="4">
        <v>43403</v>
      </c>
      <c r="G808" s="384" t="s">
        <v>3923</v>
      </c>
      <c r="H808" s="7"/>
    </row>
    <row r="809" spans="1:8" x14ac:dyDescent="0.25">
      <c r="A809" s="1615"/>
      <c r="B809" s="3"/>
      <c r="C809" s="3"/>
      <c r="D809" s="7" t="s">
        <v>4448</v>
      </c>
      <c r="E809" s="4">
        <v>43228</v>
      </c>
      <c r="F809" s="4">
        <v>43376</v>
      </c>
      <c r="G809" s="384" t="s">
        <v>4172</v>
      </c>
      <c r="H809" s="7"/>
    </row>
    <row r="810" spans="1:8" x14ac:dyDescent="0.25">
      <c r="A810" s="1615"/>
      <c r="B810" s="3"/>
      <c r="C810" s="3"/>
      <c r="D810" s="7" t="s">
        <v>4223</v>
      </c>
      <c r="E810" s="4">
        <v>43171</v>
      </c>
      <c r="F810" s="4">
        <v>43413</v>
      </c>
      <c r="G810" s="384" t="s">
        <v>3882</v>
      </c>
      <c r="H810" s="7"/>
    </row>
    <row r="811" spans="1:8" x14ac:dyDescent="0.25">
      <c r="A811" s="1615"/>
      <c r="B811" s="3"/>
      <c r="C811" s="3"/>
      <c r="D811" s="7" t="s">
        <v>4447</v>
      </c>
      <c r="E811" s="4">
        <v>43109</v>
      </c>
      <c r="F811" s="4">
        <v>43388</v>
      </c>
      <c r="G811" s="384" t="s">
        <v>4128</v>
      </c>
      <c r="H811" s="7"/>
    </row>
    <row r="812" spans="1:8" x14ac:dyDescent="0.25">
      <c r="A812" s="1615"/>
      <c r="B812" s="3"/>
      <c r="C812" s="3"/>
      <c r="D812" s="7" t="s">
        <v>4446</v>
      </c>
      <c r="E812" s="4">
        <v>43103</v>
      </c>
      <c r="F812" s="4">
        <v>43447</v>
      </c>
      <c r="G812" s="384" t="s">
        <v>4445</v>
      </c>
      <c r="H812" s="7"/>
    </row>
    <row r="813" spans="1:8" ht="15.75" thickBot="1" x14ac:dyDescent="0.3">
      <c r="A813" s="1616"/>
      <c r="B813" s="57"/>
      <c r="C813" s="57"/>
      <c r="D813" s="58" t="s">
        <v>3960</v>
      </c>
      <c r="E813" s="59">
        <v>43108</v>
      </c>
      <c r="F813" s="59">
        <v>43392</v>
      </c>
      <c r="G813" s="397" t="s">
        <v>3973</v>
      </c>
      <c r="H813" s="58"/>
    </row>
    <row r="814" spans="1:8" x14ac:dyDescent="0.25">
      <c r="A814" s="1614" t="s">
        <v>814</v>
      </c>
      <c r="B814" s="67"/>
      <c r="C814" s="67"/>
      <c r="D814" s="68" t="s">
        <v>4443</v>
      </c>
      <c r="E814" s="135">
        <v>43222</v>
      </c>
      <c r="F814" s="135">
        <v>43277</v>
      </c>
      <c r="G814" s="396" t="s">
        <v>4204</v>
      </c>
      <c r="H814" s="68"/>
    </row>
    <row r="815" spans="1:8" x14ac:dyDescent="0.25">
      <c r="A815" s="1615"/>
      <c r="B815" s="3"/>
      <c r="C815" s="3"/>
      <c r="D815" s="7" t="s">
        <v>4443</v>
      </c>
      <c r="E815" s="4">
        <v>43103</v>
      </c>
      <c r="F815" s="4">
        <v>43220</v>
      </c>
      <c r="G815" s="384" t="s">
        <v>4444</v>
      </c>
      <c r="H815" s="7"/>
    </row>
    <row r="816" spans="1:8" x14ac:dyDescent="0.25">
      <c r="A816" s="1615"/>
      <c r="B816" s="3"/>
      <c r="C816" s="3"/>
      <c r="D816" s="7" t="s">
        <v>4443</v>
      </c>
      <c r="E816" s="4">
        <v>43287</v>
      </c>
      <c r="F816" s="4">
        <v>43445</v>
      </c>
      <c r="G816" s="228" t="s">
        <v>4228</v>
      </c>
      <c r="H816" s="7"/>
    </row>
    <row r="817" spans="1:8" x14ac:dyDescent="0.25">
      <c r="A817" s="1615"/>
      <c r="B817" s="3"/>
      <c r="C817" s="3"/>
      <c r="D817" s="7" t="s">
        <v>4443</v>
      </c>
      <c r="E817" s="4">
        <v>43283</v>
      </c>
      <c r="F817" s="4">
        <v>43452</v>
      </c>
      <c r="G817" s="384" t="s">
        <v>4442</v>
      </c>
      <c r="H817" s="7"/>
    </row>
    <row r="818" spans="1:8" x14ac:dyDescent="0.25">
      <c r="A818" s="1615"/>
      <c r="B818" s="3"/>
      <c r="C818" s="3"/>
      <c r="D818" s="7" t="s">
        <v>4441</v>
      </c>
      <c r="E818" s="4">
        <v>43108</v>
      </c>
      <c r="F818" s="4">
        <v>43451</v>
      </c>
      <c r="G818" s="384" t="s">
        <v>4440</v>
      </c>
      <c r="H818" s="7"/>
    </row>
    <row r="819" spans="1:8" x14ac:dyDescent="0.25">
      <c r="A819" s="1615"/>
      <c r="B819" s="3"/>
      <c r="C819" s="3"/>
      <c r="D819" s="7" t="s">
        <v>4205</v>
      </c>
      <c r="E819" s="4">
        <v>43274</v>
      </c>
      <c r="F819" s="4">
        <v>43447</v>
      </c>
      <c r="G819" s="384" t="s">
        <v>4439</v>
      </c>
      <c r="H819" s="7"/>
    </row>
    <row r="820" spans="1:8" x14ac:dyDescent="0.25">
      <c r="A820" s="1615"/>
      <c r="B820" s="3"/>
      <c r="C820" s="3"/>
      <c r="D820" s="3" t="s">
        <v>4205</v>
      </c>
      <c r="E820" s="28">
        <v>43105</v>
      </c>
      <c r="F820" s="28">
        <v>43299</v>
      </c>
      <c r="G820" s="5" t="s">
        <v>4365</v>
      </c>
      <c r="H820" s="7"/>
    </row>
    <row r="821" spans="1:8" x14ac:dyDescent="0.25">
      <c r="A821" s="1615"/>
      <c r="B821" s="3"/>
      <c r="C821" s="3"/>
      <c r="D821" s="7" t="s">
        <v>4438</v>
      </c>
      <c r="E821" s="4"/>
      <c r="F821" s="4"/>
      <c r="G821" s="384" t="s">
        <v>4197</v>
      </c>
      <c r="H821" s="7"/>
    </row>
    <row r="822" spans="1:8" x14ac:dyDescent="0.25">
      <c r="A822" s="1615"/>
      <c r="B822" s="3"/>
      <c r="C822" s="3"/>
      <c r="D822" s="7" t="s">
        <v>4437</v>
      </c>
      <c r="E822" s="4"/>
      <c r="F822" s="4"/>
      <c r="G822" s="384" t="s">
        <v>4216</v>
      </c>
      <c r="H822" s="7"/>
    </row>
    <row r="823" spans="1:8" x14ac:dyDescent="0.25">
      <c r="A823" s="1615"/>
      <c r="B823" s="3"/>
      <c r="C823" s="3"/>
      <c r="D823" s="7" t="s">
        <v>4436</v>
      </c>
      <c r="E823" s="4">
        <v>43266</v>
      </c>
      <c r="F823" s="4"/>
      <c r="G823" s="384" t="s">
        <v>3996</v>
      </c>
      <c r="H823" s="7"/>
    </row>
    <row r="824" spans="1:8" x14ac:dyDescent="0.25">
      <c r="A824" s="1615"/>
      <c r="B824" s="3"/>
      <c r="C824" s="3"/>
      <c r="D824" s="7" t="s">
        <v>4435</v>
      </c>
      <c r="E824" s="4"/>
      <c r="F824" s="4"/>
      <c r="G824" s="384" t="s">
        <v>4004</v>
      </c>
      <c r="H824" s="7"/>
    </row>
    <row r="825" spans="1:8" x14ac:dyDescent="0.25">
      <c r="A825" s="1615"/>
      <c r="B825" s="3"/>
      <c r="C825" s="3"/>
      <c r="D825" s="7" t="s">
        <v>4434</v>
      </c>
      <c r="E825" s="4"/>
      <c r="F825" s="4"/>
      <c r="G825" s="384" t="s">
        <v>3973</v>
      </c>
      <c r="H825" s="7"/>
    </row>
    <row r="826" spans="1:8" x14ac:dyDescent="0.25">
      <c r="A826" s="1615"/>
      <c r="B826" s="3"/>
      <c r="C826" s="3"/>
      <c r="D826" s="7" t="s">
        <v>4433</v>
      </c>
      <c r="E826" s="4">
        <v>43392</v>
      </c>
      <c r="F826" s="4"/>
      <c r="G826" s="384" t="s">
        <v>4142</v>
      </c>
      <c r="H826" s="7"/>
    </row>
    <row r="827" spans="1:8" x14ac:dyDescent="0.25">
      <c r="A827" s="1615"/>
      <c r="B827" s="3"/>
      <c r="C827" s="3"/>
      <c r="D827" s="7" t="s">
        <v>4432</v>
      </c>
      <c r="E827" s="4">
        <v>43266</v>
      </c>
      <c r="F827" s="4">
        <v>43440</v>
      </c>
      <c r="G827" s="384" t="s">
        <v>4142</v>
      </c>
      <c r="H827" s="7"/>
    </row>
    <row r="828" spans="1:8" x14ac:dyDescent="0.25">
      <c r="A828" s="1615"/>
      <c r="B828" s="3"/>
      <c r="C828" s="3"/>
      <c r="D828" s="7" t="s">
        <v>4431</v>
      </c>
      <c r="E828" s="4">
        <v>43286</v>
      </c>
      <c r="F828" s="4"/>
      <c r="G828" s="384" t="s">
        <v>3987</v>
      </c>
      <c r="H828" s="7"/>
    </row>
    <row r="829" spans="1:8" x14ac:dyDescent="0.25">
      <c r="A829" s="1615"/>
      <c r="B829" s="3"/>
      <c r="C829" s="3"/>
      <c r="D829" s="7" t="s">
        <v>4430</v>
      </c>
      <c r="E829" s="4"/>
      <c r="F829" s="4"/>
      <c r="G829" s="384" t="s">
        <v>4429</v>
      </c>
      <c r="H829" s="7"/>
    </row>
    <row r="830" spans="1:8" x14ac:dyDescent="0.25">
      <c r="A830" s="1615"/>
      <c r="B830" s="3"/>
      <c r="C830" s="3"/>
      <c r="D830" s="7" t="s">
        <v>4428</v>
      </c>
      <c r="E830" s="4"/>
      <c r="F830" s="4"/>
      <c r="G830" s="384" t="s">
        <v>4427</v>
      </c>
      <c r="H830" s="7"/>
    </row>
    <row r="831" spans="1:8" x14ac:dyDescent="0.25">
      <c r="A831" s="1615"/>
      <c r="B831" s="3"/>
      <c r="C831" s="3"/>
      <c r="D831" s="7" t="s">
        <v>4426</v>
      </c>
      <c r="E831" s="4"/>
      <c r="F831" s="4"/>
      <c r="G831" s="384">
        <v>1</v>
      </c>
      <c r="H831" s="7"/>
    </row>
    <row r="832" spans="1:8" x14ac:dyDescent="0.25">
      <c r="A832" s="1615"/>
      <c r="B832" s="3"/>
      <c r="C832" s="3"/>
      <c r="D832" s="7" t="s">
        <v>4425</v>
      </c>
      <c r="E832" s="4"/>
      <c r="F832" s="4">
        <v>43437</v>
      </c>
      <c r="G832" s="384" t="s">
        <v>4376</v>
      </c>
      <c r="H832" s="7"/>
    </row>
    <row r="833" spans="1:8" x14ac:dyDescent="0.25">
      <c r="A833" s="1615"/>
      <c r="B833" s="3"/>
      <c r="C833" s="3"/>
      <c r="D833" s="7" t="s">
        <v>4424</v>
      </c>
      <c r="E833" s="4">
        <v>43359</v>
      </c>
      <c r="F833" s="4"/>
      <c r="G833" s="384" t="s">
        <v>4041</v>
      </c>
      <c r="H833" s="7"/>
    </row>
    <row r="834" spans="1:8" x14ac:dyDescent="0.25">
      <c r="A834" s="1615"/>
      <c r="B834" s="3"/>
      <c r="C834" s="3"/>
      <c r="D834" s="7" t="s">
        <v>4423</v>
      </c>
      <c r="E834" s="4"/>
      <c r="F834" s="4"/>
      <c r="G834" s="384" t="s">
        <v>4158</v>
      </c>
      <c r="H834" s="7"/>
    </row>
    <row r="835" spans="1:8" x14ac:dyDescent="0.25">
      <c r="A835" s="1615"/>
      <c r="B835" s="3"/>
      <c r="C835" s="3"/>
      <c r="D835" s="7" t="s">
        <v>4422</v>
      </c>
      <c r="E835" s="4">
        <v>43152</v>
      </c>
      <c r="F835" s="4">
        <v>43452</v>
      </c>
      <c r="G835" s="384" t="s">
        <v>4326</v>
      </c>
      <c r="H835" s="7"/>
    </row>
    <row r="836" spans="1:8" x14ac:dyDescent="0.25">
      <c r="A836" s="1615"/>
      <c r="B836" s="3"/>
      <c r="C836" s="3"/>
      <c r="D836" s="7" t="s">
        <v>4419</v>
      </c>
      <c r="E836" s="4">
        <v>43172</v>
      </c>
      <c r="F836" s="4"/>
      <c r="G836" s="384" t="s">
        <v>3129</v>
      </c>
      <c r="H836" s="7"/>
    </row>
    <row r="837" spans="1:8" x14ac:dyDescent="0.25">
      <c r="A837" s="1615"/>
      <c r="B837" s="3"/>
      <c r="C837" s="3"/>
      <c r="D837" s="7" t="s">
        <v>4419</v>
      </c>
      <c r="E837" s="4">
        <v>43103</v>
      </c>
      <c r="F837" s="4">
        <v>43432</v>
      </c>
      <c r="G837" s="384" t="s">
        <v>4421</v>
      </c>
      <c r="H837" s="7"/>
    </row>
    <row r="838" spans="1:8" x14ac:dyDescent="0.25">
      <c r="A838" s="1615"/>
      <c r="B838" s="3"/>
      <c r="C838" s="3"/>
      <c r="D838" s="7" t="s">
        <v>4419</v>
      </c>
      <c r="E838" s="4">
        <v>43185</v>
      </c>
      <c r="F838" s="4">
        <v>43445</v>
      </c>
      <c r="G838" s="384" t="s">
        <v>4420</v>
      </c>
      <c r="H838" s="7"/>
    </row>
    <row r="839" spans="1:8" x14ac:dyDescent="0.25">
      <c r="A839" s="1615"/>
      <c r="B839" s="3"/>
      <c r="C839" s="3"/>
      <c r="D839" s="7" t="s">
        <v>4419</v>
      </c>
      <c r="E839" s="4">
        <v>43103</v>
      </c>
      <c r="F839" s="4">
        <v>43158</v>
      </c>
      <c r="G839" s="384" t="s">
        <v>1995</v>
      </c>
      <c r="H839" s="7"/>
    </row>
    <row r="840" spans="1:8" x14ac:dyDescent="0.25">
      <c r="A840" s="1615"/>
      <c r="B840" s="3"/>
      <c r="C840" s="3"/>
      <c r="D840" s="7" t="s">
        <v>4418</v>
      </c>
      <c r="E840" s="4">
        <v>43103</v>
      </c>
      <c r="F840" s="4">
        <v>42808</v>
      </c>
      <c r="G840" s="384" t="s">
        <v>4273</v>
      </c>
      <c r="H840" s="7"/>
    </row>
    <row r="841" spans="1:8" x14ac:dyDescent="0.25">
      <c r="A841" s="1615"/>
      <c r="B841" s="3"/>
      <c r="C841" s="3"/>
      <c r="D841" s="7" t="s">
        <v>4417</v>
      </c>
      <c r="E841" s="4">
        <v>43131</v>
      </c>
      <c r="F841" s="4">
        <v>43405</v>
      </c>
      <c r="G841" s="384" t="s">
        <v>4416</v>
      </c>
      <c r="H841" s="7"/>
    </row>
    <row r="842" spans="1:8" x14ac:dyDescent="0.25">
      <c r="A842" s="1615"/>
      <c r="B842" s="3"/>
      <c r="C842" s="3"/>
      <c r="D842" s="7" t="s">
        <v>4415</v>
      </c>
      <c r="E842" s="4">
        <v>43389</v>
      </c>
      <c r="F842" s="4">
        <v>43401</v>
      </c>
      <c r="G842" s="384" t="s">
        <v>3919</v>
      </c>
      <c r="H842" s="7"/>
    </row>
    <row r="843" spans="1:8" x14ac:dyDescent="0.25">
      <c r="A843" s="1615"/>
      <c r="B843" s="3"/>
      <c r="C843" s="3"/>
      <c r="D843" s="7" t="s">
        <v>4414</v>
      </c>
      <c r="E843" s="4">
        <v>43220</v>
      </c>
      <c r="F843" s="4"/>
      <c r="G843" s="384" t="s">
        <v>3982</v>
      </c>
      <c r="H843" s="7"/>
    </row>
    <row r="844" spans="1:8" x14ac:dyDescent="0.25">
      <c r="A844" s="1615"/>
      <c r="B844" s="3"/>
      <c r="C844" s="3"/>
      <c r="D844" s="7" t="s">
        <v>4413</v>
      </c>
      <c r="E844" s="4">
        <v>43127</v>
      </c>
      <c r="F844" s="4"/>
      <c r="G844" s="384" t="s">
        <v>3996</v>
      </c>
      <c r="H844" s="7"/>
    </row>
    <row r="845" spans="1:8" x14ac:dyDescent="0.25">
      <c r="A845" s="1615"/>
      <c r="B845" s="3"/>
      <c r="C845" s="3"/>
      <c r="D845" s="7" t="s">
        <v>4412</v>
      </c>
      <c r="E845" s="4">
        <v>43430</v>
      </c>
      <c r="F845" s="4">
        <v>43441</v>
      </c>
      <c r="G845" s="384" t="s">
        <v>4137</v>
      </c>
      <c r="H845" s="7"/>
    </row>
    <row r="846" spans="1:8" ht="15.75" thickBot="1" x14ac:dyDescent="0.3">
      <c r="A846" s="1616"/>
      <c r="B846" s="57"/>
      <c r="C846" s="57"/>
      <c r="D846" s="58" t="s">
        <v>4411</v>
      </c>
      <c r="E846" s="59">
        <v>43109</v>
      </c>
      <c r="F846" s="59">
        <v>43460</v>
      </c>
      <c r="G846" s="390" t="s">
        <v>3912</v>
      </c>
      <c r="H846" s="58"/>
    </row>
    <row r="847" spans="1:8" x14ac:dyDescent="0.25">
      <c r="A847" s="1615" t="s">
        <v>806</v>
      </c>
      <c r="B847" s="9"/>
      <c r="C847" s="9"/>
      <c r="D847" s="10" t="s">
        <v>4409</v>
      </c>
      <c r="E847" s="11">
        <v>43172</v>
      </c>
      <c r="F847" s="11">
        <v>43388</v>
      </c>
      <c r="G847" s="389" t="s">
        <v>4410</v>
      </c>
      <c r="H847" s="10"/>
    </row>
    <row r="848" spans="1:8" x14ac:dyDescent="0.25">
      <c r="A848" s="1615"/>
      <c r="B848" s="3"/>
      <c r="C848" s="3"/>
      <c r="D848" s="7" t="s">
        <v>4409</v>
      </c>
      <c r="E848" s="4">
        <v>43117</v>
      </c>
      <c r="F848" s="4">
        <v>43165</v>
      </c>
      <c r="G848" s="341" t="s">
        <v>4408</v>
      </c>
      <c r="H848" s="7"/>
    </row>
    <row r="849" spans="1:8" x14ac:dyDescent="0.25">
      <c r="A849" s="1615"/>
      <c r="B849" s="3"/>
      <c r="C849" s="3"/>
      <c r="D849" s="7" t="s">
        <v>4407</v>
      </c>
      <c r="E849" s="4"/>
      <c r="F849" s="4"/>
      <c r="G849" s="228" t="s">
        <v>4357</v>
      </c>
      <c r="H849" s="7"/>
    </row>
    <row r="850" spans="1:8" x14ac:dyDescent="0.25">
      <c r="A850" s="1615"/>
      <c r="B850" s="3"/>
      <c r="C850" s="3"/>
      <c r="D850" s="7" t="s">
        <v>4406</v>
      </c>
      <c r="E850" s="4"/>
      <c r="F850" s="4"/>
      <c r="G850" s="341" t="s">
        <v>4251</v>
      </c>
      <c r="H850" s="7"/>
    </row>
    <row r="851" spans="1:8" x14ac:dyDescent="0.25">
      <c r="A851" s="1615"/>
      <c r="B851" s="3"/>
      <c r="C851" s="3"/>
      <c r="D851" s="7" t="s">
        <v>4405</v>
      </c>
      <c r="E851" s="4"/>
      <c r="F851" s="4"/>
      <c r="G851" s="341" t="s">
        <v>4367</v>
      </c>
      <c r="H851" s="7"/>
    </row>
    <row r="852" spans="1:8" x14ac:dyDescent="0.25">
      <c r="A852" s="1615"/>
      <c r="B852" s="3"/>
      <c r="C852" s="3"/>
      <c r="D852" s="7" t="s">
        <v>4404</v>
      </c>
      <c r="E852" s="4">
        <v>43354</v>
      </c>
      <c r="F852" s="4"/>
      <c r="G852" s="341" t="s">
        <v>3903</v>
      </c>
      <c r="H852" s="7"/>
    </row>
    <row r="853" spans="1:8" x14ac:dyDescent="0.25">
      <c r="A853" s="1615"/>
      <c r="B853" s="3"/>
      <c r="C853" s="3"/>
      <c r="D853" s="7" t="s">
        <v>4403</v>
      </c>
      <c r="E853" s="4"/>
      <c r="F853" s="4"/>
      <c r="G853" s="341" t="s">
        <v>3919</v>
      </c>
      <c r="H853" s="7"/>
    </row>
    <row r="854" spans="1:8" x14ac:dyDescent="0.25">
      <c r="A854" s="1615"/>
      <c r="B854" s="3"/>
      <c r="C854" s="3"/>
      <c r="D854" s="7" t="s">
        <v>4402</v>
      </c>
      <c r="E854" s="4"/>
      <c r="F854" s="4"/>
      <c r="G854" s="341" t="s">
        <v>4401</v>
      </c>
      <c r="H854" s="7"/>
    </row>
    <row r="855" spans="1:8" x14ac:dyDescent="0.25">
      <c r="A855" s="1615"/>
      <c r="B855" s="3"/>
      <c r="C855" s="3"/>
      <c r="D855" s="7" t="s">
        <v>4400</v>
      </c>
      <c r="E855" s="4">
        <v>43231</v>
      </c>
      <c r="F855" s="4"/>
      <c r="G855" s="341" t="s">
        <v>3923</v>
      </c>
      <c r="H855" s="7"/>
    </row>
    <row r="856" spans="1:8" x14ac:dyDescent="0.25">
      <c r="A856" s="1615"/>
      <c r="B856" s="3"/>
      <c r="C856" s="3"/>
      <c r="D856" s="7" t="s">
        <v>4399</v>
      </c>
      <c r="E856" s="4">
        <v>43290</v>
      </c>
      <c r="F856" s="4"/>
      <c r="G856" s="341" t="s">
        <v>3905</v>
      </c>
      <c r="H856" s="7"/>
    </row>
    <row r="857" spans="1:8" x14ac:dyDescent="0.25">
      <c r="A857" s="1615"/>
      <c r="B857" s="3"/>
      <c r="C857" s="3"/>
      <c r="D857" s="7" t="s">
        <v>4398</v>
      </c>
      <c r="E857" s="4">
        <v>43326</v>
      </c>
      <c r="F857" s="4"/>
      <c r="G857" s="341" t="s">
        <v>4004</v>
      </c>
      <c r="H857" s="7"/>
    </row>
    <row r="858" spans="1:8" x14ac:dyDescent="0.25">
      <c r="A858" s="1615"/>
      <c r="B858" s="3"/>
      <c r="C858" s="3"/>
      <c r="D858" s="7" t="s">
        <v>4397</v>
      </c>
      <c r="E858" s="4">
        <v>43179</v>
      </c>
      <c r="F858" s="4">
        <v>43277</v>
      </c>
      <c r="G858" s="341" t="s">
        <v>3877</v>
      </c>
      <c r="H858" s="7"/>
    </row>
    <row r="859" spans="1:8" x14ac:dyDescent="0.25">
      <c r="A859" s="1615"/>
      <c r="B859" s="3"/>
      <c r="C859" s="3"/>
      <c r="D859" s="7" t="s">
        <v>4396</v>
      </c>
      <c r="E859" s="4">
        <v>43130</v>
      </c>
      <c r="F859" s="4">
        <v>43455</v>
      </c>
      <c r="G859" s="341" t="s">
        <v>3880</v>
      </c>
      <c r="H859" s="7"/>
    </row>
    <row r="860" spans="1:8" x14ac:dyDescent="0.25">
      <c r="A860" s="1615"/>
      <c r="B860" s="3"/>
      <c r="C860" s="3"/>
      <c r="D860" s="7" t="s">
        <v>4395</v>
      </c>
      <c r="E860" s="4">
        <v>43108</v>
      </c>
      <c r="F860" s="4">
        <v>43460</v>
      </c>
      <c r="G860" s="341" t="s">
        <v>4121</v>
      </c>
      <c r="H860" s="7"/>
    </row>
    <row r="861" spans="1:8" x14ac:dyDescent="0.25">
      <c r="A861" s="1615"/>
      <c r="B861" s="3"/>
      <c r="C861" s="3"/>
      <c r="D861" s="7" t="s">
        <v>4394</v>
      </c>
      <c r="E861" s="4">
        <v>43138</v>
      </c>
      <c r="F861" s="4"/>
      <c r="G861" s="341" t="s">
        <v>4273</v>
      </c>
      <c r="H861" s="7"/>
    </row>
    <row r="862" spans="1:8" x14ac:dyDescent="0.25">
      <c r="A862" s="1615"/>
      <c r="B862" s="3"/>
      <c r="C862" s="3"/>
      <c r="D862" s="7" t="s">
        <v>4393</v>
      </c>
      <c r="E862" s="4">
        <v>43340</v>
      </c>
      <c r="F862" s="4"/>
      <c r="G862" s="341" t="s">
        <v>4004</v>
      </c>
      <c r="H862" s="7"/>
    </row>
    <row r="863" spans="1:8" x14ac:dyDescent="0.25">
      <c r="A863" s="1615"/>
      <c r="B863" s="3"/>
      <c r="C863" s="3"/>
      <c r="D863" s="7" t="s">
        <v>4392</v>
      </c>
      <c r="E863" s="4"/>
      <c r="F863" s="4"/>
      <c r="G863" s="341" t="s">
        <v>3919</v>
      </c>
      <c r="H863" s="7"/>
    </row>
    <row r="864" spans="1:8" x14ac:dyDescent="0.25">
      <c r="A864" s="1615"/>
      <c r="B864" s="3"/>
      <c r="C864" s="3"/>
      <c r="D864" s="7" t="s">
        <v>4391</v>
      </c>
      <c r="E864" s="4"/>
      <c r="F864" s="4"/>
      <c r="G864" s="341" t="s">
        <v>3961</v>
      </c>
      <c r="H864" s="7"/>
    </row>
    <row r="865" spans="1:8" x14ac:dyDescent="0.25">
      <c r="A865" s="1615"/>
      <c r="B865" s="3"/>
      <c r="C865" s="3"/>
      <c r="D865" s="7" t="s">
        <v>4390</v>
      </c>
      <c r="E865" s="4">
        <v>43263</v>
      </c>
      <c r="F865" s="4"/>
      <c r="G865" s="341" t="s">
        <v>4008</v>
      </c>
      <c r="H865" s="7"/>
    </row>
    <row r="866" spans="1:8" x14ac:dyDescent="0.25">
      <c r="A866" s="1615"/>
      <c r="B866" s="3"/>
      <c r="C866" s="3"/>
      <c r="D866" s="7" t="s">
        <v>4389</v>
      </c>
      <c r="E866" s="4">
        <v>43383</v>
      </c>
      <c r="F866" s="4"/>
      <c r="G866" s="341" t="s">
        <v>3880</v>
      </c>
      <c r="H866" s="7"/>
    </row>
    <row r="867" spans="1:8" x14ac:dyDescent="0.25">
      <c r="A867" s="1615"/>
      <c r="B867" s="3"/>
      <c r="C867" s="3"/>
      <c r="D867" s="7" t="s">
        <v>4388</v>
      </c>
      <c r="E867" s="4">
        <v>43329</v>
      </c>
      <c r="F867" s="4"/>
      <c r="G867" s="341" t="s">
        <v>3880</v>
      </c>
      <c r="H867" s="7"/>
    </row>
    <row r="868" spans="1:8" x14ac:dyDescent="0.25">
      <c r="A868" s="1615"/>
      <c r="B868" s="3"/>
      <c r="C868" s="3"/>
      <c r="D868" s="7" t="s">
        <v>4387</v>
      </c>
      <c r="E868" s="4"/>
      <c r="F868" s="4"/>
      <c r="G868" s="341" t="s">
        <v>3882</v>
      </c>
      <c r="H868" s="7"/>
    </row>
    <row r="869" spans="1:8" x14ac:dyDescent="0.25">
      <c r="A869" s="1615"/>
      <c r="B869" s="3"/>
      <c r="C869" s="3"/>
      <c r="D869" s="7" t="s">
        <v>4386</v>
      </c>
      <c r="E869" s="4">
        <v>43344</v>
      </c>
      <c r="F869" s="4">
        <v>43465</v>
      </c>
      <c r="G869" s="341" t="s">
        <v>3887</v>
      </c>
      <c r="H869" s="7"/>
    </row>
    <row r="870" spans="1:8" x14ac:dyDescent="0.25">
      <c r="A870" s="1615"/>
      <c r="B870" s="3"/>
      <c r="C870" s="3"/>
      <c r="D870" s="7" t="s">
        <v>4385</v>
      </c>
      <c r="E870" s="4">
        <v>43385</v>
      </c>
      <c r="F870" s="4">
        <v>43122</v>
      </c>
      <c r="G870" s="341" t="s">
        <v>3889</v>
      </c>
      <c r="H870" s="7"/>
    </row>
    <row r="871" spans="1:8" x14ac:dyDescent="0.25">
      <c r="A871" s="1615"/>
      <c r="B871" s="3"/>
      <c r="C871" s="3"/>
      <c r="D871" s="7" t="s">
        <v>4384</v>
      </c>
      <c r="E871" s="4"/>
      <c r="F871" s="4"/>
      <c r="G871" s="341" t="s">
        <v>4023</v>
      </c>
      <c r="H871" s="7"/>
    </row>
    <row r="872" spans="1:8" x14ac:dyDescent="0.25">
      <c r="A872" s="1615"/>
      <c r="B872" s="3"/>
      <c r="C872" s="3"/>
      <c r="D872" s="7" t="s">
        <v>4383</v>
      </c>
      <c r="E872" s="4"/>
      <c r="F872" s="4"/>
      <c r="G872" s="341" t="s">
        <v>4200</v>
      </c>
      <c r="H872" s="7"/>
    </row>
    <row r="873" spans="1:8" x14ac:dyDescent="0.25">
      <c r="A873" s="1615"/>
      <c r="B873" s="3"/>
      <c r="C873" s="3"/>
      <c r="D873" s="7" t="s">
        <v>4382</v>
      </c>
      <c r="E873" s="4">
        <v>43375</v>
      </c>
      <c r="F873" s="4"/>
      <c r="G873" s="341" t="s">
        <v>4045</v>
      </c>
      <c r="H873" s="7"/>
    </row>
    <row r="874" spans="1:8" x14ac:dyDescent="0.25">
      <c r="A874" s="1615"/>
      <c r="B874" s="3"/>
      <c r="C874" s="3"/>
      <c r="D874" s="7" t="s">
        <v>4381</v>
      </c>
      <c r="E874" s="4">
        <v>43395</v>
      </c>
      <c r="F874" s="4"/>
      <c r="G874" s="341" t="s">
        <v>3884</v>
      </c>
      <c r="H874" s="7"/>
    </row>
    <row r="875" spans="1:8" x14ac:dyDescent="0.25">
      <c r="A875" s="1615"/>
      <c r="B875" s="3"/>
      <c r="C875" s="3"/>
      <c r="D875" s="7" t="s">
        <v>4380</v>
      </c>
      <c r="E875" s="4">
        <v>43451</v>
      </c>
      <c r="F875" s="4"/>
      <c r="G875" s="341" t="s">
        <v>4045</v>
      </c>
      <c r="H875" s="7"/>
    </row>
    <row r="876" spans="1:8" x14ac:dyDescent="0.25">
      <c r="A876" s="1615"/>
      <c r="B876" s="3"/>
      <c r="C876" s="3"/>
      <c r="D876" s="7" t="s">
        <v>4379</v>
      </c>
      <c r="E876" s="4">
        <v>43154</v>
      </c>
      <c r="F876" s="4"/>
      <c r="G876" s="341" t="s">
        <v>4012</v>
      </c>
      <c r="H876" s="7"/>
    </row>
    <row r="877" spans="1:8" x14ac:dyDescent="0.25">
      <c r="A877" s="1615"/>
      <c r="B877" s="3"/>
      <c r="C877" s="3"/>
      <c r="D877" s="7" t="s">
        <v>4378</v>
      </c>
      <c r="E877" s="4">
        <v>43341</v>
      </c>
      <c r="F877" s="4"/>
      <c r="G877" s="341" t="s">
        <v>4012</v>
      </c>
      <c r="H877" s="7"/>
    </row>
    <row r="878" spans="1:8" x14ac:dyDescent="0.25">
      <c r="A878" s="1615"/>
      <c r="B878" s="3"/>
      <c r="C878" s="3"/>
      <c r="D878" s="7" t="s">
        <v>4377</v>
      </c>
      <c r="E878" s="4"/>
      <c r="F878" s="4"/>
      <c r="G878" s="341" t="s">
        <v>4376</v>
      </c>
      <c r="H878" s="7"/>
    </row>
    <row r="879" spans="1:8" x14ac:dyDescent="0.25">
      <c r="A879" s="1615"/>
      <c r="B879" s="3"/>
      <c r="C879" s="3"/>
      <c r="D879" s="7" t="s">
        <v>4375</v>
      </c>
      <c r="E879" s="4"/>
      <c r="F879" s="4"/>
      <c r="G879" s="341" t="s">
        <v>3879</v>
      </c>
      <c r="H879" s="7"/>
    </row>
    <row r="880" spans="1:8" x14ac:dyDescent="0.25">
      <c r="A880" s="1615"/>
      <c r="B880" s="3"/>
      <c r="C880" s="3"/>
      <c r="D880" s="7" t="s">
        <v>4374</v>
      </c>
      <c r="E880" s="4"/>
      <c r="F880" s="4"/>
      <c r="G880" s="341" t="s">
        <v>3987</v>
      </c>
      <c r="H880" s="7"/>
    </row>
    <row r="881" spans="1:8" x14ac:dyDescent="0.25">
      <c r="A881" s="1615"/>
      <c r="B881" s="3"/>
      <c r="C881" s="3"/>
      <c r="D881" s="7" t="s">
        <v>4155</v>
      </c>
      <c r="E881" s="4"/>
      <c r="F881" s="4"/>
      <c r="G881" s="341" t="s">
        <v>4156</v>
      </c>
      <c r="H881" s="7"/>
    </row>
    <row r="882" spans="1:8" x14ac:dyDescent="0.25">
      <c r="A882" s="1615"/>
      <c r="B882" s="3"/>
      <c r="C882" s="3"/>
      <c r="D882" s="7" t="s">
        <v>4155</v>
      </c>
      <c r="E882" s="4"/>
      <c r="F882" s="4"/>
      <c r="G882" s="228" t="s">
        <v>3905</v>
      </c>
      <c r="H882" s="7"/>
    </row>
    <row r="883" spans="1:8" x14ac:dyDescent="0.25">
      <c r="A883" s="1615"/>
      <c r="B883" s="3"/>
      <c r="C883" s="3"/>
      <c r="D883" s="7" t="s">
        <v>4155</v>
      </c>
      <c r="E883" s="4"/>
      <c r="F883" s="4"/>
      <c r="G883" s="341" t="s">
        <v>4156</v>
      </c>
      <c r="H883" s="7"/>
    </row>
    <row r="884" spans="1:8" x14ac:dyDescent="0.25">
      <c r="A884" s="1615"/>
      <c r="B884" s="3"/>
      <c r="C884" s="3"/>
      <c r="D884" s="7" t="s">
        <v>4373</v>
      </c>
      <c r="E884" s="4"/>
      <c r="F884" s="4"/>
      <c r="G884" s="341" t="s">
        <v>4102</v>
      </c>
      <c r="H884" s="7" t="s">
        <v>5360</v>
      </c>
    </row>
    <row r="885" spans="1:8" x14ac:dyDescent="0.25">
      <c r="A885" s="1615"/>
      <c r="B885" s="3"/>
      <c r="C885" s="3"/>
      <c r="D885" s="7" t="s">
        <v>4372</v>
      </c>
      <c r="E885" s="4">
        <v>43191</v>
      </c>
      <c r="F885" s="4"/>
      <c r="G885" s="341" t="s">
        <v>4371</v>
      </c>
      <c r="H885" s="7"/>
    </row>
    <row r="886" spans="1:8" x14ac:dyDescent="0.25">
      <c r="A886" s="1615"/>
      <c r="B886" s="3"/>
      <c r="C886" s="3"/>
      <c r="D886" s="7" t="s">
        <v>4155</v>
      </c>
      <c r="E886" s="4"/>
      <c r="F886" s="4"/>
      <c r="G886" s="341" t="s">
        <v>3903</v>
      </c>
      <c r="H886" s="7"/>
    </row>
    <row r="887" spans="1:8" x14ac:dyDescent="0.25">
      <c r="A887" s="1615"/>
      <c r="B887" s="3"/>
      <c r="C887" s="3"/>
      <c r="D887" s="7" t="s">
        <v>4155</v>
      </c>
      <c r="E887" s="4"/>
      <c r="F887" s="4"/>
      <c r="G887" s="341" t="s">
        <v>3903</v>
      </c>
      <c r="H887" s="7"/>
    </row>
    <row r="888" spans="1:8" x14ac:dyDescent="0.25">
      <c r="A888" s="1615"/>
      <c r="B888" s="3"/>
      <c r="C888" s="3"/>
      <c r="D888" s="7" t="s">
        <v>4155</v>
      </c>
      <c r="E888" s="4"/>
      <c r="F888" s="4"/>
      <c r="G888" s="228" t="s">
        <v>3903</v>
      </c>
      <c r="H888" s="7"/>
    </row>
    <row r="889" spans="1:8" x14ac:dyDescent="0.25">
      <c r="A889" s="1615"/>
      <c r="B889" s="3"/>
      <c r="C889" s="3"/>
      <c r="D889" s="7" t="s">
        <v>4155</v>
      </c>
      <c r="E889" s="4"/>
      <c r="F889" s="4"/>
      <c r="G889" s="341" t="s">
        <v>3905</v>
      </c>
      <c r="H889" s="7"/>
    </row>
    <row r="890" spans="1:8" x14ac:dyDescent="0.25">
      <c r="A890" s="1615"/>
      <c r="B890" s="3"/>
      <c r="C890" s="3"/>
      <c r="D890" s="7" t="s">
        <v>4155</v>
      </c>
      <c r="E890" s="4"/>
      <c r="F890" s="4"/>
      <c r="G890" s="341" t="s">
        <v>4370</v>
      </c>
      <c r="H890" s="7"/>
    </row>
    <row r="891" spans="1:8" x14ac:dyDescent="0.25">
      <c r="A891" s="1615"/>
      <c r="B891" s="3"/>
      <c r="C891" s="3"/>
      <c r="D891" s="7" t="s">
        <v>4155</v>
      </c>
      <c r="E891" s="4"/>
      <c r="F891" s="4"/>
      <c r="G891" s="341" t="s">
        <v>3903</v>
      </c>
      <c r="H891" s="7"/>
    </row>
    <row r="892" spans="1:8" x14ac:dyDescent="0.25">
      <c r="A892" s="1615"/>
      <c r="B892" s="3"/>
      <c r="C892" s="3"/>
      <c r="D892" s="7" t="s">
        <v>4155</v>
      </c>
      <c r="E892" s="4"/>
      <c r="F892" s="4"/>
      <c r="G892" s="341" t="s">
        <v>4369</v>
      </c>
      <c r="H892" s="7"/>
    </row>
    <row r="893" spans="1:8" x14ac:dyDescent="0.25">
      <c r="A893" s="1615"/>
      <c r="B893" s="3"/>
      <c r="C893" s="3"/>
      <c r="D893" s="7" t="s">
        <v>4368</v>
      </c>
      <c r="E893" s="4"/>
      <c r="F893" s="4"/>
      <c r="G893" s="341" t="s">
        <v>4367</v>
      </c>
      <c r="H893" s="7"/>
    </row>
    <row r="894" spans="1:8" x14ac:dyDescent="0.25">
      <c r="A894" s="1615"/>
      <c r="B894" s="3"/>
      <c r="C894" s="3"/>
      <c r="D894" s="7" t="s">
        <v>4368</v>
      </c>
      <c r="E894" s="4"/>
      <c r="F894" s="4"/>
      <c r="G894" s="341" t="s">
        <v>4367</v>
      </c>
      <c r="H894" s="7"/>
    </row>
    <row r="895" spans="1:8" x14ac:dyDescent="0.25">
      <c r="A895" s="1615"/>
      <c r="B895" s="3"/>
      <c r="C895" s="3"/>
      <c r="D895" s="7" t="s">
        <v>4155</v>
      </c>
      <c r="E895" s="4"/>
      <c r="F895" s="4"/>
      <c r="G895" s="353" t="s">
        <v>4366</v>
      </c>
      <c r="H895" s="7"/>
    </row>
    <row r="896" spans="1:8" x14ac:dyDescent="0.25">
      <c r="A896" s="1615"/>
      <c r="B896" s="376"/>
      <c r="C896" s="3"/>
      <c r="D896" s="3" t="s">
        <v>4205</v>
      </c>
      <c r="E896" s="28">
        <v>43105</v>
      </c>
      <c r="F896" s="28">
        <v>43299</v>
      </c>
      <c r="G896" s="3" t="s">
        <v>4365</v>
      </c>
      <c r="H896" s="7"/>
    </row>
    <row r="897" spans="1:8" x14ac:dyDescent="0.25">
      <c r="A897" s="1615"/>
      <c r="B897" s="5">
        <v>1</v>
      </c>
      <c r="C897" s="3"/>
      <c r="D897" s="7" t="s">
        <v>5387</v>
      </c>
      <c r="E897" s="29">
        <v>43216</v>
      </c>
      <c r="F897" s="29">
        <v>43426</v>
      </c>
      <c r="G897" s="401" t="s">
        <v>2145</v>
      </c>
      <c r="H897" s="7"/>
    </row>
    <row r="898" spans="1:8" x14ac:dyDescent="0.25">
      <c r="A898" s="1615"/>
      <c r="B898" s="5">
        <v>1</v>
      </c>
      <c r="C898" s="3"/>
      <c r="D898" s="7" t="s">
        <v>5388</v>
      </c>
      <c r="E898" s="29">
        <v>43285</v>
      </c>
      <c r="F898" s="28">
        <v>43286</v>
      </c>
      <c r="G898" s="401" t="s">
        <v>46</v>
      </c>
      <c r="H898" s="7"/>
    </row>
    <row r="899" spans="1:8" ht="15.75" thickBot="1" x14ac:dyDescent="0.3">
      <c r="A899" s="1616"/>
      <c r="B899" s="5">
        <v>1</v>
      </c>
      <c r="C899" s="57"/>
      <c r="D899" s="58" t="s">
        <v>5389</v>
      </c>
      <c r="E899" s="64">
        <v>43085</v>
      </c>
      <c r="F899" s="64">
        <v>43371</v>
      </c>
      <c r="G899" s="375" t="s">
        <v>212</v>
      </c>
      <c r="H899" s="57"/>
    </row>
    <row r="900" spans="1:8" x14ac:dyDescent="0.25">
      <c r="A900" s="1614" t="s">
        <v>359</v>
      </c>
      <c r="B900" s="67"/>
      <c r="C900" s="9"/>
      <c r="D900" s="10" t="s">
        <v>4364</v>
      </c>
      <c r="E900" s="54">
        <v>43472</v>
      </c>
      <c r="F900" s="53">
        <v>43805</v>
      </c>
      <c r="G900" s="389" t="s">
        <v>3877</v>
      </c>
      <c r="H900" s="10"/>
    </row>
    <row r="901" spans="1:8" x14ac:dyDescent="0.25">
      <c r="A901" s="1615"/>
      <c r="B901" s="3"/>
      <c r="C901" s="3"/>
      <c r="D901" s="7" t="s">
        <v>4362</v>
      </c>
      <c r="E901" s="28">
        <v>43472</v>
      </c>
      <c r="F901" s="29">
        <v>43543</v>
      </c>
      <c r="G901" s="384" t="s">
        <v>4363</v>
      </c>
      <c r="H901" s="7"/>
    </row>
    <row r="902" spans="1:8" x14ac:dyDescent="0.25">
      <c r="A902" s="1615"/>
      <c r="B902" s="3"/>
      <c r="C902" s="3"/>
      <c r="D902" s="7" t="s">
        <v>4362</v>
      </c>
      <c r="E902" s="28">
        <v>43554</v>
      </c>
      <c r="F902" s="29">
        <v>43640</v>
      </c>
      <c r="G902" s="384" t="s">
        <v>4361</v>
      </c>
      <c r="H902" s="7"/>
    </row>
    <row r="903" spans="1:8" x14ac:dyDescent="0.25">
      <c r="A903" s="1615"/>
      <c r="B903" s="3"/>
      <c r="C903" s="3"/>
      <c r="D903" s="7" t="s">
        <v>4360</v>
      </c>
      <c r="E903" s="28">
        <v>43647</v>
      </c>
      <c r="F903" s="29">
        <v>43731</v>
      </c>
      <c r="G903" s="228" t="s">
        <v>4263</v>
      </c>
      <c r="H903" s="7"/>
    </row>
    <row r="904" spans="1:8" x14ac:dyDescent="0.25">
      <c r="A904" s="1615"/>
      <c r="B904" s="3"/>
      <c r="C904" s="3"/>
      <c r="D904" s="7" t="s">
        <v>4360</v>
      </c>
      <c r="E904" s="28">
        <v>43727</v>
      </c>
      <c r="F904" s="29">
        <v>43829</v>
      </c>
      <c r="G904" s="384" t="s">
        <v>4359</v>
      </c>
      <c r="H904" s="7"/>
    </row>
    <row r="905" spans="1:8" x14ac:dyDescent="0.25">
      <c r="A905" s="1615"/>
      <c r="B905" s="3"/>
      <c r="C905" s="3"/>
      <c r="D905" s="7" t="s">
        <v>4358</v>
      </c>
      <c r="E905" s="28">
        <v>43487</v>
      </c>
      <c r="F905" s="29">
        <v>43766</v>
      </c>
      <c r="G905" s="384" t="s">
        <v>4114</v>
      </c>
      <c r="H905" s="7"/>
    </row>
    <row r="906" spans="1:8" x14ac:dyDescent="0.25">
      <c r="A906" s="1615"/>
      <c r="B906" s="3"/>
      <c r="C906" s="3"/>
      <c r="D906" s="7" t="s">
        <v>4144</v>
      </c>
      <c r="E906" s="28">
        <v>43479</v>
      </c>
      <c r="F906" s="29">
        <v>43717</v>
      </c>
      <c r="G906" s="384" t="s">
        <v>4357</v>
      </c>
      <c r="H906" s="7"/>
    </row>
    <row r="907" spans="1:8" x14ac:dyDescent="0.25">
      <c r="A907" s="1615"/>
      <c r="B907" s="3"/>
      <c r="C907" s="3"/>
      <c r="D907" s="7" t="s">
        <v>4143</v>
      </c>
      <c r="E907" s="28">
        <v>43482</v>
      </c>
      <c r="F907" s="29">
        <v>43809</v>
      </c>
      <c r="G907" s="384" t="s">
        <v>3958</v>
      </c>
      <c r="H907" s="7"/>
    </row>
    <row r="908" spans="1:8" x14ac:dyDescent="0.25">
      <c r="A908" s="1615"/>
      <c r="B908" s="3"/>
      <c r="C908" s="3"/>
      <c r="D908" s="7" t="s">
        <v>4356</v>
      </c>
      <c r="E908" s="28">
        <v>43481</v>
      </c>
      <c r="F908" s="29">
        <v>43760</v>
      </c>
      <c r="G908" s="384" t="s">
        <v>3948</v>
      </c>
      <c r="H908" s="7"/>
    </row>
    <row r="909" spans="1:8" x14ac:dyDescent="0.25">
      <c r="A909" s="1615"/>
      <c r="B909" s="3"/>
      <c r="C909" s="3"/>
      <c r="D909" s="7" t="s">
        <v>4140</v>
      </c>
      <c r="E909" s="28">
        <v>43481</v>
      </c>
      <c r="F909" s="29">
        <v>43760</v>
      </c>
      <c r="G909" s="384" t="s">
        <v>3887</v>
      </c>
      <c r="H909" s="7"/>
    </row>
    <row r="910" spans="1:8" x14ac:dyDescent="0.25">
      <c r="A910" s="1615"/>
      <c r="B910" s="3"/>
      <c r="C910" s="3"/>
      <c r="D910" s="7" t="s">
        <v>4139</v>
      </c>
      <c r="E910" s="28">
        <v>43482</v>
      </c>
      <c r="F910" s="29">
        <v>43761</v>
      </c>
      <c r="G910" s="384" t="s">
        <v>4054</v>
      </c>
      <c r="H910" s="7"/>
    </row>
    <row r="911" spans="1:8" x14ac:dyDescent="0.25">
      <c r="A911" s="1615"/>
      <c r="B911" s="3"/>
      <c r="C911" s="3"/>
      <c r="D911" s="7" t="s">
        <v>4355</v>
      </c>
      <c r="E911" s="28">
        <v>43473</v>
      </c>
      <c r="F911" s="29">
        <v>43812</v>
      </c>
      <c r="G911" s="384" t="s">
        <v>4354</v>
      </c>
      <c r="H911" s="7"/>
    </row>
    <row r="912" spans="1:8" x14ac:dyDescent="0.25">
      <c r="A912" s="1615"/>
      <c r="B912" s="3"/>
      <c r="C912" s="3"/>
      <c r="D912" s="7" t="s">
        <v>4353</v>
      </c>
      <c r="E912" s="28">
        <v>43473</v>
      </c>
      <c r="F912" s="29">
        <v>43802</v>
      </c>
      <c r="G912" s="384" t="s">
        <v>3889</v>
      </c>
      <c r="H912" s="7"/>
    </row>
    <row r="913" spans="1:8" x14ac:dyDescent="0.25">
      <c r="A913" s="1615"/>
      <c r="B913" s="3"/>
      <c r="C913" s="3"/>
      <c r="D913" s="7" t="s">
        <v>4352</v>
      </c>
      <c r="E913" s="28">
        <v>43556</v>
      </c>
      <c r="F913" s="29">
        <v>43782</v>
      </c>
      <c r="G913" s="384" t="s">
        <v>3996</v>
      </c>
      <c r="H913" s="7"/>
    </row>
    <row r="914" spans="1:8" x14ac:dyDescent="0.25">
      <c r="A914" s="1615"/>
      <c r="B914" s="3"/>
      <c r="C914" s="3"/>
      <c r="D914" s="7" t="s">
        <v>4351</v>
      </c>
      <c r="E914" s="28">
        <v>43585</v>
      </c>
      <c r="F914" s="29">
        <v>43808</v>
      </c>
      <c r="G914" s="384" t="s">
        <v>3973</v>
      </c>
      <c r="H914" s="7"/>
    </row>
    <row r="915" spans="1:8" x14ac:dyDescent="0.25">
      <c r="A915" s="1615"/>
      <c r="B915" s="3"/>
      <c r="C915" s="3"/>
      <c r="D915" s="7" t="s">
        <v>4350</v>
      </c>
      <c r="E915" s="28">
        <v>43469</v>
      </c>
      <c r="F915" s="29">
        <v>43817</v>
      </c>
      <c r="G915" s="384" t="s">
        <v>3965</v>
      </c>
      <c r="H915" s="7"/>
    </row>
    <row r="916" spans="1:8" x14ac:dyDescent="0.25">
      <c r="A916" s="1615"/>
      <c r="B916" s="3"/>
      <c r="C916" s="3"/>
      <c r="D916" s="7" t="s">
        <v>4349</v>
      </c>
      <c r="E916" s="28">
        <v>43804</v>
      </c>
      <c r="F916" s="29">
        <v>43815</v>
      </c>
      <c r="G916" s="384" t="s">
        <v>3915</v>
      </c>
      <c r="H916" s="7"/>
    </row>
    <row r="917" spans="1:8" x14ac:dyDescent="0.25">
      <c r="A917" s="1615"/>
      <c r="B917" s="3"/>
      <c r="C917" s="3"/>
      <c r="D917" s="7" t="s">
        <v>4348</v>
      </c>
      <c r="E917" s="28">
        <v>43479</v>
      </c>
      <c r="F917" s="29">
        <v>43768</v>
      </c>
      <c r="G917" s="384" t="s">
        <v>4008</v>
      </c>
      <c r="H917" s="7"/>
    </row>
    <row r="918" spans="1:8" x14ac:dyDescent="0.25">
      <c r="A918" s="1615"/>
      <c r="B918" s="3"/>
      <c r="C918" s="3"/>
      <c r="D918" s="7" t="s">
        <v>4132</v>
      </c>
      <c r="E918" s="28">
        <v>43567</v>
      </c>
      <c r="F918" s="29">
        <v>43798</v>
      </c>
      <c r="G918" s="384" t="s">
        <v>3996</v>
      </c>
      <c r="H918" s="7"/>
    </row>
    <row r="919" spans="1:8" x14ac:dyDescent="0.25">
      <c r="A919" s="1615"/>
      <c r="B919" s="3"/>
      <c r="C919" s="3"/>
      <c r="D919" s="7" t="s">
        <v>4347</v>
      </c>
      <c r="E919" s="28">
        <v>43475</v>
      </c>
      <c r="F919" s="29">
        <v>43811</v>
      </c>
      <c r="G919" s="384" t="s">
        <v>4230</v>
      </c>
      <c r="H919" s="7"/>
    </row>
    <row r="920" spans="1:8" x14ac:dyDescent="0.25">
      <c r="A920" s="1615"/>
      <c r="B920" s="3"/>
      <c r="C920" s="3"/>
      <c r="D920" s="7" t="s">
        <v>4346</v>
      </c>
      <c r="E920" s="28">
        <v>43494</v>
      </c>
      <c r="F920" s="29">
        <v>43808</v>
      </c>
      <c r="G920" s="384" t="s">
        <v>4345</v>
      </c>
      <c r="H920" s="7"/>
    </row>
    <row r="921" spans="1:8" x14ac:dyDescent="0.25">
      <c r="A921" s="1615"/>
      <c r="B921" s="3"/>
      <c r="C921" s="3"/>
      <c r="D921" s="7" t="s">
        <v>4344</v>
      </c>
      <c r="E921" s="28">
        <v>43552</v>
      </c>
      <c r="F921" s="29">
        <v>43480</v>
      </c>
      <c r="G921" s="384" t="s">
        <v>3877</v>
      </c>
      <c r="H921" s="7"/>
    </row>
    <row r="922" spans="1:8" x14ac:dyDescent="0.25">
      <c r="A922" s="1615"/>
      <c r="B922" s="3"/>
      <c r="C922" s="3"/>
      <c r="D922" s="7" t="s">
        <v>4343</v>
      </c>
      <c r="E922" s="28">
        <v>43609</v>
      </c>
      <c r="F922" s="29">
        <v>43665</v>
      </c>
      <c r="G922" s="384" t="s">
        <v>3882</v>
      </c>
      <c r="H922" s="7"/>
    </row>
    <row r="923" spans="1:8" x14ac:dyDescent="0.25">
      <c r="A923" s="1615"/>
      <c r="B923" s="3"/>
      <c r="C923" s="3"/>
      <c r="D923" s="7" t="s">
        <v>4122</v>
      </c>
      <c r="E923" s="29">
        <v>43484</v>
      </c>
      <c r="F923" s="29">
        <v>43808</v>
      </c>
      <c r="G923" s="384" t="s">
        <v>4342</v>
      </c>
      <c r="H923" s="7"/>
    </row>
    <row r="924" spans="1:8" x14ac:dyDescent="0.25">
      <c r="A924" s="1615"/>
      <c r="B924" s="3"/>
      <c r="C924" s="3"/>
      <c r="D924" s="7" t="s">
        <v>4341</v>
      </c>
      <c r="E924" s="29">
        <v>43546</v>
      </c>
      <c r="F924" s="29">
        <v>43706</v>
      </c>
      <c r="G924" s="384" t="s">
        <v>3923</v>
      </c>
      <c r="H924" s="7"/>
    </row>
    <row r="925" spans="1:8" x14ac:dyDescent="0.25">
      <c r="A925" s="1615"/>
      <c r="B925" s="3"/>
      <c r="C925" s="3"/>
      <c r="D925" s="7" t="s">
        <v>4120</v>
      </c>
      <c r="E925" s="29">
        <v>43480</v>
      </c>
      <c r="F925" s="29">
        <v>43592</v>
      </c>
      <c r="G925" s="384" t="s">
        <v>3889</v>
      </c>
      <c r="H925" s="7"/>
    </row>
    <row r="926" spans="1:8" x14ac:dyDescent="0.25">
      <c r="A926" s="1615"/>
      <c r="B926" s="3"/>
      <c r="C926" s="3"/>
      <c r="D926" s="7" t="s">
        <v>4340</v>
      </c>
      <c r="E926" s="29">
        <v>43558</v>
      </c>
      <c r="F926" s="29">
        <v>43803</v>
      </c>
      <c r="G926" s="384" t="s">
        <v>3985</v>
      </c>
      <c r="H926" s="7"/>
    </row>
    <row r="927" spans="1:8" x14ac:dyDescent="0.25">
      <c r="A927" s="1615"/>
      <c r="B927" s="3"/>
      <c r="C927" s="3"/>
      <c r="D927" s="7" t="s">
        <v>4119</v>
      </c>
      <c r="E927" s="29">
        <v>43475</v>
      </c>
      <c r="F927" s="29">
        <v>43798</v>
      </c>
      <c r="G927" s="384" t="s">
        <v>4339</v>
      </c>
      <c r="H927" s="7"/>
    </row>
    <row r="928" spans="1:8" x14ac:dyDescent="0.25">
      <c r="A928" s="1615"/>
      <c r="B928" s="3"/>
      <c r="C928" s="3"/>
      <c r="D928" s="7" t="s">
        <v>4117</v>
      </c>
      <c r="E928" s="29">
        <v>43475</v>
      </c>
      <c r="F928" s="29">
        <v>43801</v>
      </c>
      <c r="G928" s="384" t="s">
        <v>4338</v>
      </c>
      <c r="H928" s="7"/>
    </row>
    <row r="929" spans="1:8" x14ac:dyDescent="0.25">
      <c r="A929" s="1615"/>
      <c r="B929" s="3"/>
      <c r="C929" s="3"/>
      <c r="D929" s="7" t="s">
        <v>4337</v>
      </c>
      <c r="E929" s="29">
        <v>43536</v>
      </c>
      <c r="F929" s="29">
        <v>43811</v>
      </c>
      <c r="G929" s="384" t="s">
        <v>4086</v>
      </c>
      <c r="H929" s="7"/>
    </row>
    <row r="930" spans="1:8" x14ac:dyDescent="0.25">
      <c r="A930" s="1615"/>
      <c r="B930" s="3"/>
      <c r="C930" s="3"/>
      <c r="D930" s="7" t="s">
        <v>4116</v>
      </c>
      <c r="E930" s="29">
        <v>43480</v>
      </c>
      <c r="F930" s="29">
        <v>43819</v>
      </c>
      <c r="G930" s="384" t="s">
        <v>4336</v>
      </c>
      <c r="H930" s="7"/>
    </row>
    <row r="931" spans="1:8" x14ac:dyDescent="0.25">
      <c r="A931" s="1615"/>
      <c r="B931" s="3"/>
      <c r="C931" s="3"/>
      <c r="D931" s="7" t="s">
        <v>4115</v>
      </c>
      <c r="E931" s="29">
        <v>43497</v>
      </c>
      <c r="F931" s="29">
        <v>43798</v>
      </c>
      <c r="G931" s="384" t="s">
        <v>4045</v>
      </c>
      <c r="H931" s="7"/>
    </row>
    <row r="932" spans="1:8" x14ac:dyDescent="0.25">
      <c r="A932" s="1615"/>
      <c r="B932" s="3"/>
      <c r="C932" s="3"/>
      <c r="D932" s="7" t="s">
        <v>4335</v>
      </c>
      <c r="E932" s="29">
        <v>43475</v>
      </c>
      <c r="F932" s="29">
        <v>43791</v>
      </c>
      <c r="G932" s="384" t="s">
        <v>4334</v>
      </c>
      <c r="H932" s="7"/>
    </row>
    <row r="933" spans="1:8" x14ac:dyDescent="0.25">
      <c r="A933" s="1615"/>
      <c r="B933" s="3"/>
      <c r="C933" s="3"/>
      <c r="D933" s="7" t="s">
        <v>4333</v>
      </c>
      <c r="E933" s="29">
        <v>43486</v>
      </c>
      <c r="F933" s="29">
        <v>43803</v>
      </c>
      <c r="G933" s="384" t="s">
        <v>3892</v>
      </c>
      <c r="H933" s="7"/>
    </row>
    <row r="934" spans="1:8" x14ac:dyDescent="0.25">
      <c r="A934" s="1615"/>
      <c r="B934" s="3"/>
      <c r="C934" s="3"/>
      <c r="D934" s="7" t="s">
        <v>4107</v>
      </c>
      <c r="E934" s="29">
        <v>43479</v>
      </c>
      <c r="F934" s="29">
        <v>43811</v>
      </c>
      <c r="G934" s="384" t="s">
        <v>3946</v>
      </c>
      <c r="H934" s="7"/>
    </row>
    <row r="935" spans="1:8" x14ac:dyDescent="0.25">
      <c r="A935" s="1615"/>
      <c r="B935" s="3"/>
      <c r="C935" s="3"/>
      <c r="D935" s="7" t="s">
        <v>4105</v>
      </c>
      <c r="E935" s="29">
        <v>43509</v>
      </c>
      <c r="F935" s="29">
        <v>43783</v>
      </c>
      <c r="G935" s="384" t="s">
        <v>4283</v>
      </c>
      <c r="H935" s="7"/>
    </row>
    <row r="936" spans="1:8" x14ac:dyDescent="0.25">
      <c r="A936" s="1615"/>
      <c r="B936" s="3"/>
      <c r="C936" s="3"/>
      <c r="D936" s="7" t="s">
        <v>4332</v>
      </c>
      <c r="E936" s="29">
        <v>43467</v>
      </c>
      <c r="F936" s="29">
        <v>43809</v>
      </c>
      <c r="G936" s="384" t="s">
        <v>4025</v>
      </c>
      <c r="H936" s="7"/>
    </row>
    <row r="937" spans="1:8" x14ac:dyDescent="0.25">
      <c r="A937" s="1615"/>
      <c r="B937" s="3"/>
      <c r="C937" s="3"/>
      <c r="D937" s="7" t="s">
        <v>4331</v>
      </c>
      <c r="E937" s="29">
        <v>43476</v>
      </c>
      <c r="F937" s="29">
        <v>43790</v>
      </c>
      <c r="G937" s="384" t="s">
        <v>4330</v>
      </c>
      <c r="H937" s="7"/>
    </row>
    <row r="938" spans="1:8" x14ac:dyDescent="0.25">
      <c r="A938" s="1615"/>
      <c r="B938" s="3"/>
      <c r="C938" s="3"/>
      <c r="D938" s="7" t="s">
        <v>4329</v>
      </c>
      <c r="E938" s="29">
        <v>43714</v>
      </c>
      <c r="F938" s="29">
        <v>43720</v>
      </c>
      <c r="G938" s="384" t="s">
        <v>4228</v>
      </c>
      <c r="H938" s="7"/>
    </row>
    <row r="939" spans="1:8" x14ac:dyDescent="0.25">
      <c r="A939" s="1615"/>
      <c r="B939" s="3"/>
      <c r="C939" s="3"/>
      <c r="D939" s="7" t="s">
        <v>4099</v>
      </c>
      <c r="E939" s="29">
        <v>43487</v>
      </c>
      <c r="F939" s="29">
        <v>43782</v>
      </c>
      <c r="G939" s="384" t="s">
        <v>4185</v>
      </c>
      <c r="H939" s="7"/>
    </row>
    <row r="940" spans="1:8" ht="15.75" thickBot="1" x14ac:dyDescent="0.3">
      <c r="A940" s="1616"/>
      <c r="B940" s="57"/>
      <c r="C940" s="57"/>
      <c r="D940" s="58" t="s">
        <v>4098</v>
      </c>
      <c r="E940" s="64">
        <v>43502</v>
      </c>
      <c r="F940" s="64">
        <v>43809</v>
      </c>
      <c r="G940" s="390" t="s">
        <v>4328</v>
      </c>
      <c r="H940" s="58"/>
    </row>
    <row r="941" spans="1:8" x14ac:dyDescent="0.25">
      <c r="A941" s="1614" t="s">
        <v>352</v>
      </c>
      <c r="B941" s="67"/>
      <c r="C941" s="67"/>
      <c r="D941" s="398" t="s">
        <v>4327</v>
      </c>
      <c r="E941" s="392">
        <v>43467</v>
      </c>
      <c r="F941" s="392">
        <v>43643</v>
      </c>
      <c r="G941" s="66" t="s">
        <v>4326</v>
      </c>
      <c r="H941" s="67"/>
    </row>
    <row r="942" spans="1:8" x14ac:dyDescent="0.25">
      <c r="A942" s="1615"/>
      <c r="B942" s="3"/>
      <c r="C942" s="3"/>
      <c r="D942" s="279" t="s">
        <v>4325</v>
      </c>
      <c r="E942" s="28">
        <v>43648</v>
      </c>
      <c r="F942" s="28">
        <v>43826</v>
      </c>
      <c r="G942" s="5" t="s">
        <v>4324</v>
      </c>
      <c r="H942" s="3"/>
    </row>
    <row r="943" spans="1:8" x14ac:dyDescent="0.25">
      <c r="A943" s="1615"/>
      <c r="B943" s="3"/>
      <c r="C943" s="3"/>
      <c r="D943" s="3" t="s">
        <v>4095</v>
      </c>
      <c r="E943" s="28">
        <v>43472</v>
      </c>
      <c r="F943" s="28">
        <v>43811</v>
      </c>
      <c r="G943" s="5" t="s">
        <v>3917</v>
      </c>
      <c r="H943" s="3"/>
    </row>
    <row r="944" spans="1:8" x14ac:dyDescent="0.25">
      <c r="A944" s="1615"/>
      <c r="B944" s="3"/>
      <c r="C944" s="3"/>
      <c r="D944" s="3" t="s">
        <v>4323</v>
      </c>
      <c r="E944" s="28">
        <v>43468</v>
      </c>
      <c r="F944" s="28">
        <v>43570</v>
      </c>
      <c r="G944" s="5" t="s">
        <v>4244</v>
      </c>
      <c r="H944" s="3"/>
    </row>
    <row r="945" spans="1:8" x14ac:dyDescent="0.25">
      <c r="A945" s="1615"/>
      <c r="B945" s="3"/>
      <c r="C945" s="3"/>
      <c r="D945" s="3" t="s">
        <v>4322</v>
      </c>
      <c r="E945" s="28">
        <v>43570</v>
      </c>
      <c r="F945" s="28">
        <v>43676</v>
      </c>
      <c r="G945" s="5" t="s">
        <v>4321</v>
      </c>
      <c r="H945" s="3"/>
    </row>
    <row r="946" spans="1:8" x14ac:dyDescent="0.25">
      <c r="A946" s="1615"/>
      <c r="B946" s="3"/>
      <c r="C946" s="3"/>
      <c r="D946" s="3" t="s">
        <v>4092</v>
      </c>
      <c r="E946" s="28">
        <v>43487</v>
      </c>
      <c r="F946" s="28">
        <v>43810</v>
      </c>
      <c r="G946" s="351" t="s">
        <v>4261</v>
      </c>
      <c r="H946" s="3"/>
    </row>
    <row r="947" spans="1:8" x14ac:dyDescent="0.25">
      <c r="A947" s="1615"/>
      <c r="B947" s="3"/>
      <c r="C947" s="3"/>
      <c r="D947" s="3" t="s">
        <v>4090</v>
      </c>
      <c r="E947" s="28">
        <v>43487</v>
      </c>
      <c r="F947" s="28">
        <v>43804</v>
      </c>
      <c r="G947" s="5" t="s">
        <v>3936</v>
      </c>
      <c r="H947" s="3"/>
    </row>
    <row r="948" spans="1:8" x14ac:dyDescent="0.25">
      <c r="A948" s="1615"/>
      <c r="B948" s="3"/>
      <c r="C948" s="3"/>
      <c r="D948" s="3" t="s">
        <v>4089</v>
      </c>
      <c r="E948" s="28">
        <v>43487</v>
      </c>
      <c r="F948" s="28">
        <v>43794</v>
      </c>
      <c r="G948" s="5" t="s">
        <v>4320</v>
      </c>
      <c r="H948" s="3"/>
    </row>
    <row r="949" spans="1:8" x14ac:dyDescent="0.25">
      <c r="A949" s="1615"/>
      <c r="B949" s="3"/>
      <c r="C949" s="3"/>
      <c r="D949" s="3" t="s">
        <v>4085</v>
      </c>
      <c r="E949" s="28">
        <v>43480</v>
      </c>
      <c r="F949" s="28">
        <v>43811</v>
      </c>
      <c r="G949" s="5" t="s">
        <v>4200</v>
      </c>
      <c r="H949" s="3"/>
    </row>
    <row r="950" spans="1:8" x14ac:dyDescent="0.25">
      <c r="A950" s="1615"/>
      <c r="B950" s="3"/>
      <c r="C950" s="3"/>
      <c r="D950" s="3" t="s">
        <v>4319</v>
      </c>
      <c r="E950" s="28">
        <v>43472</v>
      </c>
      <c r="F950" s="28">
        <v>43646</v>
      </c>
      <c r="G950" s="5" t="s">
        <v>4318</v>
      </c>
      <c r="H950" s="3"/>
    </row>
    <row r="951" spans="1:8" x14ac:dyDescent="0.25">
      <c r="A951" s="1615"/>
      <c r="B951" s="3"/>
      <c r="C951" s="3"/>
      <c r="D951" s="3" t="s">
        <v>4317</v>
      </c>
      <c r="E951" s="28">
        <v>43678</v>
      </c>
      <c r="F951" s="28">
        <v>43816</v>
      </c>
      <c r="G951" s="5" t="s">
        <v>4316</v>
      </c>
      <c r="H951" s="3"/>
    </row>
    <row r="952" spans="1:8" x14ac:dyDescent="0.25">
      <c r="A952" s="1615"/>
      <c r="B952" s="3"/>
      <c r="C952" s="3"/>
      <c r="D952" s="3" t="s">
        <v>4083</v>
      </c>
      <c r="E952" s="28">
        <v>43476</v>
      </c>
      <c r="F952" s="28">
        <v>43809</v>
      </c>
      <c r="G952" s="5" t="s">
        <v>4315</v>
      </c>
      <c r="H952" s="3"/>
    </row>
    <row r="953" spans="1:8" x14ac:dyDescent="0.25">
      <c r="A953" s="1615"/>
      <c r="B953" s="3"/>
      <c r="C953" s="3"/>
      <c r="D953" s="3" t="s">
        <v>4314</v>
      </c>
      <c r="E953" s="28">
        <v>43472</v>
      </c>
      <c r="F953" s="28">
        <v>43809</v>
      </c>
      <c r="G953" s="5" t="s">
        <v>4313</v>
      </c>
      <c r="H953" s="3"/>
    </row>
    <row r="954" spans="1:8" x14ac:dyDescent="0.25">
      <c r="A954" s="1615"/>
      <c r="B954" s="3"/>
      <c r="C954" s="3"/>
      <c r="D954" s="3" t="s">
        <v>4311</v>
      </c>
      <c r="E954" s="28">
        <v>43678</v>
      </c>
      <c r="F954" s="28">
        <v>43752</v>
      </c>
      <c r="G954" s="5" t="s">
        <v>4312</v>
      </c>
      <c r="H954" s="3"/>
    </row>
    <row r="955" spans="1:8" x14ac:dyDescent="0.25">
      <c r="A955" s="1615"/>
      <c r="B955" s="3"/>
      <c r="C955" s="3"/>
      <c r="D955" s="3" t="s">
        <v>4311</v>
      </c>
      <c r="E955" s="28">
        <v>43752</v>
      </c>
      <c r="F955" s="28">
        <v>43808</v>
      </c>
      <c r="G955" s="5" t="s">
        <v>4310</v>
      </c>
      <c r="H955" s="3"/>
    </row>
    <row r="956" spans="1:8" x14ac:dyDescent="0.25">
      <c r="A956" s="1615"/>
      <c r="B956" s="3"/>
      <c r="C956" s="3"/>
      <c r="D956" s="3" t="s">
        <v>4308</v>
      </c>
      <c r="E956" s="28">
        <v>43593</v>
      </c>
      <c r="F956" s="28">
        <v>43672</v>
      </c>
      <c r="G956" s="5" t="s">
        <v>4309</v>
      </c>
      <c r="H956" s="3"/>
    </row>
    <row r="957" spans="1:8" x14ac:dyDescent="0.25">
      <c r="A957" s="1615"/>
      <c r="B957" s="3"/>
      <c r="C957" s="3"/>
      <c r="D957" s="3" t="s">
        <v>4308</v>
      </c>
      <c r="E957" s="28">
        <v>43800</v>
      </c>
      <c r="F957" s="28">
        <v>43586</v>
      </c>
      <c r="G957" s="5" t="s">
        <v>4307</v>
      </c>
      <c r="H957" s="3"/>
    </row>
    <row r="958" spans="1:8" x14ac:dyDescent="0.25">
      <c r="A958" s="1615"/>
      <c r="B958" s="3"/>
      <c r="C958" s="3"/>
      <c r="D958" s="3" t="s">
        <v>4306</v>
      </c>
      <c r="E958" s="28">
        <v>43468</v>
      </c>
      <c r="F958" s="28">
        <v>43623</v>
      </c>
      <c r="G958" s="5" t="s">
        <v>4253</v>
      </c>
      <c r="H958" s="3"/>
    </row>
    <row r="959" spans="1:8" x14ac:dyDescent="0.25">
      <c r="A959" s="1615"/>
      <c r="B959" s="3"/>
      <c r="C959" s="3"/>
      <c r="D959" s="3" t="s">
        <v>4304</v>
      </c>
      <c r="E959" s="28">
        <v>43623</v>
      </c>
      <c r="F959" s="28">
        <v>43626</v>
      </c>
      <c r="G959" s="5" t="s">
        <v>4305</v>
      </c>
      <c r="H959" s="3"/>
    </row>
    <row r="960" spans="1:8" x14ac:dyDescent="0.25">
      <c r="A960" s="1615"/>
      <c r="B960" s="3"/>
      <c r="C960" s="3"/>
      <c r="D960" s="3" t="s">
        <v>4304</v>
      </c>
      <c r="E960" s="28">
        <v>43677</v>
      </c>
      <c r="F960" s="28">
        <v>43805</v>
      </c>
      <c r="G960" s="5" t="s">
        <v>4303</v>
      </c>
      <c r="H960" s="3"/>
    </row>
    <row r="961" spans="1:8" x14ac:dyDescent="0.25">
      <c r="A961" s="1615"/>
      <c r="B961" s="3"/>
      <c r="C961" s="3"/>
      <c r="D961" s="3" t="s">
        <v>4302</v>
      </c>
      <c r="E961" s="28">
        <v>43529</v>
      </c>
      <c r="F961" s="28">
        <v>43802</v>
      </c>
      <c r="G961" s="5" t="s">
        <v>3907</v>
      </c>
      <c r="H961" s="3"/>
    </row>
    <row r="962" spans="1:8" x14ac:dyDescent="0.25">
      <c r="A962" s="1615"/>
      <c r="B962" s="3"/>
      <c r="C962" s="3"/>
      <c r="D962" s="3" t="s">
        <v>4301</v>
      </c>
      <c r="E962" s="28">
        <v>43486</v>
      </c>
      <c r="F962" s="28">
        <v>43801</v>
      </c>
      <c r="G962" s="5" t="s">
        <v>4004</v>
      </c>
      <c r="H962" s="3"/>
    </row>
    <row r="963" spans="1:8" x14ac:dyDescent="0.25">
      <c r="A963" s="1615"/>
      <c r="B963" s="3"/>
      <c r="C963" s="3"/>
      <c r="D963" s="3" t="s">
        <v>4300</v>
      </c>
      <c r="E963" s="28">
        <v>43504</v>
      </c>
      <c r="F963" s="28">
        <v>43810</v>
      </c>
      <c r="G963" s="5" t="s">
        <v>3919</v>
      </c>
      <c r="H963" s="3"/>
    </row>
    <row r="964" spans="1:8" x14ac:dyDescent="0.25">
      <c r="A964" s="1615"/>
      <c r="B964" s="3"/>
      <c r="C964" s="3"/>
      <c r="D964" s="3" t="s">
        <v>4299</v>
      </c>
      <c r="E964" s="28">
        <v>43473</v>
      </c>
      <c r="F964" s="28">
        <v>43809</v>
      </c>
      <c r="G964" s="5" t="s">
        <v>3919</v>
      </c>
      <c r="H964" s="3"/>
    </row>
    <row r="965" spans="1:8" x14ac:dyDescent="0.25">
      <c r="A965" s="1615"/>
      <c r="B965" s="3"/>
      <c r="C965" s="3"/>
      <c r="D965" s="3" t="s">
        <v>4298</v>
      </c>
      <c r="E965" s="28">
        <v>43485</v>
      </c>
      <c r="F965" s="28">
        <v>43804</v>
      </c>
      <c r="G965" s="5" t="s">
        <v>4084</v>
      </c>
      <c r="H965" s="3"/>
    </row>
    <row r="966" spans="1:8" x14ac:dyDescent="0.25">
      <c r="A966" s="1615"/>
      <c r="B966" s="3"/>
      <c r="C966" s="3"/>
      <c r="D966" s="3" t="s">
        <v>4297</v>
      </c>
      <c r="E966" s="28">
        <v>43493</v>
      </c>
      <c r="F966" s="28">
        <v>43367</v>
      </c>
      <c r="G966" s="5" t="s">
        <v>4142</v>
      </c>
      <c r="H966" s="3"/>
    </row>
    <row r="967" spans="1:8" x14ac:dyDescent="0.25">
      <c r="A967" s="1615"/>
      <c r="B967" s="3"/>
      <c r="C967" s="3"/>
      <c r="D967" s="3" t="s">
        <v>4296</v>
      </c>
      <c r="E967" s="28">
        <v>43496</v>
      </c>
      <c r="F967" s="28">
        <v>43809</v>
      </c>
      <c r="G967" s="5" t="s">
        <v>3892</v>
      </c>
      <c r="H967" s="3"/>
    </row>
    <row r="968" spans="1:8" x14ac:dyDescent="0.25">
      <c r="A968" s="1615"/>
      <c r="B968" s="3"/>
      <c r="C968" s="3"/>
      <c r="D968" s="3" t="s">
        <v>4295</v>
      </c>
      <c r="E968" s="28">
        <v>43507</v>
      </c>
      <c r="F968" s="28">
        <v>43788</v>
      </c>
      <c r="G968" s="5" t="s">
        <v>4008</v>
      </c>
      <c r="H968" s="3"/>
    </row>
    <row r="969" spans="1:8" x14ac:dyDescent="0.25">
      <c r="A969" s="1615"/>
      <c r="B969" s="3"/>
      <c r="C969" s="3"/>
      <c r="D969" s="3" t="s">
        <v>4294</v>
      </c>
      <c r="E969" s="28">
        <v>43502</v>
      </c>
      <c r="F969" s="28">
        <v>43717</v>
      </c>
      <c r="G969" s="5" t="s">
        <v>3880</v>
      </c>
      <c r="H969" s="3"/>
    </row>
    <row r="970" spans="1:8" x14ac:dyDescent="0.25">
      <c r="A970" s="1615"/>
      <c r="B970" s="3"/>
      <c r="C970" s="3"/>
      <c r="D970" s="3" t="s">
        <v>4293</v>
      </c>
      <c r="E970" s="28">
        <v>43521</v>
      </c>
      <c r="F970" s="28">
        <v>43762</v>
      </c>
      <c r="G970" s="5" t="s">
        <v>3987</v>
      </c>
      <c r="H970" s="3"/>
    </row>
    <row r="971" spans="1:8" x14ac:dyDescent="0.25">
      <c r="A971" s="1615"/>
      <c r="B971" s="3"/>
      <c r="C971" s="3"/>
      <c r="D971" s="3" t="s">
        <v>4292</v>
      </c>
      <c r="E971" s="28">
        <v>43507</v>
      </c>
      <c r="F971" s="28">
        <v>43804</v>
      </c>
      <c r="G971" s="5" t="s">
        <v>4291</v>
      </c>
      <c r="H971" s="3"/>
    </row>
    <row r="972" spans="1:8" x14ac:dyDescent="0.25">
      <c r="A972" s="1615"/>
      <c r="B972" s="3"/>
      <c r="C972" s="3"/>
      <c r="D972" s="3" t="s">
        <v>4290</v>
      </c>
      <c r="E972" s="28">
        <v>43552</v>
      </c>
      <c r="F972" s="28">
        <v>43644</v>
      </c>
      <c r="G972" s="5" t="s">
        <v>3982</v>
      </c>
      <c r="H972" s="3"/>
    </row>
    <row r="973" spans="1:8" x14ac:dyDescent="0.25">
      <c r="A973" s="1615"/>
      <c r="B973" s="3"/>
      <c r="C973" s="3"/>
      <c r="D973" s="3" t="s">
        <v>4289</v>
      </c>
      <c r="E973" s="28">
        <v>43512</v>
      </c>
      <c r="F973" s="28">
        <v>43710</v>
      </c>
      <c r="G973" s="5" t="s">
        <v>3877</v>
      </c>
      <c r="H973" s="3"/>
    </row>
    <row r="974" spans="1:8" x14ac:dyDescent="0.25">
      <c r="A974" s="1615"/>
      <c r="B974" s="3"/>
      <c r="C974" s="3"/>
      <c r="D974" s="3" t="s">
        <v>4288</v>
      </c>
      <c r="E974" s="28">
        <v>43470</v>
      </c>
      <c r="F974" s="28">
        <v>43481</v>
      </c>
      <c r="G974" s="5" t="s">
        <v>3973</v>
      </c>
      <c r="H974" s="3"/>
    </row>
    <row r="975" spans="1:8" x14ac:dyDescent="0.25">
      <c r="A975" s="1615"/>
      <c r="B975" s="3"/>
      <c r="C975" s="3"/>
      <c r="D975" s="3" t="s">
        <v>4063</v>
      </c>
      <c r="E975" s="28">
        <v>43495</v>
      </c>
      <c r="F975" s="28">
        <v>43812</v>
      </c>
      <c r="G975" s="5" t="s">
        <v>3985</v>
      </c>
      <c r="H975" s="3"/>
    </row>
    <row r="976" spans="1:8" x14ac:dyDescent="0.25">
      <c r="A976" s="1615"/>
      <c r="B976" s="3"/>
      <c r="C976" s="3"/>
      <c r="D976" s="3" t="s">
        <v>4287</v>
      </c>
      <c r="E976" s="28">
        <v>43697</v>
      </c>
      <c r="F976" s="28">
        <v>43810</v>
      </c>
      <c r="G976" s="5" t="s">
        <v>4106</v>
      </c>
      <c r="H976" s="3"/>
    </row>
    <row r="977" spans="1:8" x14ac:dyDescent="0.25">
      <c r="A977" s="1615"/>
      <c r="B977" s="3"/>
      <c r="C977" s="3"/>
      <c r="D977" s="3" t="s">
        <v>4286</v>
      </c>
      <c r="E977" s="28">
        <v>43480</v>
      </c>
      <c r="F977" s="28">
        <v>43658</v>
      </c>
      <c r="G977" s="5" t="s">
        <v>4106</v>
      </c>
      <c r="H977" s="3"/>
    </row>
    <row r="978" spans="1:8" x14ac:dyDescent="0.25">
      <c r="A978" s="1615"/>
      <c r="B978" s="3"/>
      <c r="C978" s="3"/>
      <c r="D978" s="3" t="s">
        <v>4060</v>
      </c>
      <c r="E978" s="28">
        <v>43557</v>
      </c>
      <c r="F978" s="28">
        <v>43801</v>
      </c>
      <c r="G978" s="5" t="s">
        <v>3996</v>
      </c>
      <c r="H978" s="3"/>
    </row>
    <row r="979" spans="1:8" x14ac:dyDescent="0.25">
      <c r="A979" s="1615"/>
      <c r="B979" s="3"/>
      <c r="C979" s="3"/>
      <c r="D979" s="3" t="s">
        <v>4285</v>
      </c>
      <c r="E979" s="28">
        <v>43496</v>
      </c>
      <c r="F979" s="28">
        <v>43814</v>
      </c>
      <c r="G979" s="5" t="s">
        <v>4041</v>
      </c>
      <c r="H979" s="3"/>
    </row>
    <row r="980" spans="1:8" x14ac:dyDescent="0.25">
      <c r="A980" s="1615"/>
      <c r="B980" s="3"/>
      <c r="C980" s="3"/>
      <c r="D980" s="3" t="s">
        <v>4284</v>
      </c>
      <c r="E980" s="28">
        <v>43732</v>
      </c>
      <c r="F980" s="28">
        <v>43732</v>
      </c>
      <c r="G980" s="5" t="s">
        <v>3973</v>
      </c>
      <c r="H980" s="3"/>
    </row>
    <row r="981" spans="1:8" x14ac:dyDescent="0.25">
      <c r="A981" s="1615"/>
      <c r="B981" s="3"/>
      <c r="C981" s="3"/>
      <c r="D981" s="3" t="s">
        <v>4058</v>
      </c>
      <c r="E981" s="28">
        <v>43487</v>
      </c>
      <c r="F981" s="28">
        <v>43811</v>
      </c>
      <c r="G981" s="5" t="s">
        <v>4283</v>
      </c>
      <c r="H981" s="3"/>
    </row>
    <row r="982" spans="1:8" x14ac:dyDescent="0.25">
      <c r="A982" s="1615"/>
      <c r="B982" s="3"/>
      <c r="C982" s="3"/>
      <c r="D982" s="3" t="s">
        <v>4282</v>
      </c>
      <c r="E982" s="28">
        <v>43470</v>
      </c>
      <c r="F982" s="28">
        <v>43809</v>
      </c>
      <c r="G982" s="5" t="s">
        <v>4281</v>
      </c>
      <c r="H982" s="3"/>
    </row>
    <row r="983" spans="1:8" x14ac:dyDescent="0.25">
      <c r="A983" s="1615"/>
      <c r="B983" s="3"/>
      <c r="C983" s="3"/>
      <c r="D983" s="3" t="s">
        <v>4280</v>
      </c>
      <c r="E983" s="28">
        <v>43637</v>
      </c>
      <c r="F983" s="28">
        <v>43637</v>
      </c>
      <c r="G983" s="5" t="s">
        <v>3973</v>
      </c>
      <c r="H983" s="3"/>
    </row>
    <row r="984" spans="1:8" x14ac:dyDescent="0.25">
      <c r="A984" s="1615"/>
      <c r="B984" s="3"/>
      <c r="C984" s="3"/>
      <c r="D984" s="3" t="s">
        <v>4279</v>
      </c>
      <c r="E984" s="28">
        <v>43718</v>
      </c>
      <c r="F984" s="28">
        <v>43718</v>
      </c>
      <c r="G984" s="5">
        <v>1</v>
      </c>
      <c r="H984" s="3"/>
    </row>
    <row r="985" spans="1:8" x14ac:dyDescent="0.25">
      <c r="A985" s="1615"/>
      <c r="B985" s="3"/>
      <c r="C985" s="3"/>
      <c r="D985" s="3" t="s">
        <v>4278</v>
      </c>
      <c r="E985" s="28">
        <v>43724</v>
      </c>
      <c r="F985" s="28">
        <v>43724</v>
      </c>
      <c r="G985" s="5">
        <v>1</v>
      </c>
      <c r="H985" s="3"/>
    </row>
    <row r="986" spans="1:8" x14ac:dyDescent="0.25">
      <c r="A986" s="1615"/>
      <c r="B986" s="3"/>
      <c r="C986" s="3"/>
      <c r="D986" s="3" t="s">
        <v>4051</v>
      </c>
      <c r="E986" s="28">
        <v>43567</v>
      </c>
      <c r="F986" s="28">
        <v>43567</v>
      </c>
      <c r="G986" s="5" t="s">
        <v>3923</v>
      </c>
      <c r="H986" s="3"/>
    </row>
    <row r="987" spans="1:8" x14ac:dyDescent="0.25">
      <c r="A987" s="1615"/>
      <c r="B987" s="3"/>
      <c r="C987" s="3"/>
      <c r="D987" s="3" t="s">
        <v>4277</v>
      </c>
      <c r="E987" s="28">
        <v>43482</v>
      </c>
      <c r="F987" s="28">
        <v>43482</v>
      </c>
      <c r="G987" s="5" t="s">
        <v>3982</v>
      </c>
      <c r="H987" s="3"/>
    </row>
    <row r="988" spans="1:8" x14ac:dyDescent="0.25">
      <c r="A988" s="1615"/>
      <c r="B988" s="3"/>
      <c r="C988" s="3"/>
      <c r="D988" s="3" t="s">
        <v>4276</v>
      </c>
      <c r="E988" s="28">
        <v>43570</v>
      </c>
      <c r="F988" s="28">
        <v>43621</v>
      </c>
      <c r="G988" s="5" t="s">
        <v>3973</v>
      </c>
      <c r="H988" s="3"/>
    </row>
    <row r="989" spans="1:8" x14ac:dyDescent="0.25">
      <c r="A989" s="1615"/>
      <c r="B989" s="3"/>
      <c r="C989" s="3"/>
      <c r="D989" s="3" t="s">
        <v>4048</v>
      </c>
      <c r="E989" s="28">
        <v>43474</v>
      </c>
      <c r="F989" s="28">
        <v>43810</v>
      </c>
      <c r="G989" s="5" t="s">
        <v>3973</v>
      </c>
      <c r="H989" s="3"/>
    </row>
    <row r="990" spans="1:8" x14ac:dyDescent="0.25">
      <c r="A990" s="1615"/>
      <c r="B990" s="3"/>
      <c r="C990" s="3"/>
      <c r="D990" s="3" t="s">
        <v>4275</v>
      </c>
      <c r="E990" s="28">
        <v>43605</v>
      </c>
      <c r="F990" s="28">
        <v>43809</v>
      </c>
      <c r="G990" s="5" t="s">
        <v>3996</v>
      </c>
      <c r="H990" s="3"/>
    </row>
    <row r="991" spans="1:8" ht="15.75" thickBot="1" x14ac:dyDescent="0.3">
      <c r="A991" s="1616"/>
      <c r="B991" s="57"/>
      <c r="C991" s="57"/>
      <c r="D991" s="57" t="s">
        <v>4274</v>
      </c>
      <c r="E991" s="65">
        <v>43473</v>
      </c>
      <c r="F991" s="65">
        <v>43808</v>
      </c>
      <c r="G991" s="56" t="s">
        <v>4273</v>
      </c>
      <c r="H991" s="57"/>
    </row>
    <row r="992" spans="1:8" x14ac:dyDescent="0.25">
      <c r="A992" s="1614" t="s">
        <v>683</v>
      </c>
      <c r="B992" s="67"/>
      <c r="C992" s="67"/>
      <c r="D992" s="67" t="s">
        <v>4044</v>
      </c>
      <c r="E992" s="392">
        <v>43488</v>
      </c>
      <c r="F992" s="392">
        <v>43627</v>
      </c>
      <c r="G992" s="66" t="s">
        <v>3923</v>
      </c>
      <c r="H992" s="67"/>
    </row>
    <row r="993" spans="1:8" x14ac:dyDescent="0.25">
      <c r="A993" s="1615"/>
      <c r="B993" s="3"/>
      <c r="C993" s="3"/>
      <c r="D993" s="3" t="s">
        <v>4043</v>
      </c>
      <c r="E993" s="28">
        <v>43544</v>
      </c>
      <c r="F993" s="28">
        <v>43725</v>
      </c>
      <c r="G993" s="5" t="s">
        <v>3892</v>
      </c>
      <c r="H993" s="3"/>
    </row>
    <row r="994" spans="1:8" x14ac:dyDescent="0.25">
      <c r="A994" s="1615"/>
      <c r="B994" s="3"/>
      <c r="C994" s="3"/>
      <c r="D994" s="3" t="s">
        <v>4272</v>
      </c>
      <c r="E994" s="28">
        <v>43509</v>
      </c>
      <c r="F994" s="28">
        <v>43682</v>
      </c>
      <c r="G994" s="5" t="s">
        <v>3882</v>
      </c>
      <c r="H994" s="3"/>
    </row>
    <row r="995" spans="1:8" x14ac:dyDescent="0.25">
      <c r="A995" s="1615"/>
      <c r="B995" s="3"/>
      <c r="C995" s="3"/>
      <c r="D995" s="3" t="s">
        <v>4271</v>
      </c>
      <c r="E995" s="28">
        <v>43514</v>
      </c>
      <c r="F995" s="28">
        <v>43770</v>
      </c>
      <c r="G995" s="5" t="s">
        <v>3892</v>
      </c>
      <c r="H995" s="3"/>
    </row>
    <row r="996" spans="1:8" x14ac:dyDescent="0.25">
      <c r="A996" s="1615"/>
      <c r="B996" s="3"/>
      <c r="C996" s="3"/>
      <c r="D996" s="3" t="s">
        <v>4270</v>
      </c>
      <c r="E996" s="28">
        <v>43527</v>
      </c>
      <c r="F996" s="28">
        <v>43741</v>
      </c>
      <c r="G996" s="5" t="s">
        <v>4142</v>
      </c>
      <c r="H996" s="3"/>
    </row>
    <row r="997" spans="1:8" x14ac:dyDescent="0.25">
      <c r="A997" s="1615"/>
      <c r="B997" s="3"/>
      <c r="C997" s="3"/>
      <c r="D997" s="3" t="s">
        <v>4039</v>
      </c>
      <c r="E997" s="28">
        <v>43501</v>
      </c>
      <c r="F997" s="28">
        <v>43782</v>
      </c>
      <c r="G997" s="5" t="s">
        <v>3907</v>
      </c>
      <c r="H997" s="3"/>
    </row>
    <row r="998" spans="1:8" x14ac:dyDescent="0.25">
      <c r="A998" s="1615"/>
      <c r="B998" s="3"/>
      <c r="C998" s="3"/>
      <c r="D998" s="3" t="s">
        <v>4038</v>
      </c>
      <c r="E998" s="28">
        <v>43475</v>
      </c>
      <c r="F998" s="28">
        <v>43811</v>
      </c>
      <c r="G998" s="5" t="s">
        <v>4258</v>
      </c>
      <c r="H998" s="3"/>
    </row>
    <row r="999" spans="1:8" x14ac:dyDescent="0.25">
      <c r="A999" s="1615"/>
      <c r="B999" s="3"/>
      <c r="C999" s="3"/>
      <c r="D999" s="3" t="s">
        <v>4036</v>
      </c>
      <c r="E999" s="28">
        <v>43474</v>
      </c>
      <c r="F999" s="28">
        <v>43809</v>
      </c>
      <c r="G999" s="5" t="s">
        <v>3897</v>
      </c>
      <c r="H999" s="3"/>
    </row>
    <row r="1000" spans="1:8" x14ac:dyDescent="0.25">
      <c r="A1000" s="1615"/>
      <c r="B1000" s="3"/>
      <c r="C1000" s="3"/>
      <c r="D1000" s="3" t="s">
        <v>4031</v>
      </c>
      <c r="E1000" s="28">
        <v>43469</v>
      </c>
      <c r="F1000" s="28">
        <v>43503</v>
      </c>
      <c r="G1000" s="5" t="s">
        <v>4269</v>
      </c>
      <c r="H1000" s="3"/>
    </row>
    <row r="1001" spans="1:8" x14ac:dyDescent="0.25">
      <c r="A1001" s="1615"/>
      <c r="B1001" s="3"/>
      <c r="C1001" s="3"/>
      <c r="D1001" s="3" t="s">
        <v>4031</v>
      </c>
      <c r="E1001" s="28">
        <v>43507</v>
      </c>
      <c r="F1001" s="28">
        <v>43556</v>
      </c>
      <c r="G1001" s="5" t="s">
        <v>4244</v>
      </c>
      <c r="H1001" s="3"/>
    </row>
    <row r="1002" spans="1:8" x14ac:dyDescent="0.25">
      <c r="A1002" s="1615"/>
      <c r="B1002" s="3"/>
      <c r="C1002" s="3"/>
      <c r="D1002" s="3" t="s">
        <v>4031</v>
      </c>
      <c r="E1002" s="28">
        <v>43556</v>
      </c>
      <c r="F1002" s="28">
        <v>43585</v>
      </c>
      <c r="G1002" s="5" t="s">
        <v>4268</v>
      </c>
      <c r="H1002" s="3"/>
    </row>
    <row r="1003" spans="1:8" x14ac:dyDescent="0.25">
      <c r="A1003" s="1615"/>
      <c r="B1003" s="3"/>
      <c r="C1003" s="3"/>
      <c r="D1003" s="3" t="s">
        <v>4264</v>
      </c>
      <c r="E1003" s="28">
        <v>43507</v>
      </c>
      <c r="F1003" s="28">
        <v>43556</v>
      </c>
      <c r="G1003" s="5" t="s">
        <v>4244</v>
      </c>
      <c r="H1003" s="3"/>
    </row>
    <row r="1004" spans="1:8" x14ac:dyDescent="0.25">
      <c r="A1004" s="1615"/>
      <c r="B1004" s="3"/>
      <c r="C1004" s="3"/>
      <c r="D1004" s="3" t="s">
        <v>4264</v>
      </c>
      <c r="E1004" s="28">
        <v>43572</v>
      </c>
      <c r="F1004" s="28">
        <v>43654</v>
      </c>
      <c r="G1004" s="5" t="s">
        <v>4267</v>
      </c>
      <c r="H1004" s="3"/>
    </row>
    <row r="1005" spans="1:8" x14ac:dyDescent="0.25">
      <c r="A1005" s="1615"/>
      <c r="B1005" s="3"/>
      <c r="C1005" s="3"/>
      <c r="D1005" s="3" t="s">
        <v>4264</v>
      </c>
      <c r="E1005" s="28">
        <v>43607</v>
      </c>
      <c r="F1005" s="28">
        <v>43676</v>
      </c>
      <c r="G1005" s="5" t="s">
        <v>4014</v>
      </c>
      <c r="H1005" s="3"/>
    </row>
    <row r="1006" spans="1:8" x14ac:dyDescent="0.25">
      <c r="A1006" s="1615"/>
      <c r="B1006" s="3"/>
      <c r="C1006" s="3"/>
      <c r="D1006" s="3" t="s">
        <v>4264</v>
      </c>
      <c r="E1006" s="28">
        <v>43679</v>
      </c>
      <c r="F1006" s="28">
        <v>43718</v>
      </c>
      <c r="G1006" s="5" t="s">
        <v>4266</v>
      </c>
      <c r="H1006" s="3"/>
    </row>
    <row r="1007" spans="1:8" x14ac:dyDescent="0.25">
      <c r="A1007" s="1615"/>
      <c r="B1007" s="3"/>
      <c r="C1007" s="3"/>
      <c r="D1007" s="3" t="s">
        <v>4264</v>
      </c>
      <c r="E1007" s="28">
        <v>43714</v>
      </c>
      <c r="F1007" s="28">
        <v>43731</v>
      </c>
      <c r="G1007" s="5" t="s">
        <v>4265</v>
      </c>
      <c r="H1007" s="3"/>
    </row>
    <row r="1008" spans="1:8" x14ac:dyDescent="0.25">
      <c r="A1008" s="1615"/>
      <c r="B1008" s="3"/>
      <c r="C1008" s="3"/>
      <c r="D1008" s="3" t="s">
        <v>4264</v>
      </c>
      <c r="E1008" s="28">
        <v>43756</v>
      </c>
      <c r="F1008" s="28">
        <v>43790</v>
      </c>
      <c r="G1008" s="5" t="s">
        <v>4253</v>
      </c>
      <c r="H1008" s="3"/>
    </row>
    <row r="1009" spans="1:8" x14ac:dyDescent="0.25">
      <c r="A1009" s="1615"/>
      <c r="B1009" s="3"/>
      <c r="C1009" s="3"/>
      <c r="D1009" s="3" t="s">
        <v>4264</v>
      </c>
      <c r="E1009" s="28">
        <v>43790</v>
      </c>
      <c r="F1009" s="28">
        <v>43808</v>
      </c>
      <c r="G1009" s="5" t="s">
        <v>4263</v>
      </c>
      <c r="H1009" s="3"/>
    </row>
    <row r="1010" spans="1:8" x14ac:dyDescent="0.25">
      <c r="A1010" s="1615"/>
      <c r="B1010" s="3"/>
      <c r="C1010" s="3"/>
      <c r="D1010" s="3" t="s">
        <v>4262</v>
      </c>
      <c r="E1010" s="28">
        <v>43474</v>
      </c>
      <c r="F1010" s="28">
        <v>43808</v>
      </c>
      <c r="G1010" s="5" t="s">
        <v>4037</v>
      </c>
      <c r="H1010" s="3"/>
    </row>
    <row r="1011" spans="1:8" x14ac:dyDescent="0.25">
      <c r="A1011" s="1615"/>
      <c r="B1011" s="3"/>
      <c r="C1011" s="3"/>
      <c r="D1011" s="3" t="s">
        <v>4026</v>
      </c>
      <c r="E1011" s="28">
        <v>43482</v>
      </c>
      <c r="F1011" s="28">
        <v>43809</v>
      </c>
      <c r="G1011" s="5" t="s">
        <v>3907</v>
      </c>
      <c r="H1011" s="3"/>
    </row>
    <row r="1012" spans="1:8" x14ac:dyDescent="0.25">
      <c r="A1012" s="1615"/>
      <c r="B1012" s="3"/>
      <c r="C1012" s="3"/>
      <c r="D1012" s="3" t="s">
        <v>4024</v>
      </c>
      <c r="E1012" s="28">
        <v>43469</v>
      </c>
      <c r="F1012" s="28">
        <v>43801</v>
      </c>
      <c r="G1012" s="5" t="s">
        <v>4261</v>
      </c>
      <c r="H1012" s="3"/>
    </row>
    <row r="1013" spans="1:8" x14ac:dyDescent="0.25">
      <c r="A1013" s="1615"/>
      <c r="B1013" s="3"/>
      <c r="C1013" s="3"/>
      <c r="D1013" s="3" t="s">
        <v>4260</v>
      </c>
      <c r="E1013" s="28">
        <v>43528</v>
      </c>
      <c r="F1013" s="28">
        <v>43808</v>
      </c>
      <c r="G1013" s="5" t="s">
        <v>3948</v>
      </c>
      <c r="H1013" s="3"/>
    </row>
    <row r="1014" spans="1:8" x14ac:dyDescent="0.25">
      <c r="A1014" s="1615"/>
      <c r="B1014" s="3"/>
      <c r="C1014" s="3"/>
      <c r="D1014" s="3" t="s">
        <v>4259</v>
      </c>
      <c r="E1014" s="28">
        <v>43466</v>
      </c>
      <c r="F1014" s="28">
        <v>43660</v>
      </c>
      <c r="G1014" s="5" t="s">
        <v>4258</v>
      </c>
      <c r="H1014" s="3"/>
    </row>
    <row r="1015" spans="1:8" x14ac:dyDescent="0.25">
      <c r="A1015" s="1615"/>
      <c r="B1015" s="3"/>
      <c r="C1015" s="3"/>
      <c r="D1015" s="3" t="s">
        <v>4259</v>
      </c>
      <c r="E1015" s="28">
        <v>43559</v>
      </c>
      <c r="F1015" s="28">
        <v>43661</v>
      </c>
      <c r="G1015" s="5" t="s">
        <v>4123</v>
      </c>
      <c r="H1015" s="3"/>
    </row>
    <row r="1016" spans="1:8" x14ac:dyDescent="0.25">
      <c r="A1016" s="1615"/>
      <c r="B1016" s="3"/>
      <c r="C1016" s="3"/>
      <c r="D1016" s="3" t="s">
        <v>4257</v>
      </c>
      <c r="E1016" s="28">
        <v>43678</v>
      </c>
      <c r="F1016" s="28">
        <v>43761</v>
      </c>
      <c r="G1016" s="5" t="s">
        <v>4258</v>
      </c>
      <c r="H1016" s="3"/>
    </row>
    <row r="1017" spans="1:8" x14ac:dyDescent="0.25">
      <c r="A1017" s="1615"/>
      <c r="B1017" s="3"/>
      <c r="C1017" s="3"/>
      <c r="D1017" s="3" t="s">
        <v>4257</v>
      </c>
      <c r="E1017" s="28">
        <v>43766</v>
      </c>
      <c r="F1017" s="28">
        <v>43755</v>
      </c>
      <c r="G1017" s="5" t="s">
        <v>4256</v>
      </c>
      <c r="H1017" s="3"/>
    </row>
    <row r="1018" spans="1:8" x14ac:dyDescent="0.25">
      <c r="A1018" s="1615"/>
      <c r="B1018" s="3"/>
      <c r="C1018" s="3"/>
      <c r="D1018" s="3" t="s">
        <v>4255</v>
      </c>
      <c r="E1018" s="28">
        <v>43468</v>
      </c>
      <c r="F1018" s="28">
        <v>43678</v>
      </c>
      <c r="G1018" s="5" t="s">
        <v>4197</v>
      </c>
      <c r="H1018" s="3"/>
    </row>
    <row r="1019" spans="1:8" x14ac:dyDescent="0.25">
      <c r="A1019" s="1615"/>
      <c r="B1019" s="3"/>
      <c r="C1019" s="3"/>
      <c r="D1019" s="3" t="s">
        <v>4254</v>
      </c>
      <c r="E1019" s="28">
        <v>43679</v>
      </c>
      <c r="F1019" s="28">
        <v>43830</v>
      </c>
      <c r="G1019" s="6" t="s">
        <v>4253</v>
      </c>
      <c r="H1019" s="3"/>
    </row>
    <row r="1020" spans="1:8" x14ac:dyDescent="0.25">
      <c r="A1020" s="1615"/>
      <c r="B1020" s="3"/>
      <c r="C1020" s="3"/>
      <c r="D1020" s="3" t="s">
        <v>4015</v>
      </c>
      <c r="E1020" s="28">
        <v>43549</v>
      </c>
      <c r="F1020" s="28">
        <v>43819</v>
      </c>
      <c r="G1020" s="5" t="s">
        <v>4252</v>
      </c>
      <c r="H1020" s="3"/>
    </row>
    <row r="1021" spans="1:8" x14ac:dyDescent="0.25">
      <c r="A1021" s="1615"/>
      <c r="B1021" s="3"/>
      <c r="C1021" s="3"/>
      <c r="D1021" s="3" t="s">
        <v>4013</v>
      </c>
      <c r="E1021" s="28">
        <v>43489</v>
      </c>
      <c r="F1021" s="28">
        <v>43817</v>
      </c>
      <c r="G1021" s="5" t="s">
        <v>4251</v>
      </c>
      <c r="H1021" s="3"/>
    </row>
    <row r="1022" spans="1:8" x14ac:dyDescent="0.25">
      <c r="A1022" s="1615"/>
      <c r="B1022" s="3"/>
      <c r="C1022" s="3"/>
      <c r="D1022" s="3" t="s">
        <v>4011</v>
      </c>
      <c r="E1022" s="28">
        <v>43488</v>
      </c>
      <c r="F1022" s="28">
        <v>43809</v>
      </c>
      <c r="G1022" s="5" t="s">
        <v>3985</v>
      </c>
      <c r="H1022" s="3"/>
    </row>
    <row r="1023" spans="1:8" x14ac:dyDescent="0.25">
      <c r="A1023" s="1615"/>
      <c r="B1023" s="3"/>
      <c r="C1023" s="3"/>
      <c r="D1023" s="3" t="s">
        <v>4250</v>
      </c>
      <c r="E1023" s="28">
        <v>43552</v>
      </c>
      <c r="F1023" s="28">
        <v>43552</v>
      </c>
      <c r="G1023" s="5">
        <v>1</v>
      </c>
      <c r="H1023" s="3"/>
    </row>
    <row r="1024" spans="1:8" x14ac:dyDescent="0.25">
      <c r="A1024" s="1615"/>
      <c r="B1024" s="3"/>
      <c r="C1024" s="3"/>
      <c r="D1024" s="3" t="s">
        <v>4009</v>
      </c>
      <c r="E1024" s="28">
        <v>43693</v>
      </c>
      <c r="F1024" s="28">
        <v>43713</v>
      </c>
      <c r="G1024" s="5" t="s">
        <v>3923</v>
      </c>
      <c r="H1024" s="3"/>
    </row>
    <row r="1025" spans="1:8" x14ac:dyDescent="0.25">
      <c r="A1025" s="1615"/>
      <c r="B1025" s="3"/>
      <c r="C1025" s="3"/>
      <c r="D1025" s="3" t="s">
        <v>4249</v>
      </c>
      <c r="E1025" s="28">
        <v>43502</v>
      </c>
      <c r="F1025" s="28">
        <v>43502</v>
      </c>
      <c r="G1025" s="5" t="s">
        <v>3973</v>
      </c>
      <c r="H1025" s="3"/>
    </row>
    <row r="1026" spans="1:8" x14ac:dyDescent="0.25">
      <c r="A1026" s="1615"/>
      <c r="B1026" s="3"/>
      <c r="C1026" s="3"/>
      <c r="D1026" s="3" t="s">
        <v>4007</v>
      </c>
      <c r="E1026" s="28">
        <v>43470</v>
      </c>
      <c r="F1026" s="28">
        <v>43812</v>
      </c>
      <c r="G1026" s="5" t="s">
        <v>4106</v>
      </c>
      <c r="H1026" s="3"/>
    </row>
    <row r="1027" spans="1:8" x14ac:dyDescent="0.25">
      <c r="A1027" s="1615"/>
      <c r="B1027" s="3"/>
      <c r="C1027" s="3"/>
      <c r="D1027" s="3" t="s">
        <v>4006</v>
      </c>
      <c r="E1027" s="28">
        <v>43467</v>
      </c>
      <c r="F1027" s="28">
        <v>43738</v>
      </c>
      <c r="G1027" s="5" t="s">
        <v>3884</v>
      </c>
      <c r="H1027" s="3"/>
    </row>
    <row r="1028" spans="1:8" x14ac:dyDescent="0.25">
      <c r="A1028" s="1615"/>
      <c r="B1028" s="3"/>
      <c r="C1028" s="3"/>
      <c r="D1028" s="3" t="s">
        <v>4248</v>
      </c>
      <c r="E1028" s="28">
        <v>43724</v>
      </c>
      <c r="F1028" s="28">
        <v>43724</v>
      </c>
      <c r="G1028" s="5" t="s">
        <v>3973</v>
      </c>
      <c r="H1028" s="3"/>
    </row>
    <row r="1029" spans="1:8" x14ac:dyDescent="0.25">
      <c r="A1029" s="1615"/>
      <c r="B1029" s="3"/>
      <c r="C1029" s="3"/>
      <c r="D1029" s="3" t="s">
        <v>4247</v>
      </c>
      <c r="E1029" s="28">
        <v>43468</v>
      </c>
      <c r="F1029" s="28">
        <v>43566</v>
      </c>
      <c r="G1029" s="5" t="s">
        <v>4165</v>
      </c>
      <c r="H1029" s="3"/>
    </row>
    <row r="1030" spans="1:8" x14ac:dyDescent="0.25">
      <c r="A1030" s="1615"/>
      <c r="B1030" s="3"/>
      <c r="C1030" s="3"/>
      <c r="D1030" s="3" t="s">
        <v>4247</v>
      </c>
      <c r="E1030" s="28">
        <v>43567</v>
      </c>
      <c r="F1030" s="28">
        <v>43680</v>
      </c>
      <c r="G1030" s="5" t="s">
        <v>4246</v>
      </c>
      <c r="H1030" s="3"/>
    </row>
    <row r="1031" spans="1:8" x14ac:dyDescent="0.25">
      <c r="A1031" s="1615"/>
      <c r="B1031" s="3"/>
      <c r="C1031" s="3"/>
      <c r="D1031" s="3" t="s">
        <v>4245</v>
      </c>
      <c r="E1031" s="28">
        <v>43679</v>
      </c>
      <c r="F1031" s="28">
        <v>43812</v>
      </c>
      <c r="G1031" s="5" t="s">
        <v>4244</v>
      </c>
      <c r="H1031" s="3"/>
    </row>
    <row r="1032" spans="1:8" x14ac:dyDescent="0.25">
      <c r="A1032" s="1615"/>
      <c r="B1032" s="3"/>
      <c r="C1032" s="3"/>
      <c r="D1032" s="3" t="s">
        <v>4243</v>
      </c>
      <c r="E1032" s="28">
        <v>43481</v>
      </c>
      <c r="F1032" s="28">
        <v>43783</v>
      </c>
      <c r="G1032" s="5" t="s">
        <v>4093</v>
      </c>
      <c r="H1032" s="3"/>
    </row>
    <row r="1033" spans="1:8" x14ac:dyDescent="0.25">
      <c r="A1033" s="1615"/>
      <c r="B1033" s="3"/>
      <c r="C1033" s="3"/>
      <c r="D1033" s="3" t="s">
        <v>3999</v>
      </c>
      <c r="E1033" s="28">
        <v>43502</v>
      </c>
      <c r="F1033" s="28">
        <v>43768</v>
      </c>
      <c r="G1033" s="5" t="s">
        <v>4041</v>
      </c>
      <c r="H1033" s="3"/>
    </row>
    <row r="1034" spans="1:8" x14ac:dyDescent="0.25">
      <c r="A1034" s="1615"/>
      <c r="B1034" s="3"/>
      <c r="C1034" s="3"/>
      <c r="D1034" s="3" t="s">
        <v>4242</v>
      </c>
      <c r="E1034" s="28">
        <v>43513</v>
      </c>
      <c r="F1034" s="28">
        <v>43760</v>
      </c>
      <c r="G1034" s="5" t="s">
        <v>3923</v>
      </c>
      <c r="H1034" s="3"/>
    </row>
    <row r="1035" spans="1:8" x14ac:dyDescent="0.25">
      <c r="A1035" s="1615"/>
      <c r="B1035" s="3"/>
      <c r="C1035" s="3"/>
      <c r="D1035" s="3" t="s">
        <v>4241</v>
      </c>
      <c r="E1035" s="28">
        <v>43584</v>
      </c>
      <c r="F1035" s="28">
        <v>43766</v>
      </c>
      <c r="G1035" s="5" t="s">
        <v>3982</v>
      </c>
      <c r="H1035" s="3"/>
    </row>
    <row r="1036" spans="1:8" x14ac:dyDescent="0.25">
      <c r="A1036" s="1615"/>
      <c r="B1036" s="3"/>
      <c r="C1036" s="3"/>
      <c r="D1036" s="3" t="s">
        <v>4240</v>
      </c>
      <c r="E1036" s="28">
        <v>43482</v>
      </c>
      <c r="F1036" s="28">
        <v>43544</v>
      </c>
      <c r="G1036" s="5" t="s">
        <v>3882</v>
      </c>
      <c r="H1036" s="3"/>
    </row>
    <row r="1037" spans="1:8" x14ac:dyDescent="0.25">
      <c r="A1037" s="1615"/>
      <c r="B1037" s="3"/>
      <c r="C1037" s="3"/>
      <c r="D1037" s="3" t="s">
        <v>4239</v>
      </c>
      <c r="E1037" s="28">
        <v>43472</v>
      </c>
      <c r="F1037" s="28">
        <v>43812</v>
      </c>
      <c r="G1037" s="5" t="s">
        <v>3915</v>
      </c>
      <c r="H1037" s="3"/>
    </row>
    <row r="1038" spans="1:8" x14ac:dyDescent="0.25">
      <c r="A1038" s="1615"/>
      <c r="B1038" s="3"/>
      <c r="C1038" s="3"/>
      <c r="D1038" s="3" t="s">
        <v>4238</v>
      </c>
      <c r="E1038" s="28">
        <v>43556</v>
      </c>
      <c r="F1038" s="28">
        <v>43728</v>
      </c>
      <c r="G1038" s="5" t="s">
        <v>3985</v>
      </c>
      <c r="H1038" s="3"/>
    </row>
    <row r="1039" spans="1:8" x14ac:dyDescent="0.25">
      <c r="A1039" s="1615"/>
      <c r="B1039" s="3"/>
      <c r="C1039" s="3"/>
      <c r="D1039" s="3" t="s">
        <v>4237</v>
      </c>
      <c r="E1039" s="28">
        <v>43503</v>
      </c>
      <c r="F1039" s="28">
        <v>43593</v>
      </c>
      <c r="G1039" s="5" t="s">
        <v>4004</v>
      </c>
      <c r="H1039" s="3"/>
    </row>
    <row r="1040" spans="1:8" x14ac:dyDescent="0.25">
      <c r="A1040" s="1615"/>
      <c r="B1040" s="3"/>
      <c r="C1040" s="3"/>
      <c r="D1040" s="3" t="s">
        <v>4236</v>
      </c>
      <c r="E1040" s="28">
        <v>43551</v>
      </c>
      <c r="F1040" s="28">
        <v>43657</v>
      </c>
      <c r="G1040" s="5" t="s">
        <v>3889</v>
      </c>
      <c r="H1040" s="3"/>
    </row>
    <row r="1041" spans="1:8" x14ac:dyDescent="0.25">
      <c r="A1041" s="1615"/>
      <c r="B1041" s="3"/>
      <c r="C1041" s="3"/>
      <c r="D1041" s="3" t="s">
        <v>3986</v>
      </c>
      <c r="E1041" s="28">
        <v>43486</v>
      </c>
      <c r="F1041" s="28">
        <v>43795</v>
      </c>
      <c r="G1041" s="5" t="s">
        <v>4041</v>
      </c>
      <c r="H1041" s="3"/>
    </row>
    <row r="1042" spans="1:8" x14ac:dyDescent="0.25">
      <c r="A1042" s="1615"/>
      <c r="B1042" s="3"/>
      <c r="C1042" s="3"/>
      <c r="D1042" s="3" t="s">
        <v>4235</v>
      </c>
      <c r="E1042" s="28">
        <v>43619</v>
      </c>
      <c r="F1042" s="28">
        <v>43619</v>
      </c>
      <c r="G1042" s="5">
        <v>1</v>
      </c>
      <c r="H1042" s="3"/>
    </row>
    <row r="1043" spans="1:8" x14ac:dyDescent="0.25">
      <c r="A1043" s="1615"/>
      <c r="B1043" s="3"/>
      <c r="C1043" s="3"/>
      <c r="D1043" s="3" t="s">
        <v>4234</v>
      </c>
      <c r="E1043" s="28">
        <v>43768</v>
      </c>
      <c r="F1043" s="28">
        <v>43768</v>
      </c>
      <c r="G1043" s="5">
        <v>1</v>
      </c>
      <c r="H1043" s="3"/>
    </row>
    <row r="1044" spans="1:8" x14ac:dyDescent="0.25">
      <c r="A1044" s="1615"/>
      <c r="B1044" s="3"/>
      <c r="C1044" s="3"/>
      <c r="D1044" s="3" t="s">
        <v>3994</v>
      </c>
      <c r="E1044" s="28">
        <v>43501</v>
      </c>
      <c r="F1044" s="28">
        <v>43706</v>
      </c>
      <c r="G1044" s="5" t="s">
        <v>3961</v>
      </c>
      <c r="H1044" s="3"/>
    </row>
    <row r="1045" spans="1:8" x14ac:dyDescent="0.25">
      <c r="A1045" s="1615"/>
      <c r="B1045" s="3"/>
      <c r="C1045" s="3"/>
      <c r="D1045" s="3" t="s">
        <v>3993</v>
      </c>
      <c r="E1045" s="28">
        <v>43621</v>
      </c>
      <c r="F1045" s="28">
        <v>43752</v>
      </c>
      <c r="G1045" s="5" t="s">
        <v>3889</v>
      </c>
      <c r="H1045" s="3"/>
    </row>
    <row r="1046" spans="1:8" x14ac:dyDescent="0.25">
      <c r="A1046" s="1615"/>
      <c r="B1046" s="3"/>
      <c r="C1046" s="3"/>
      <c r="D1046" s="3" t="s">
        <v>4233</v>
      </c>
      <c r="E1046" s="28">
        <v>43474</v>
      </c>
      <c r="F1046" s="28">
        <v>43619</v>
      </c>
      <c r="G1046" s="5" t="s">
        <v>4149</v>
      </c>
      <c r="H1046" s="3"/>
    </row>
    <row r="1047" spans="1:8" x14ac:dyDescent="0.25">
      <c r="A1047" s="1615"/>
      <c r="B1047" s="3"/>
      <c r="C1047" s="3"/>
      <c r="D1047" s="3" t="s">
        <v>4232</v>
      </c>
      <c r="E1047" s="28">
        <v>43620</v>
      </c>
      <c r="F1047" s="28">
        <v>43822</v>
      </c>
      <c r="G1047" s="5" t="s">
        <v>3912</v>
      </c>
      <c r="H1047" s="3"/>
    </row>
    <row r="1048" spans="1:8" x14ac:dyDescent="0.25">
      <c r="A1048" s="1615"/>
      <c r="B1048" s="3"/>
      <c r="C1048" s="3"/>
      <c r="D1048" s="3" t="s">
        <v>3998</v>
      </c>
      <c r="E1048" s="28">
        <v>43809</v>
      </c>
      <c r="F1048" s="28">
        <v>43809</v>
      </c>
      <c r="G1048" s="5">
        <v>1</v>
      </c>
      <c r="H1048" s="3"/>
    </row>
    <row r="1049" spans="1:8" x14ac:dyDescent="0.25">
      <c r="A1049" s="1615"/>
      <c r="B1049" s="3"/>
      <c r="C1049" s="3"/>
      <c r="D1049" s="3" t="s">
        <v>4231</v>
      </c>
      <c r="E1049" s="28">
        <v>43538</v>
      </c>
      <c r="F1049" s="28">
        <v>43538</v>
      </c>
      <c r="G1049" s="5">
        <v>1</v>
      </c>
      <c r="H1049" s="3"/>
    </row>
    <row r="1050" spans="1:8" x14ac:dyDescent="0.25">
      <c r="A1050" s="1615"/>
      <c r="B1050" s="3"/>
      <c r="C1050" s="3"/>
      <c r="D1050" s="3" t="s">
        <v>3983</v>
      </c>
      <c r="E1050" s="28">
        <v>43741</v>
      </c>
      <c r="F1050" s="28">
        <v>43774</v>
      </c>
      <c r="G1050" s="5" t="s">
        <v>4008</v>
      </c>
      <c r="H1050" s="3"/>
    </row>
    <row r="1051" spans="1:8" x14ac:dyDescent="0.25">
      <c r="A1051" s="1615"/>
      <c r="B1051" s="3"/>
      <c r="C1051" s="3"/>
      <c r="D1051" s="3" t="s">
        <v>3981</v>
      </c>
      <c r="E1051" s="28">
        <v>43495</v>
      </c>
      <c r="F1051" s="28">
        <v>43818</v>
      </c>
      <c r="G1051" s="5" t="s">
        <v>4230</v>
      </c>
      <c r="H1051" s="3"/>
    </row>
    <row r="1052" spans="1:8" x14ac:dyDescent="0.25">
      <c r="A1052" s="1615"/>
      <c r="B1052" s="3"/>
      <c r="C1052" s="3"/>
      <c r="D1052" s="3" t="s">
        <v>4229</v>
      </c>
      <c r="E1052" s="28">
        <v>43472</v>
      </c>
      <c r="F1052" s="28">
        <v>43677</v>
      </c>
      <c r="G1052" s="5" t="s">
        <v>4228</v>
      </c>
      <c r="H1052" s="3"/>
    </row>
    <row r="1053" spans="1:8" x14ac:dyDescent="0.25">
      <c r="A1053" s="1615"/>
      <c r="B1053" s="3"/>
      <c r="C1053" s="3"/>
      <c r="D1053" s="3" t="s">
        <v>4227</v>
      </c>
      <c r="E1053" s="28">
        <v>43678</v>
      </c>
      <c r="F1053" s="28">
        <v>43818</v>
      </c>
      <c r="G1053" s="5" t="s">
        <v>4226</v>
      </c>
      <c r="H1053" s="3"/>
    </row>
    <row r="1054" spans="1:8" x14ac:dyDescent="0.25">
      <c r="A1054" s="1615"/>
      <c r="B1054" s="3"/>
      <c r="C1054" s="3"/>
      <c r="D1054" s="3" t="s">
        <v>4225</v>
      </c>
      <c r="E1054" s="28">
        <v>43658</v>
      </c>
      <c r="F1054" s="28">
        <v>43798</v>
      </c>
      <c r="G1054" s="5" t="s">
        <v>3982</v>
      </c>
      <c r="H1054" s="3"/>
    </row>
    <row r="1055" spans="1:8" x14ac:dyDescent="0.25">
      <c r="A1055" s="1615"/>
      <c r="B1055" s="3"/>
      <c r="C1055" s="3"/>
      <c r="D1055" s="3" t="s">
        <v>4224</v>
      </c>
      <c r="E1055" s="28">
        <v>43479</v>
      </c>
      <c r="F1055" s="28">
        <v>43805</v>
      </c>
      <c r="G1055" s="5" t="s">
        <v>3887</v>
      </c>
      <c r="H1055" s="3"/>
    </row>
    <row r="1056" spans="1:8" x14ac:dyDescent="0.25">
      <c r="A1056" s="1615"/>
      <c r="B1056" s="3"/>
      <c r="C1056" s="3"/>
      <c r="D1056" s="3" t="s">
        <v>4223</v>
      </c>
      <c r="E1056" s="28">
        <v>43539</v>
      </c>
      <c r="F1056" s="28">
        <v>43780</v>
      </c>
      <c r="G1056" s="5" t="s">
        <v>3882</v>
      </c>
      <c r="H1056" s="3"/>
    </row>
    <row r="1057" spans="1:8" x14ac:dyDescent="0.25">
      <c r="A1057" s="1615"/>
      <c r="B1057" s="3"/>
      <c r="C1057" s="3"/>
      <c r="D1057" s="3" t="s">
        <v>4222</v>
      </c>
      <c r="E1057" s="28">
        <v>43473</v>
      </c>
      <c r="F1057" s="28">
        <v>43732</v>
      </c>
      <c r="G1057" s="5" t="s">
        <v>4142</v>
      </c>
      <c r="H1057" s="3"/>
    </row>
    <row r="1058" spans="1:8" x14ac:dyDescent="0.25">
      <c r="A1058" s="1615"/>
      <c r="B1058" s="3"/>
      <c r="C1058" s="3"/>
      <c r="D1058" s="3" t="s">
        <v>4220</v>
      </c>
      <c r="E1058" s="28">
        <v>43469</v>
      </c>
      <c r="F1058" s="28">
        <v>43685</v>
      </c>
      <c r="G1058" s="5" t="s">
        <v>4221</v>
      </c>
      <c r="H1058" s="3"/>
    </row>
    <row r="1059" spans="1:8" x14ac:dyDescent="0.25">
      <c r="A1059" s="1615"/>
      <c r="B1059" s="3"/>
      <c r="C1059" s="3"/>
      <c r="D1059" s="3" t="s">
        <v>4220</v>
      </c>
      <c r="E1059" s="28">
        <v>43685</v>
      </c>
      <c r="F1059" s="28">
        <v>43815</v>
      </c>
      <c r="G1059" s="5" t="s">
        <v>3955</v>
      </c>
      <c r="H1059" s="3"/>
    </row>
    <row r="1060" spans="1:8" x14ac:dyDescent="0.25">
      <c r="A1060" s="1615"/>
      <c r="B1060" s="3"/>
      <c r="C1060" s="3"/>
      <c r="D1060" s="3" t="s">
        <v>4219</v>
      </c>
      <c r="E1060" s="28">
        <v>43630</v>
      </c>
      <c r="F1060" s="28">
        <v>43784</v>
      </c>
      <c r="G1060" s="5" t="s">
        <v>3965</v>
      </c>
      <c r="H1060" s="3"/>
    </row>
    <row r="1061" spans="1:8" x14ac:dyDescent="0.25">
      <c r="A1061" s="1615"/>
      <c r="B1061" s="3"/>
      <c r="C1061" s="3"/>
      <c r="D1061" s="3" t="s">
        <v>3968</v>
      </c>
      <c r="E1061" s="28">
        <v>43552</v>
      </c>
      <c r="F1061" s="28">
        <v>43802</v>
      </c>
      <c r="G1061" s="5" t="s">
        <v>4096</v>
      </c>
      <c r="H1061" s="3"/>
    </row>
    <row r="1062" spans="1:8" x14ac:dyDescent="0.25">
      <c r="A1062" s="1615"/>
      <c r="B1062" s="3"/>
      <c r="C1062" s="3"/>
      <c r="D1062" s="3" t="s">
        <v>4218</v>
      </c>
      <c r="E1062" s="28">
        <v>43516</v>
      </c>
      <c r="F1062" s="28">
        <v>43536</v>
      </c>
      <c r="G1062" s="5" t="s">
        <v>3882</v>
      </c>
      <c r="H1062" s="3"/>
    </row>
    <row r="1063" spans="1:8" x14ac:dyDescent="0.25">
      <c r="A1063" s="1615"/>
      <c r="B1063" s="3"/>
      <c r="C1063" s="3"/>
      <c r="D1063" s="3" t="s">
        <v>4217</v>
      </c>
      <c r="E1063" s="28">
        <v>43472</v>
      </c>
      <c r="F1063" s="28">
        <v>43809</v>
      </c>
      <c r="G1063" s="5" t="s">
        <v>4216</v>
      </c>
      <c r="H1063" s="3"/>
    </row>
    <row r="1064" spans="1:8" x14ac:dyDescent="0.25">
      <c r="A1064" s="1615"/>
      <c r="B1064" s="3"/>
      <c r="C1064" s="3"/>
      <c r="D1064" s="3" t="s">
        <v>4215</v>
      </c>
      <c r="E1064" s="28">
        <v>43728</v>
      </c>
      <c r="F1064" s="28">
        <v>43728</v>
      </c>
      <c r="G1064" s="5" t="s">
        <v>3973</v>
      </c>
      <c r="H1064" s="3"/>
    </row>
    <row r="1065" spans="1:8" x14ac:dyDescent="0.25">
      <c r="A1065" s="1615"/>
      <c r="B1065" s="3"/>
      <c r="C1065" s="3"/>
      <c r="D1065" s="3" t="s">
        <v>4214</v>
      </c>
      <c r="E1065" s="28">
        <v>43483</v>
      </c>
      <c r="F1065" s="28">
        <v>43801</v>
      </c>
      <c r="G1065" s="5" t="s">
        <v>4157</v>
      </c>
      <c r="H1065" s="3"/>
    </row>
    <row r="1066" spans="1:8" x14ac:dyDescent="0.25">
      <c r="A1066" s="1615"/>
      <c r="B1066" s="3"/>
      <c r="C1066" s="3"/>
      <c r="D1066" s="3" t="s">
        <v>3962</v>
      </c>
      <c r="E1066" s="28">
        <v>43472</v>
      </c>
      <c r="F1066" s="28">
        <v>43812</v>
      </c>
      <c r="G1066" s="5" t="s">
        <v>3919</v>
      </c>
      <c r="H1066" s="3"/>
    </row>
    <row r="1067" spans="1:8" x14ac:dyDescent="0.25">
      <c r="A1067" s="1615"/>
      <c r="B1067" s="3"/>
      <c r="C1067" s="3"/>
      <c r="D1067" s="3" t="s">
        <v>3960</v>
      </c>
      <c r="E1067" s="28">
        <v>43680</v>
      </c>
      <c r="F1067" s="28">
        <v>43732</v>
      </c>
      <c r="G1067" s="5" t="s">
        <v>3882</v>
      </c>
      <c r="H1067" s="3"/>
    </row>
    <row r="1068" spans="1:8" x14ac:dyDescent="0.25">
      <c r="A1068" s="1615"/>
      <c r="B1068" s="3"/>
      <c r="C1068" s="3"/>
      <c r="D1068" s="3" t="s">
        <v>4213</v>
      </c>
      <c r="E1068" s="28">
        <v>43480</v>
      </c>
      <c r="F1068" s="28">
        <v>43810</v>
      </c>
      <c r="G1068" s="5" t="s">
        <v>4212</v>
      </c>
      <c r="H1068" s="3"/>
    </row>
    <row r="1069" spans="1:8" x14ac:dyDescent="0.25">
      <c r="A1069" s="1615"/>
      <c r="B1069" s="3"/>
      <c r="C1069" s="3"/>
      <c r="D1069" s="3" t="s">
        <v>4211</v>
      </c>
      <c r="E1069" s="28">
        <v>43564</v>
      </c>
      <c r="F1069" s="28">
        <v>43810</v>
      </c>
      <c r="G1069" s="5" t="s">
        <v>4121</v>
      </c>
      <c r="H1069" s="3"/>
    </row>
    <row r="1070" spans="1:8" x14ac:dyDescent="0.25">
      <c r="A1070" s="1615"/>
      <c r="B1070" s="3"/>
      <c r="C1070" s="3"/>
      <c r="D1070" s="3" t="s">
        <v>4210</v>
      </c>
      <c r="E1070" s="28">
        <v>43510</v>
      </c>
      <c r="F1070" s="28">
        <v>43552</v>
      </c>
      <c r="G1070" s="5" t="s">
        <v>4008</v>
      </c>
      <c r="H1070" s="3"/>
    </row>
    <row r="1071" spans="1:8" x14ac:dyDescent="0.25">
      <c r="A1071" s="1615"/>
      <c r="B1071" s="3"/>
      <c r="C1071" s="3"/>
      <c r="D1071" s="3" t="s">
        <v>4209</v>
      </c>
      <c r="E1071" s="28">
        <v>43496</v>
      </c>
      <c r="F1071" s="28">
        <v>43618</v>
      </c>
      <c r="G1071" s="5" t="s">
        <v>2010</v>
      </c>
      <c r="H1071" s="3"/>
    </row>
    <row r="1072" spans="1:8" ht="15.75" thickBot="1" x14ac:dyDescent="0.3">
      <c r="A1072" s="1616"/>
      <c r="B1072" s="57"/>
      <c r="C1072" s="57"/>
      <c r="D1072" s="57" t="s">
        <v>4208</v>
      </c>
      <c r="E1072" s="65">
        <v>43479</v>
      </c>
      <c r="F1072" s="65">
        <v>43690</v>
      </c>
      <c r="G1072" s="56" t="s">
        <v>4037</v>
      </c>
      <c r="H1072" s="57"/>
    </row>
    <row r="1073" spans="1:8" x14ac:dyDescent="0.25">
      <c r="A1073" s="1615" t="s">
        <v>675</v>
      </c>
      <c r="B1073" s="9"/>
      <c r="C1073" s="9"/>
      <c r="D1073" s="9" t="s">
        <v>4205</v>
      </c>
      <c r="E1073" s="54">
        <v>43490</v>
      </c>
      <c r="F1073" s="54" t="s">
        <v>4207</v>
      </c>
      <c r="G1073" s="8" t="s">
        <v>4206</v>
      </c>
      <c r="H1073" s="9"/>
    </row>
    <row r="1074" spans="1:8" x14ac:dyDescent="0.25">
      <c r="A1074" s="1615"/>
      <c r="B1074" s="3"/>
      <c r="C1074" s="3"/>
      <c r="D1074" s="3" t="s">
        <v>4205</v>
      </c>
      <c r="E1074" s="28">
        <v>43647</v>
      </c>
      <c r="F1074" s="28">
        <v>43733</v>
      </c>
      <c r="G1074" s="5" t="s">
        <v>4195</v>
      </c>
      <c r="H1074" s="3"/>
    </row>
    <row r="1075" spans="1:8" x14ac:dyDescent="0.25">
      <c r="A1075" s="1615"/>
      <c r="B1075" s="3"/>
      <c r="C1075" s="3"/>
      <c r="D1075" s="3" t="s">
        <v>4205</v>
      </c>
      <c r="E1075" s="28">
        <v>43739</v>
      </c>
      <c r="F1075" s="28">
        <v>43812</v>
      </c>
      <c r="G1075" s="5" t="s">
        <v>4204</v>
      </c>
      <c r="H1075" s="3"/>
    </row>
    <row r="1076" spans="1:8" x14ac:dyDescent="0.25">
      <c r="A1076" s="1615"/>
      <c r="B1076" s="3"/>
      <c r="C1076" s="3"/>
      <c r="D1076" s="3" t="s">
        <v>4203</v>
      </c>
      <c r="E1076" s="28">
        <v>43469</v>
      </c>
      <c r="F1076" s="28">
        <v>43815</v>
      </c>
      <c r="G1076" s="5" t="s">
        <v>4202</v>
      </c>
      <c r="H1076" s="3"/>
    </row>
    <row r="1077" spans="1:8" x14ac:dyDescent="0.25">
      <c r="A1077" s="1615"/>
      <c r="B1077" s="3"/>
      <c r="C1077" s="3"/>
      <c r="D1077" s="3" t="s">
        <v>4201</v>
      </c>
      <c r="E1077" s="28">
        <v>43479</v>
      </c>
      <c r="F1077" s="28">
        <v>43764</v>
      </c>
      <c r="G1077" s="5" t="s">
        <v>4200</v>
      </c>
      <c r="H1077" s="3"/>
    </row>
    <row r="1078" spans="1:8" x14ac:dyDescent="0.25">
      <c r="A1078" s="1615"/>
      <c r="B1078" s="3"/>
      <c r="C1078" s="3"/>
      <c r="D1078" s="3" t="s">
        <v>4199</v>
      </c>
      <c r="E1078" s="28">
        <v>43518</v>
      </c>
      <c r="F1078" s="28"/>
      <c r="G1078" s="5" t="s">
        <v>3919</v>
      </c>
      <c r="H1078" s="3"/>
    </row>
    <row r="1079" spans="1:8" x14ac:dyDescent="0.25">
      <c r="A1079" s="1615"/>
      <c r="B1079" s="3"/>
      <c r="C1079" s="3"/>
      <c r="D1079" s="3" t="s">
        <v>4196</v>
      </c>
      <c r="E1079" s="28">
        <v>43469</v>
      </c>
      <c r="F1079" s="28">
        <v>43677</v>
      </c>
      <c r="G1079" s="5" t="s">
        <v>4198</v>
      </c>
      <c r="H1079" s="3"/>
    </row>
    <row r="1080" spans="1:8" x14ac:dyDescent="0.25">
      <c r="A1080" s="1615"/>
      <c r="B1080" s="3"/>
      <c r="C1080" s="3"/>
      <c r="D1080" s="3" t="s">
        <v>4196</v>
      </c>
      <c r="E1080" s="28">
        <v>43678</v>
      </c>
      <c r="F1080" s="28">
        <v>43808</v>
      </c>
      <c r="G1080" s="5" t="s">
        <v>4197</v>
      </c>
      <c r="H1080" s="3"/>
    </row>
    <row r="1081" spans="1:8" x14ac:dyDescent="0.25">
      <c r="A1081" s="1615"/>
      <c r="B1081" s="3"/>
      <c r="C1081" s="3"/>
      <c r="D1081" s="3" t="s">
        <v>4196</v>
      </c>
      <c r="E1081" s="28">
        <v>43483</v>
      </c>
      <c r="F1081" s="28">
        <v>43819</v>
      </c>
      <c r="G1081" s="5" t="s">
        <v>4195</v>
      </c>
      <c r="H1081" s="3"/>
    </row>
    <row r="1082" spans="1:8" x14ac:dyDescent="0.25">
      <c r="A1082" s="1615"/>
      <c r="B1082" s="3"/>
      <c r="C1082" s="3"/>
      <c r="D1082" s="3" t="s">
        <v>4194</v>
      </c>
      <c r="E1082" s="28">
        <v>43582</v>
      </c>
      <c r="F1082" s="28"/>
      <c r="G1082" s="5" t="s">
        <v>4142</v>
      </c>
      <c r="H1082" s="3"/>
    </row>
    <row r="1083" spans="1:8" x14ac:dyDescent="0.25">
      <c r="A1083" s="1615"/>
      <c r="B1083" s="3"/>
      <c r="C1083" s="3"/>
      <c r="D1083" s="3" t="s">
        <v>4193</v>
      </c>
      <c r="E1083" s="28">
        <v>43751</v>
      </c>
      <c r="F1083" s="28"/>
      <c r="G1083" s="5" t="s">
        <v>3923</v>
      </c>
      <c r="H1083" s="3"/>
    </row>
    <row r="1084" spans="1:8" x14ac:dyDescent="0.25">
      <c r="A1084" s="1615"/>
      <c r="B1084" s="3"/>
      <c r="C1084" s="3"/>
      <c r="D1084" s="3" t="s">
        <v>4192</v>
      </c>
      <c r="E1084" s="28">
        <v>43568</v>
      </c>
      <c r="F1084" s="6">
        <v>43576</v>
      </c>
      <c r="G1084" s="6" t="s">
        <v>4041</v>
      </c>
      <c r="H1084" s="3"/>
    </row>
    <row r="1085" spans="1:8" x14ac:dyDescent="0.25">
      <c r="A1085" s="1615"/>
      <c r="B1085" s="3"/>
      <c r="C1085" s="3"/>
      <c r="D1085" s="3" t="s">
        <v>4191</v>
      </c>
      <c r="E1085" s="28">
        <v>43707</v>
      </c>
      <c r="F1085" s="28"/>
      <c r="G1085" s="5">
        <v>1</v>
      </c>
      <c r="H1085" s="3"/>
    </row>
    <row r="1086" spans="1:8" x14ac:dyDescent="0.25">
      <c r="A1086" s="1615"/>
      <c r="B1086" s="3"/>
      <c r="C1086" s="3"/>
      <c r="D1086" s="3" t="s">
        <v>4190</v>
      </c>
      <c r="E1086" s="28">
        <v>43515</v>
      </c>
      <c r="F1086" s="28">
        <v>43633</v>
      </c>
      <c r="G1086" s="5" t="s">
        <v>3877</v>
      </c>
      <c r="H1086" s="3"/>
    </row>
    <row r="1087" spans="1:8" x14ac:dyDescent="0.25">
      <c r="A1087" s="1615"/>
      <c r="B1087" s="3"/>
      <c r="C1087" s="3"/>
      <c r="D1087" s="3" t="s">
        <v>4189</v>
      </c>
      <c r="E1087" s="28"/>
      <c r="F1087" s="28"/>
      <c r="G1087" s="5" t="s">
        <v>4128</v>
      </c>
      <c r="H1087" s="3"/>
    </row>
    <row r="1088" spans="1:8" x14ac:dyDescent="0.25">
      <c r="A1088" s="1615"/>
      <c r="B1088" s="3"/>
      <c r="C1088" s="3"/>
      <c r="D1088" s="3" t="s">
        <v>4188</v>
      </c>
      <c r="E1088" s="28"/>
      <c r="F1088" s="28"/>
      <c r="G1088" s="5" t="s">
        <v>4008</v>
      </c>
      <c r="H1088" s="3"/>
    </row>
    <row r="1089" spans="1:8" x14ac:dyDescent="0.25">
      <c r="A1089" s="1615"/>
      <c r="B1089" s="3"/>
      <c r="C1089" s="3"/>
      <c r="D1089" s="3" t="s">
        <v>4187</v>
      </c>
      <c r="E1089" s="28"/>
      <c r="F1089" s="28"/>
      <c r="G1089" s="5" t="s">
        <v>3982</v>
      </c>
      <c r="H1089" s="3"/>
    </row>
    <row r="1090" spans="1:8" x14ac:dyDescent="0.25">
      <c r="A1090" s="1615"/>
      <c r="B1090" s="3"/>
      <c r="C1090" s="3"/>
      <c r="D1090" s="3" t="s">
        <v>4186</v>
      </c>
      <c r="E1090" s="28"/>
      <c r="F1090" s="28"/>
      <c r="G1090" s="5" t="s">
        <v>4185</v>
      </c>
      <c r="H1090" s="3"/>
    </row>
    <row r="1091" spans="1:8" x14ac:dyDescent="0.25">
      <c r="A1091" s="1615"/>
      <c r="B1091" s="3"/>
      <c r="C1091" s="3"/>
      <c r="D1091" s="3" t="s">
        <v>4184</v>
      </c>
      <c r="E1091" s="28">
        <v>43584</v>
      </c>
      <c r="F1091" s="28"/>
      <c r="G1091" s="5" t="s">
        <v>4004</v>
      </c>
      <c r="H1091" s="3"/>
    </row>
    <row r="1092" spans="1:8" x14ac:dyDescent="0.25">
      <c r="A1092" s="1615"/>
      <c r="B1092" s="3"/>
      <c r="C1092" s="3"/>
      <c r="D1092" s="3" t="s">
        <v>4183</v>
      </c>
      <c r="E1092" s="28">
        <v>43819</v>
      </c>
      <c r="F1092" s="28">
        <v>43822</v>
      </c>
      <c r="G1092" s="5" t="s">
        <v>4004</v>
      </c>
      <c r="H1092" s="3"/>
    </row>
    <row r="1093" spans="1:8" x14ac:dyDescent="0.25">
      <c r="A1093" s="1615"/>
      <c r="B1093" s="3"/>
      <c r="C1093" s="3"/>
      <c r="D1093" s="3" t="s">
        <v>4182</v>
      </c>
      <c r="E1093" s="28">
        <v>43486</v>
      </c>
      <c r="F1093" s="28"/>
      <c r="G1093" s="5" t="s">
        <v>3919</v>
      </c>
      <c r="H1093" s="3"/>
    </row>
    <row r="1094" spans="1:8" ht="30" x14ac:dyDescent="0.25">
      <c r="A1094" s="1615"/>
      <c r="B1094" s="3"/>
      <c r="C1094" s="3"/>
      <c r="D1094" s="348" t="s">
        <v>4181</v>
      </c>
      <c r="E1094" s="28">
        <v>43522</v>
      </c>
      <c r="F1094" s="28"/>
      <c r="G1094" s="5" t="s">
        <v>4004</v>
      </c>
      <c r="H1094" s="3"/>
    </row>
    <row r="1095" spans="1:8" x14ac:dyDescent="0.25">
      <c r="A1095" s="1615"/>
      <c r="B1095" s="3"/>
      <c r="C1095" s="3"/>
      <c r="D1095" s="3" t="s">
        <v>4180</v>
      </c>
      <c r="E1095" s="28"/>
      <c r="F1095" s="28"/>
      <c r="G1095" s="5" t="s">
        <v>3973</v>
      </c>
      <c r="H1095" s="3"/>
    </row>
    <row r="1096" spans="1:8" x14ac:dyDescent="0.25">
      <c r="A1096" s="1615"/>
      <c r="B1096" s="3"/>
      <c r="C1096" s="3"/>
      <c r="D1096" s="3" t="s">
        <v>4179</v>
      </c>
      <c r="E1096" s="28">
        <v>43678</v>
      </c>
      <c r="F1096" s="28"/>
      <c r="G1096" s="5" t="s">
        <v>3996</v>
      </c>
      <c r="H1096" s="3"/>
    </row>
    <row r="1097" spans="1:8" x14ac:dyDescent="0.25">
      <c r="A1097" s="1615"/>
      <c r="B1097" s="3"/>
      <c r="C1097" s="3"/>
      <c r="D1097" s="3" t="s">
        <v>4178</v>
      </c>
      <c r="E1097" s="28"/>
      <c r="F1097" s="28"/>
      <c r="G1097" s="5" t="s">
        <v>3973</v>
      </c>
      <c r="H1097" s="3"/>
    </row>
    <row r="1098" spans="1:8" x14ac:dyDescent="0.25">
      <c r="A1098" s="1615"/>
      <c r="B1098" s="3"/>
      <c r="C1098" s="3"/>
      <c r="D1098" s="3" t="s">
        <v>4177</v>
      </c>
      <c r="E1098" s="28">
        <v>43618</v>
      </c>
      <c r="F1098" s="28"/>
      <c r="G1098" s="5" t="s">
        <v>4008</v>
      </c>
      <c r="H1098" s="3"/>
    </row>
    <row r="1099" spans="1:8" x14ac:dyDescent="0.25">
      <c r="A1099" s="1615"/>
      <c r="B1099" s="3"/>
      <c r="C1099" s="3"/>
      <c r="D1099" s="3" t="s">
        <v>4176</v>
      </c>
      <c r="E1099" s="28">
        <v>43676</v>
      </c>
      <c r="F1099" s="28"/>
      <c r="G1099" s="5" t="s">
        <v>3987</v>
      </c>
      <c r="H1099" s="3"/>
    </row>
    <row r="1100" spans="1:8" x14ac:dyDescent="0.25">
      <c r="A1100" s="1615"/>
      <c r="B1100" s="3"/>
      <c r="C1100" s="3"/>
      <c r="D1100" s="3" t="s">
        <v>4174</v>
      </c>
      <c r="E1100" s="28">
        <v>43480</v>
      </c>
      <c r="F1100" s="28">
        <v>43553</v>
      </c>
      <c r="G1100" s="6" t="s">
        <v>4175</v>
      </c>
      <c r="H1100" s="3"/>
    </row>
    <row r="1101" spans="1:8" x14ac:dyDescent="0.25">
      <c r="A1101" s="1615"/>
      <c r="B1101" s="3"/>
      <c r="C1101" s="3"/>
      <c r="D1101" s="3" t="s">
        <v>4174</v>
      </c>
      <c r="E1101" s="28">
        <v>43558</v>
      </c>
      <c r="F1101" s="28">
        <v>43797</v>
      </c>
      <c r="G1101" s="5" t="s">
        <v>4034</v>
      </c>
      <c r="H1101" s="3"/>
    </row>
    <row r="1102" spans="1:8" x14ac:dyDescent="0.25">
      <c r="A1102" s="1615"/>
      <c r="B1102" s="3"/>
      <c r="C1102" s="3"/>
      <c r="D1102" s="3" t="s">
        <v>4173</v>
      </c>
      <c r="E1102" s="28"/>
      <c r="F1102" s="28"/>
      <c r="G1102" s="5" t="s">
        <v>4172</v>
      </c>
      <c r="H1102" s="3"/>
    </row>
    <row r="1103" spans="1:8" x14ac:dyDescent="0.25">
      <c r="A1103" s="1615"/>
      <c r="B1103" s="3"/>
      <c r="C1103" s="3"/>
      <c r="D1103" s="3" t="s">
        <v>4171</v>
      </c>
      <c r="E1103" s="28">
        <v>43678</v>
      </c>
      <c r="F1103" s="28"/>
      <c r="G1103" s="5" t="s">
        <v>3961</v>
      </c>
      <c r="H1103" s="3"/>
    </row>
    <row r="1104" spans="1:8" x14ac:dyDescent="0.25">
      <c r="A1104" s="1615"/>
      <c r="B1104" s="3"/>
      <c r="C1104" s="3"/>
      <c r="D1104" s="3" t="s">
        <v>4170</v>
      </c>
      <c r="E1104" s="28"/>
      <c r="F1104" s="28"/>
      <c r="G1104" s="5" t="s">
        <v>3913</v>
      </c>
      <c r="H1104" s="3"/>
    </row>
    <row r="1105" spans="1:8" x14ac:dyDescent="0.25">
      <c r="A1105" s="1615"/>
      <c r="B1105" s="3"/>
      <c r="C1105" s="3"/>
      <c r="D1105" s="3" t="s">
        <v>4169</v>
      </c>
      <c r="E1105" s="28"/>
      <c r="F1105" s="28"/>
      <c r="G1105" s="5" t="s">
        <v>4168</v>
      </c>
      <c r="H1105" s="3"/>
    </row>
    <row r="1106" spans="1:8" x14ac:dyDescent="0.25">
      <c r="A1106" s="1615"/>
      <c r="B1106" s="3"/>
      <c r="C1106" s="3"/>
      <c r="D1106" s="3" t="s">
        <v>4167</v>
      </c>
      <c r="E1106" s="28">
        <v>43747</v>
      </c>
      <c r="F1106" s="28">
        <v>43749</v>
      </c>
      <c r="G1106" s="5" t="s">
        <v>3923</v>
      </c>
      <c r="H1106" s="3"/>
    </row>
    <row r="1107" spans="1:8" x14ac:dyDescent="0.25">
      <c r="A1107" s="1615"/>
      <c r="B1107" s="3"/>
      <c r="C1107" s="3"/>
      <c r="D1107" s="3" t="s">
        <v>4166</v>
      </c>
      <c r="E1107" s="28">
        <v>43751</v>
      </c>
      <c r="F1107" s="28"/>
      <c r="G1107" s="5" t="s">
        <v>4165</v>
      </c>
      <c r="H1107" s="3"/>
    </row>
    <row r="1108" spans="1:8" x14ac:dyDescent="0.25">
      <c r="A1108" s="1615"/>
      <c r="B1108" s="3"/>
      <c r="C1108" s="3"/>
      <c r="D1108" s="3" t="s">
        <v>4164</v>
      </c>
      <c r="E1108" s="28"/>
      <c r="F1108" s="28"/>
      <c r="G1108" s="5" t="s">
        <v>3892</v>
      </c>
      <c r="H1108" s="3"/>
    </row>
    <row r="1109" spans="1:8" ht="24.75" x14ac:dyDescent="0.25">
      <c r="A1109" s="1615"/>
      <c r="B1109" s="3"/>
      <c r="C1109" s="3"/>
      <c r="D1109" s="352" t="s">
        <v>4163</v>
      </c>
      <c r="E1109" s="28">
        <v>43808</v>
      </c>
      <c r="F1109" s="28"/>
      <c r="G1109" s="5" t="s">
        <v>4054</v>
      </c>
      <c r="H1109" s="3"/>
    </row>
    <row r="1110" spans="1:8" x14ac:dyDescent="0.25">
      <c r="A1110" s="1615"/>
      <c r="B1110" s="3"/>
      <c r="C1110" s="3"/>
      <c r="D1110" s="3" t="s">
        <v>4162</v>
      </c>
      <c r="E1110" s="28"/>
      <c r="F1110" s="28"/>
      <c r="G1110" s="5" t="s">
        <v>4161</v>
      </c>
      <c r="H1110" s="3"/>
    </row>
    <row r="1111" spans="1:8" x14ac:dyDescent="0.25">
      <c r="A1111" s="1615"/>
      <c r="B1111" s="3"/>
      <c r="C1111" s="3"/>
      <c r="D1111" s="3" t="s">
        <v>4160</v>
      </c>
      <c r="E1111" s="28"/>
      <c r="F1111" s="28"/>
      <c r="G1111" s="5" t="s">
        <v>3887</v>
      </c>
      <c r="H1111" s="3"/>
    </row>
    <row r="1112" spans="1:8" x14ac:dyDescent="0.25">
      <c r="A1112" s="1615"/>
      <c r="B1112" s="3"/>
      <c r="C1112" s="3"/>
      <c r="D1112" s="3" t="s">
        <v>4154</v>
      </c>
      <c r="E1112" s="28"/>
      <c r="F1112" s="28"/>
      <c r="G1112" s="5" t="s">
        <v>4153</v>
      </c>
      <c r="H1112" s="3"/>
    </row>
    <row r="1113" spans="1:8" x14ac:dyDescent="0.25">
      <c r="A1113" s="1615"/>
      <c r="B1113" s="3"/>
      <c r="C1113" s="3"/>
      <c r="D1113" s="3" t="s">
        <v>4159</v>
      </c>
      <c r="E1113" s="28">
        <v>43662</v>
      </c>
      <c r="F1113" s="28"/>
      <c r="G1113" s="5">
        <v>1</v>
      </c>
      <c r="H1113" s="3"/>
    </row>
    <row r="1114" spans="1:8" x14ac:dyDescent="0.25">
      <c r="A1114" s="1615"/>
      <c r="B1114" s="3"/>
      <c r="C1114" s="3"/>
      <c r="D1114" s="3" t="s">
        <v>4155</v>
      </c>
      <c r="E1114" s="28"/>
      <c r="F1114" s="28"/>
      <c r="G1114" s="5" t="s">
        <v>4057</v>
      </c>
      <c r="H1114" s="3"/>
    </row>
    <row r="1115" spans="1:8" x14ac:dyDescent="0.25">
      <c r="A1115" s="1615"/>
      <c r="B1115" s="3"/>
      <c r="C1115" s="3"/>
      <c r="D1115" s="3" t="s">
        <v>4155</v>
      </c>
      <c r="E1115" s="28"/>
      <c r="F1115" s="28"/>
      <c r="G1115" s="5" t="s">
        <v>3905</v>
      </c>
      <c r="H1115" s="3"/>
    </row>
    <row r="1116" spans="1:8" x14ac:dyDescent="0.25">
      <c r="A1116" s="1615"/>
      <c r="B1116" s="3"/>
      <c r="C1116" s="3"/>
      <c r="D1116" s="3" t="s">
        <v>4154</v>
      </c>
      <c r="E1116" s="28"/>
      <c r="F1116" s="28"/>
      <c r="G1116" s="5" t="s">
        <v>4012</v>
      </c>
      <c r="H1116" s="3"/>
    </row>
    <row r="1117" spans="1:8" x14ac:dyDescent="0.25">
      <c r="A1117" s="1615"/>
      <c r="B1117" s="3"/>
      <c r="C1117" s="3"/>
      <c r="D1117" s="3" t="s">
        <v>4154</v>
      </c>
      <c r="E1117" s="28"/>
      <c r="F1117" s="28"/>
      <c r="G1117" s="5" t="s">
        <v>4012</v>
      </c>
      <c r="H1117" s="3"/>
    </row>
    <row r="1118" spans="1:8" x14ac:dyDescent="0.25">
      <c r="A1118" s="1615"/>
      <c r="B1118" s="3"/>
      <c r="C1118" s="3"/>
      <c r="D1118" s="3" t="s">
        <v>4154</v>
      </c>
      <c r="E1118" s="28">
        <v>43709</v>
      </c>
      <c r="F1118" s="28"/>
      <c r="G1118" s="5" t="s">
        <v>4158</v>
      </c>
      <c r="H1118" s="3"/>
    </row>
    <row r="1119" spans="1:8" x14ac:dyDescent="0.25">
      <c r="A1119" s="1615"/>
      <c r="B1119" s="3"/>
      <c r="C1119" s="3"/>
      <c r="D1119" s="3" t="s">
        <v>4154</v>
      </c>
      <c r="E1119" s="28"/>
      <c r="F1119" s="28"/>
      <c r="G1119" s="5" t="s">
        <v>4158</v>
      </c>
      <c r="H1119" s="3"/>
    </row>
    <row r="1120" spans="1:8" x14ac:dyDescent="0.25">
      <c r="A1120" s="1615"/>
      <c r="B1120" s="3"/>
      <c r="C1120" s="3"/>
      <c r="D1120" s="3" t="s">
        <v>4154</v>
      </c>
      <c r="E1120" s="28"/>
      <c r="F1120" s="28"/>
      <c r="G1120" s="5" t="s">
        <v>4153</v>
      </c>
      <c r="H1120" s="3"/>
    </row>
    <row r="1121" spans="1:8" x14ac:dyDescent="0.25">
      <c r="A1121" s="1615"/>
      <c r="B1121" s="3"/>
      <c r="C1121" s="3"/>
      <c r="D1121" s="3" t="s">
        <v>4155</v>
      </c>
      <c r="E1121" s="28"/>
      <c r="F1121" s="28"/>
      <c r="G1121" s="5" t="s">
        <v>3905</v>
      </c>
      <c r="H1121" s="3"/>
    </row>
    <row r="1122" spans="1:8" x14ac:dyDescent="0.25">
      <c r="A1122" s="1615"/>
      <c r="B1122" s="3"/>
      <c r="C1122" s="3"/>
      <c r="D1122" s="3" t="s">
        <v>4155</v>
      </c>
      <c r="E1122" s="28"/>
      <c r="F1122" s="28"/>
      <c r="G1122" s="5" t="s">
        <v>4157</v>
      </c>
      <c r="H1122" s="3"/>
    </row>
    <row r="1123" spans="1:8" x14ac:dyDescent="0.25">
      <c r="A1123" s="1615"/>
      <c r="B1123" s="3"/>
      <c r="C1123" s="3"/>
      <c r="D1123" s="3" t="s">
        <v>4155</v>
      </c>
      <c r="E1123" s="28"/>
      <c r="F1123" s="28"/>
      <c r="G1123" s="5" t="s">
        <v>3903</v>
      </c>
      <c r="H1123" s="3"/>
    </row>
    <row r="1124" spans="1:8" x14ac:dyDescent="0.25">
      <c r="A1124" s="1615"/>
      <c r="B1124" s="3"/>
      <c r="C1124" s="3"/>
      <c r="D1124" s="3" t="s">
        <v>4155</v>
      </c>
      <c r="E1124" s="28"/>
      <c r="F1124" s="28"/>
      <c r="G1124" s="5" t="s">
        <v>4156</v>
      </c>
      <c r="H1124" s="3"/>
    </row>
    <row r="1125" spans="1:8" x14ac:dyDescent="0.25">
      <c r="A1125" s="1615"/>
      <c r="B1125" s="3"/>
      <c r="C1125" s="3"/>
      <c r="D1125" s="3" t="s">
        <v>4155</v>
      </c>
      <c r="E1125" s="28"/>
      <c r="F1125" s="28"/>
      <c r="G1125" s="351" t="s">
        <v>3903</v>
      </c>
      <c r="H1125" s="3"/>
    </row>
    <row r="1126" spans="1:8" x14ac:dyDescent="0.25">
      <c r="A1126" s="1615"/>
      <c r="B1126" s="3"/>
      <c r="C1126" s="3"/>
      <c r="D1126" s="3" t="s">
        <v>4154</v>
      </c>
      <c r="E1126" s="28"/>
      <c r="F1126" s="28"/>
      <c r="G1126" s="5" t="s">
        <v>4153</v>
      </c>
      <c r="H1126" s="3"/>
    </row>
    <row r="1127" spans="1:8" x14ac:dyDescent="0.25">
      <c r="A1127" s="1615"/>
      <c r="B1127" s="3"/>
      <c r="C1127" s="3"/>
      <c r="D1127" s="3" t="s">
        <v>4152</v>
      </c>
      <c r="E1127" s="28">
        <v>43472</v>
      </c>
      <c r="F1127" s="28">
        <v>43647</v>
      </c>
      <c r="G1127" s="5" t="s">
        <v>4151</v>
      </c>
      <c r="H1127" s="3"/>
    </row>
    <row r="1128" spans="1:8" x14ac:dyDescent="0.25">
      <c r="A1128" s="1615"/>
      <c r="B1128" s="3"/>
      <c r="C1128" s="3"/>
      <c r="D1128" s="3" t="s">
        <v>4152</v>
      </c>
      <c r="E1128" s="28">
        <v>43649</v>
      </c>
      <c r="F1128" s="28">
        <v>43732</v>
      </c>
      <c r="G1128" s="5" t="s">
        <v>4151</v>
      </c>
      <c r="H1128" s="3"/>
    </row>
    <row r="1129" spans="1:8" x14ac:dyDescent="0.25">
      <c r="A1129" s="1615"/>
      <c r="B1129" s="3"/>
      <c r="C1129" s="3"/>
      <c r="D1129" s="3" t="s">
        <v>4152</v>
      </c>
      <c r="E1129" s="28">
        <v>43567</v>
      </c>
      <c r="F1129" s="28">
        <v>43812</v>
      </c>
      <c r="G1129" s="5" t="s">
        <v>4151</v>
      </c>
      <c r="H1129" s="3"/>
    </row>
    <row r="1130" spans="1:8" ht="24.75" thickBot="1" x14ac:dyDescent="0.3">
      <c r="A1130" s="1616"/>
      <c r="B1130" s="345">
        <v>1</v>
      </c>
      <c r="C1130" s="361"/>
      <c r="D1130" s="363" t="s">
        <v>5383</v>
      </c>
      <c r="E1130" s="402">
        <v>43516</v>
      </c>
      <c r="F1130" s="372">
        <v>43516</v>
      </c>
      <c r="G1130" s="425" t="s">
        <v>191</v>
      </c>
      <c r="H1130" s="426"/>
    </row>
    <row r="1131" spans="1:8" x14ac:dyDescent="0.25">
      <c r="A1131" s="1614" t="s">
        <v>477</v>
      </c>
      <c r="B1131" s="67"/>
      <c r="C1131" s="67"/>
      <c r="D1131" s="68" t="s">
        <v>5276</v>
      </c>
      <c r="E1131" s="135">
        <v>43838</v>
      </c>
      <c r="F1131" s="135">
        <v>44050</v>
      </c>
      <c r="G1131" s="135" t="s">
        <v>4128</v>
      </c>
      <c r="H1131" s="67"/>
    </row>
    <row r="1132" spans="1:8" x14ac:dyDescent="0.25">
      <c r="A1132" s="1615"/>
      <c r="B1132" s="3"/>
      <c r="C1132" s="3"/>
      <c r="D1132" s="7" t="s">
        <v>4146</v>
      </c>
      <c r="E1132" s="4">
        <v>43836</v>
      </c>
      <c r="F1132" s="6">
        <v>43881</v>
      </c>
      <c r="G1132" s="6" t="s">
        <v>4149</v>
      </c>
      <c r="H1132" s="3"/>
    </row>
    <row r="1133" spans="1:8" x14ac:dyDescent="0.25">
      <c r="A1133" s="1615"/>
      <c r="B1133" s="3"/>
      <c r="C1133" s="3"/>
      <c r="D1133" s="7" t="s">
        <v>4146</v>
      </c>
      <c r="E1133" s="4">
        <v>43893</v>
      </c>
      <c r="F1133" s="6">
        <v>43914</v>
      </c>
      <c r="G1133" s="6" t="s">
        <v>4148</v>
      </c>
      <c r="H1133" s="3"/>
    </row>
    <row r="1134" spans="1:8" x14ac:dyDescent="0.25">
      <c r="A1134" s="1615"/>
      <c r="B1134" s="3"/>
      <c r="C1134" s="3"/>
      <c r="D1134" s="7" t="s">
        <v>4146</v>
      </c>
      <c r="E1134" s="4">
        <v>43944</v>
      </c>
      <c r="F1134" s="6">
        <v>44015</v>
      </c>
      <c r="G1134" s="6" t="s">
        <v>4147</v>
      </c>
      <c r="H1134" s="3"/>
    </row>
    <row r="1135" spans="1:8" x14ac:dyDescent="0.25">
      <c r="A1135" s="1615"/>
      <c r="B1135" s="3"/>
      <c r="C1135" s="3"/>
      <c r="D1135" s="7" t="s">
        <v>4146</v>
      </c>
      <c r="E1135" s="4">
        <v>44021</v>
      </c>
      <c r="F1135" s="6">
        <v>44071</v>
      </c>
      <c r="G1135" s="6" t="s">
        <v>4145</v>
      </c>
      <c r="H1135" s="3"/>
    </row>
    <row r="1136" spans="1:8" x14ac:dyDescent="0.25">
      <c r="A1136" s="1615"/>
      <c r="B1136" s="3"/>
      <c r="C1136" s="3"/>
      <c r="D1136" s="7" t="s">
        <v>4144</v>
      </c>
      <c r="E1136" s="4">
        <v>43840</v>
      </c>
      <c r="F1136" s="6">
        <v>44042</v>
      </c>
      <c r="G1136" s="6" t="s">
        <v>3980</v>
      </c>
      <c r="H1136" s="3"/>
    </row>
    <row r="1137" spans="1:8" x14ac:dyDescent="0.25">
      <c r="A1137" s="1615"/>
      <c r="B1137" s="3"/>
      <c r="C1137" s="3"/>
      <c r="D1137" s="7" t="s">
        <v>4143</v>
      </c>
      <c r="E1137" s="4">
        <v>43837</v>
      </c>
      <c r="F1137" s="6">
        <v>44019</v>
      </c>
      <c r="G1137" s="6" t="s">
        <v>4142</v>
      </c>
      <c r="H1137" s="3"/>
    </row>
    <row r="1138" spans="1:8" x14ac:dyDescent="0.25">
      <c r="A1138" s="1615"/>
      <c r="B1138" s="3"/>
      <c r="C1138" s="3"/>
      <c r="D1138" s="7" t="s">
        <v>4141</v>
      </c>
      <c r="E1138" s="4">
        <v>43836</v>
      </c>
      <c r="F1138" s="6">
        <v>43985</v>
      </c>
      <c r="G1138" s="6" t="s">
        <v>3884</v>
      </c>
      <c r="H1138" s="3"/>
    </row>
    <row r="1139" spans="1:8" x14ac:dyDescent="0.25">
      <c r="A1139" s="1615"/>
      <c r="B1139" s="3"/>
      <c r="C1139" s="3"/>
      <c r="D1139" s="7" t="s">
        <v>4140</v>
      </c>
      <c r="E1139" s="4">
        <v>43845</v>
      </c>
      <c r="F1139" s="6">
        <v>44033</v>
      </c>
      <c r="G1139" s="6" t="s">
        <v>3884</v>
      </c>
      <c r="H1139" s="3"/>
    </row>
    <row r="1140" spans="1:8" x14ac:dyDescent="0.25">
      <c r="A1140" s="1615"/>
      <c r="B1140" s="3"/>
      <c r="C1140" s="3"/>
      <c r="D1140" s="7" t="s">
        <v>4139</v>
      </c>
      <c r="E1140" s="4">
        <v>43851</v>
      </c>
      <c r="F1140" s="6">
        <v>44040</v>
      </c>
      <c r="G1140" s="6" t="s">
        <v>4041</v>
      </c>
      <c r="H1140" s="3"/>
    </row>
    <row r="1141" spans="1:8" x14ac:dyDescent="0.25">
      <c r="A1141" s="1615"/>
      <c r="B1141" s="3"/>
      <c r="C1141" s="3"/>
      <c r="D1141" s="7" t="s">
        <v>4138</v>
      </c>
      <c r="E1141" s="4">
        <v>43838</v>
      </c>
      <c r="F1141" s="6">
        <v>43962</v>
      </c>
      <c r="G1141" s="6" t="s">
        <v>4137</v>
      </c>
      <c r="H1141" s="3"/>
    </row>
    <row r="1142" spans="1:8" x14ac:dyDescent="0.25">
      <c r="A1142" s="1615"/>
      <c r="B1142" s="3"/>
      <c r="C1142" s="3"/>
      <c r="D1142" s="7" t="s">
        <v>4136</v>
      </c>
      <c r="E1142" s="4">
        <v>43850</v>
      </c>
      <c r="F1142" s="6">
        <v>43850</v>
      </c>
      <c r="G1142" s="6" t="s">
        <v>3880</v>
      </c>
      <c r="H1142" s="3"/>
    </row>
    <row r="1143" spans="1:8" x14ac:dyDescent="0.25">
      <c r="A1143" s="1615"/>
      <c r="B1143" s="3"/>
      <c r="C1143" s="3"/>
      <c r="D1143" s="7" t="s">
        <v>4135</v>
      </c>
      <c r="E1143" s="4">
        <v>43909</v>
      </c>
      <c r="F1143" s="4">
        <v>43909</v>
      </c>
      <c r="G1143" s="384">
        <v>1</v>
      </c>
      <c r="H1143" s="3"/>
    </row>
    <row r="1144" spans="1:8" x14ac:dyDescent="0.25">
      <c r="A1144" s="1615"/>
      <c r="B1144" s="3"/>
      <c r="C1144" s="3"/>
      <c r="D1144" s="7" t="s">
        <v>4134</v>
      </c>
      <c r="E1144" s="4">
        <v>43845</v>
      </c>
      <c r="F1144" s="6">
        <v>44047</v>
      </c>
      <c r="G1144" s="6" t="s">
        <v>3887</v>
      </c>
      <c r="H1144" s="399" t="s">
        <v>5349</v>
      </c>
    </row>
    <row r="1145" spans="1:8" x14ac:dyDescent="0.25">
      <c r="A1145" s="1615"/>
      <c r="B1145" s="3"/>
      <c r="C1145" s="3"/>
      <c r="D1145" s="7" t="s">
        <v>4133</v>
      </c>
      <c r="E1145" s="4">
        <v>43836</v>
      </c>
      <c r="F1145" s="6">
        <v>44047</v>
      </c>
      <c r="G1145" s="6" t="s">
        <v>3958</v>
      </c>
      <c r="H1145" s="3"/>
    </row>
    <row r="1146" spans="1:8" x14ac:dyDescent="0.25">
      <c r="A1146" s="1615"/>
      <c r="B1146" s="3"/>
      <c r="C1146" s="3"/>
      <c r="D1146" s="7" t="s">
        <v>4132</v>
      </c>
      <c r="E1146" s="4">
        <v>43900</v>
      </c>
      <c r="F1146" s="4">
        <v>43900</v>
      </c>
      <c r="G1146" s="6" t="s">
        <v>3973</v>
      </c>
      <c r="H1146" s="3"/>
    </row>
    <row r="1147" spans="1:8" x14ac:dyDescent="0.25">
      <c r="A1147" s="1615"/>
      <c r="B1147" s="3"/>
      <c r="C1147" s="3"/>
      <c r="D1147" s="7" t="s">
        <v>4131</v>
      </c>
      <c r="E1147" s="4">
        <v>43836</v>
      </c>
      <c r="F1147" s="6">
        <v>44066</v>
      </c>
      <c r="G1147" s="6" t="s">
        <v>3892</v>
      </c>
      <c r="H1147" s="3"/>
    </row>
    <row r="1148" spans="1:8" x14ac:dyDescent="0.25">
      <c r="A1148" s="1615"/>
      <c r="B1148" s="3"/>
      <c r="C1148" s="3"/>
      <c r="D1148" s="7" t="s">
        <v>4130</v>
      </c>
      <c r="E1148" s="4">
        <v>43844</v>
      </c>
      <c r="F1148" s="4">
        <v>44050</v>
      </c>
      <c r="G1148" s="4" t="s">
        <v>3892</v>
      </c>
      <c r="H1148" s="3"/>
    </row>
    <row r="1149" spans="1:8" x14ac:dyDescent="0.25">
      <c r="A1149" s="1615"/>
      <c r="B1149" s="3"/>
      <c r="C1149" s="3"/>
      <c r="D1149" s="7" t="s">
        <v>4129</v>
      </c>
      <c r="E1149" s="4">
        <v>43852</v>
      </c>
      <c r="F1149" s="6">
        <v>44056</v>
      </c>
      <c r="G1149" s="6" t="s">
        <v>4128</v>
      </c>
      <c r="H1149" s="3"/>
    </row>
    <row r="1150" spans="1:8" x14ac:dyDescent="0.25">
      <c r="A1150" s="1615"/>
      <c r="B1150" s="3"/>
      <c r="C1150" s="3"/>
      <c r="D1150" s="7" t="s">
        <v>4127</v>
      </c>
      <c r="E1150" s="4">
        <v>43881</v>
      </c>
      <c r="F1150" s="4">
        <v>43881</v>
      </c>
      <c r="G1150" s="6" t="s">
        <v>3982</v>
      </c>
      <c r="H1150" s="3"/>
    </row>
    <row r="1151" spans="1:8" x14ac:dyDescent="0.25">
      <c r="A1151" s="1615"/>
      <c r="B1151" s="3"/>
      <c r="C1151" s="3"/>
      <c r="D1151" s="7" t="s">
        <v>4126</v>
      </c>
      <c r="E1151" s="4">
        <v>43832</v>
      </c>
      <c r="F1151" s="6">
        <v>44067</v>
      </c>
      <c r="G1151" s="6" t="s">
        <v>4125</v>
      </c>
      <c r="H1151" s="3"/>
    </row>
    <row r="1152" spans="1:8" x14ac:dyDescent="0.25">
      <c r="A1152" s="1615"/>
      <c r="B1152" s="3"/>
      <c r="C1152" s="3"/>
      <c r="D1152" s="7" t="s">
        <v>4124</v>
      </c>
      <c r="E1152" s="4">
        <v>43836</v>
      </c>
      <c r="F1152" s="6">
        <v>44071</v>
      </c>
      <c r="G1152" s="6" t="s">
        <v>4123</v>
      </c>
      <c r="H1152" s="3"/>
    </row>
    <row r="1153" spans="1:9" x14ac:dyDescent="0.25">
      <c r="A1153" s="1615"/>
      <c r="B1153" s="3"/>
      <c r="C1153" s="3"/>
      <c r="D1153" s="7" t="s">
        <v>4122</v>
      </c>
      <c r="E1153" s="6">
        <v>43843</v>
      </c>
      <c r="F1153" s="6">
        <v>44064</v>
      </c>
      <c r="G1153" s="6" t="s">
        <v>4121</v>
      </c>
      <c r="H1153" s="3"/>
    </row>
    <row r="1154" spans="1:9" x14ac:dyDescent="0.25">
      <c r="A1154" s="1615"/>
      <c r="B1154" s="3"/>
      <c r="C1154" s="3"/>
      <c r="D1154" s="7" t="s">
        <v>4120</v>
      </c>
      <c r="E1154" s="4">
        <v>43858</v>
      </c>
      <c r="F1154" s="4">
        <v>44068</v>
      </c>
      <c r="G1154" s="4" t="s">
        <v>4045</v>
      </c>
      <c r="H1154" s="3"/>
    </row>
    <row r="1155" spans="1:9" x14ac:dyDescent="0.25">
      <c r="A1155" s="1615"/>
      <c r="B1155" s="3"/>
      <c r="C1155" s="3"/>
      <c r="D1155" s="7" t="s">
        <v>4119</v>
      </c>
      <c r="E1155" s="4">
        <v>43843</v>
      </c>
      <c r="F1155" s="4">
        <v>43962</v>
      </c>
      <c r="G1155" s="4" t="s">
        <v>3877</v>
      </c>
      <c r="H1155" s="3"/>
    </row>
    <row r="1156" spans="1:9" x14ac:dyDescent="0.25">
      <c r="A1156" s="1615"/>
      <c r="B1156" s="3"/>
      <c r="C1156" s="3"/>
      <c r="D1156" s="7" t="s">
        <v>4118</v>
      </c>
      <c r="E1156" s="4">
        <v>43943</v>
      </c>
      <c r="F1156" s="4">
        <v>43943</v>
      </c>
      <c r="G1156" s="6" t="s">
        <v>3973</v>
      </c>
      <c r="H1156" s="3"/>
    </row>
    <row r="1157" spans="1:9" x14ac:dyDescent="0.25">
      <c r="A1157" s="1615"/>
      <c r="B1157" s="3"/>
      <c r="C1157" s="3"/>
      <c r="D1157" s="7" t="s">
        <v>4117</v>
      </c>
      <c r="E1157" s="4">
        <v>43843</v>
      </c>
      <c r="F1157" s="6">
        <v>43886</v>
      </c>
      <c r="G1157" s="6" t="s">
        <v>4004</v>
      </c>
      <c r="H1157" s="3"/>
    </row>
    <row r="1158" spans="1:9" x14ac:dyDescent="0.25">
      <c r="A1158" s="1615"/>
      <c r="B1158" s="3"/>
      <c r="C1158" s="3"/>
      <c r="D1158" s="7" t="s">
        <v>4116</v>
      </c>
      <c r="E1158" s="4">
        <v>43836</v>
      </c>
      <c r="F1158" s="6">
        <v>44074</v>
      </c>
      <c r="G1158" s="6" t="s">
        <v>3897</v>
      </c>
      <c r="H1158" s="3"/>
    </row>
    <row r="1159" spans="1:9" x14ac:dyDescent="0.25">
      <c r="A1159" s="1615"/>
      <c r="B1159" s="3"/>
      <c r="C1159" s="3"/>
      <c r="D1159" s="7" t="s">
        <v>4115</v>
      </c>
      <c r="E1159" s="4">
        <v>43882</v>
      </c>
      <c r="F1159" s="6">
        <v>43987</v>
      </c>
      <c r="G1159" s="6" t="s">
        <v>4114</v>
      </c>
      <c r="H1159" s="3"/>
    </row>
    <row r="1160" spans="1:9" x14ac:dyDescent="0.25">
      <c r="A1160" s="1615"/>
      <c r="B1160" s="3"/>
      <c r="C1160" s="3"/>
      <c r="D1160" s="7" t="s">
        <v>4113</v>
      </c>
      <c r="E1160" s="4">
        <v>43879</v>
      </c>
      <c r="F1160" s="4">
        <v>44019</v>
      </c>
      <c r="G1160" s="4" t="s">
        <v>4112</v>
      </c>
      <c r="H1160" s="3"/>
    </row>
    <row r="1161" spans="1:9" x14ac:dyDescent="0.25">
      <c r="A1161" s="1615"/>
      <c r="B1161" s="3"/>
      <c r="C1161" s="3"/>
      <c r="D1161" s="7" t="s">
        <v>4111</v>
      </c>
      <c r="E1161" s="4">
        <v>43923</v>
      </c>
      <c r="F1161" s="4">
        <v>43923</v>
      </c>
      <c r="G1161" s="6" t="s">
        <v>3987</v>
      </c>
      <c r="H1161" s="3"/>
    </row>
    <row r="1162" spans="1:9" x14ac:dyDescent="0.25">
      <c r="A1162" s="1615"/>
      <c r="B1162" s="3"/>
      <c r="C1162" s="3"/>
      <c r="D1162" s="382" t="s">
        <v>4110</v>
      </c>
      <c r="E1162" s="706">
        <v>43852</v>
      </c>
      <c r="F1162" s="706">
        <v>43962</v>
      </c>
      <c r="G1162" s="706" t="s">
        <v>3884</v>
      </c>
      <c r="H1162" s="672"/>
      <c r="I1162" s="611"/>
    </row>
    <row r="1163" spans="1:9" x14ac:dyDescent="0.25">
      <c r="A1163" s="1615"/>
      <c r="B1163" s="3"/>
      <c r="C1163" s="3"/>
      <c r="D1163" s="7" t="s">
        <v>4109</v>
      </c>
      <c r="E1163" s="4">
        <v>43836</v>
      </c>
      <c r="F1163" s="6">
        <v>43892</v>
      </c>
      <c r="G1163" s="6" t="s">
        <v>3982</v>
      </c>
      <c r="H1163" s="3"/>
    </row>
    <row r="1164" spans="1:9" x14ac:dyDescent="0.25">
      <c r="A1164" s="1615"/>
      <c r="B1164" s="3"/>
      <c r="C1164" s="3"/>
      <c r="D1164" s="7" t="s">
        <v>4108</v>
      </c>
      <c r="E1164" s="4">
        <v>43840</v>
      </c>
      <c r="F1164" s="6">
        <v>44011</v>
      </c>
      <c r="G1164" s="6" t="s">
        <v>3884</v>
      </c>
      <c r="H1164" s="3"/>
    </row>
    <row r="1165" spans="1:9" x14ac:dyDescent="0.25">
      <c r="A1165" s="1615"/>
      <c r="B1165" s="3"/>
      <c r="C1165" s="3"/>
      <c r="D1165" s="7" t="s">
        <v>4107</v>
      </c>
      <c r="E1165" s="4">
        <v>43847</v>
      </c>
      <c r="F1165" s="6">
        <v>44070</v>
      </c>
      <c r="G1165" s="6" t="s">
        <v>4106</v>
      </c>
      <c r="H1165" s="3"/>
    </row>
    <row r="1166" spans="1:9" x14ac:dyDescent="0.25">
      <c r="A1166" s="1615"/>
      <c r="B1166" s="3"/>
      <c r="C1166" s="3"/>
      <c r="D1166" s="7" t="s">
        <v>4105</v>
      </c>
      <c r="E1166" s="4">
        <v>43853</v>
      </c>
      <c r="F1166" s="6">
        <v>43934</v>
      </c>
      <c r="G1166" s="6" t="s">
        <v>3919</v>
      </c>
      <c r="H1166" s="3"/>
    </row>
    <row r="1167" spans="1:9" ht="24" x14ac:dyDescent="0.25">
      <c r="A1167" s="1615"/>
      <c r="B1167" s="3"/>
      <c r="C1167" s="3"/>
      <c r="D1167" s="7" t="s">
        <v>4104</v>
      </c>
      <c r="E1167" s="4">
        <v>43930</v>
      </c>
      <c r="F1167" s="6">
        <v>44061</v>
      </c>
      <c r="G1167" s="6" t="s">
        <v>3889</v>
      </c>
      <c r="H1167" s="3"/>
    </row>
    <row r="1168" spans="1:9" x14ac:dyDescent="0.25">
      <c r="A1168" s="1615"/>
      <c r="B1168" s="3"/>
      <c r="C1168" s="3"/>
      <c r="D1168" s="7" t="s">
        <v>4103</v>
      </c>
      <c r="E1168" s="4">
        <v>43839</v>
      </c>
      <c r="F1168" s="6">
        <v>44061</v>
      </c>
      <c r="G1168" s="6" t="s">
        <v>4102</v>
      </c>
      <c r="H1168" s="3"/>
    </row>
    <row r="1169" spans="1:8" x14ac:dyDescent="0.25">
      <c r="A1169" s="1615"/>
      <c r="B1169" s="3"/>
      <c r="C1169" s="3"/>
      <c r="D1169" s="7" t="s">
        <v>4101</v>
      </c>
      <c r="E1169" s="4">
        <v>43836</v>
      </c>
      <c r="F1169" s="6">
        <v>44057</v>
      </c>
      <c r="G1169" s="6" t="s">
        <v>4100</v>
      </c>
      <c r="H1169" s="3"/>
    </row>
    <row r="1170" spans="1:8" x14ac:dyDescent="0.25">
      <c r="A1170" s="1615"/>
      <c r="B1170" s="3"/>
      <c r="C1170" s="3"/>
      <c r="D1170" s="7" t="s">
        <v>4099</v>
      </c>
      <c r="E1170" s="4">
        <v>43847</v>
      </c>
      <c r="F1170" s="6">
        <v>44051</v>
      </c>
      <c r="G1170" s="6" t="s">
        <v>4008</v>
      </c>
      <c r="H1170" s="3"/>
    </row>
    <row r="1171" spans="1:8" x14ac:dyDescent="0.25">
      <c r="A1171" s="1615"/>
      <c r="B1171" s="3"/>
      <c r="C1171" s="3"/>
      <c r="D1171" s="7" t="s">
        <v>4098</v>
      </c>
      <c r="E1171" s="4">
        <v>43847</v>
      </c>
      <c r="F1171" s="6">
        <v>44063</v>
      </c>
      <c r="G1171" s="6" t="s">
        <v>3936</v>
      </c>
      <c r="H1171" s="3"/>
    </row>
    <row r="1172" spans="1:8" x14ac:dyDescent="0.25">
      <c r="A1172" s="1615"/>
      <c r="B1172" s="3"/>
      <c r="C1172" s="3"/>
      <c r="D1172" s="7" t="s">
        <v>4097</v>
      </c>
      <c r="E1172" s="4">
        <v>43843</v>
      </c>
      <c r="F1172" s="6">
        <v>44060</v>
      </c>
      <c r="G1172" s="6" t="s">
        <v>4096</v>
      </c>
      <c r="H1172" s="3"/>
    </row>
    <row r="1173" spans="1:8" x14ac:dyDescent="0.25">
      <c r="A1173" s="1615"/>
      <c r="B1173" s="3"/>
      <c r="C1173" s="3"/>
      <c r="D1173" s="7" t="s">
        <v>4095</v>
      </c>
      <c r="E1173" s="6">
        <v>43843</v>
      </c>
      <c r="F1173" s="6">
        <v>44074</v>
      </c>
      <c r="G1173" s="6" t="s">
        <v>3956</v>
      </c>
      <c r="H1173" s="3"/>
    </row>
    <row r="1174" spans="1:8" x14ac:dyDescent="0.25">
      <c r="A1174" s="1615"/>
      <c r="B1174" s="3"/>
      <c r="C1174" s="3"/>
      <c r="D1174" s="7" t="s">
        <v>4094</v>
      </c>
      <c r="E1174" s="4">
        <v>43843</v>
      </c>
      <c r="F1174" s="6">
        <v>43962</v>
      </c>
      <c r="G1174" s="6" t="s">
        <v>4093</v>
      </c>
      <c r="H1174" s="3"/>
    </row>
    <row r="1175" spans="1:8" x14ac:dyDescent="0.25">
      <c r="A1175" s="1615"/>
      <c r="B1175" s="3"/>
      <c r="C1175" s="3"/>
      <c r="D1175" s="7" t="s">
        <v>4092</v>
      </c>
      <c r="E1175" s="4">
        <v>43850</v>
      </c>
      <c r="F1175" s="6">
        <v>44045</v>
      </c>
      <c r="G1175" s="6" t="s">
        <v>4091</v>
      </c>
      <c r="H1175" s="3"/>
    </row>
    <row r="1176" spans="1:8" x14ac:dyDescent="0.25">
      <c r="A1176" s="1615"/>
      <c r="B1176" s="3"/>
      <c r="C1176" s="3"/>
      <c r="D1176" s="7" t="s">
        <v>4090</v>
      </c>
      <c r="E1176" s="4">
        <v>43847</v>
      </c>
      <c r="F1176" s="6">
        <v>44073</v>
      </c>
      <c r="G1176" s="6" t="s">
        <v>3892</v>
      </c>
      <c r="H1176" s="3"/>
    </row>
    <row r="1177" spans="1:8" x14ac:dyDescent="0.25">
      <c r="A1177" s="1615"/>
      <c r="B1177" s="3"/>
      <c r="C1177" s="3"/>
      <c r="D1177" s="7" t="s">
        <v>4089</v>
      </c>
      <c r="E1177" s="4">
        <v>43836</v>
      </c>
      <c r="F1177" s="4">
        <v>44075</v>
      </c>
      <c r="G1177" s="4" t="s">
        <v>4088</v>
      </c>
      <c r="H1177" s="3"/>
    </row>
    <row r="1178" spans="1:8" x14ac:dyDescent="0.25">
      <c r="A1178" s="1615"/>
      <c r="B1178" s="3"/>
      <c r="C1178" s="3"/>
      <c r="D1178" s="7" t="s">
        <v>4087</v>
      </c>
      <c r="E1178" s="4">
        <v>43838</v>
      </c>
      <c r="F1178" s="4">
        <v>44067</v>
      </c>
      <c r="G1178" s="4" t="s">
        <v>4086</v>
      </c>
      <c r="H1178" s="3"/>
    </row>
    <row r="1179" spans="1:8" x14ac:dyDescent="0.25">
      <c r="A1179" s="1615"/>
      <c r="B1179" s="3"/>
      <c r="C1179" s="3"/>
      <c r="D1179" s="7" t="s">
        <v>4085</v>
      </c>
      <c r="E1179" s="4">
        <v>43850</v>
      </c>
      <c r="F1179" s="6">
        <v>44061</v>
      </c>
      <c r="G1179" s="6" t="s">
        <v>4084</v>
      </c>
      <c r="H1179" s="3"/>
    </row>
    <row r="1180" spans="1:8" x14ac:dyDescent="0.25">
      <c r="A1180" s="1615"/>
      <c r="B1180" s="3"/>
      <c r="C1180" s="3"/>
      <c r="D1180" s="7" t="s">
        <v>4083</v>
      </c>
      <c r="E1180" s="4">
        <v>43838</v>
      </c>
      <c r="F1180" s="4">
        <v>44075</v>
      </c>
      <c r="G1180" s="4" t="s">
        <v>4082</v>
      </c>
      <c r="H1180" s="3"/>
    </row>
    <row r="1181" spans="1:8" ht="15.75" thickBot="1" x14ac:dyDescent="0.3">
      <c r="A1181" s="1616"/>
      <c r="B1181" s="57"/>
      <c r="C1181" s="57"/>
      <c r="D1181" s="58" t="s">
        <v>4081</v>
      </c>
      <c r="E1181" s="59">
        <v>43832</v>
      </c>
      <c r="F1181" s="59">
        <v>44054</v>
      </c>
      <c r="G1181" s="59" t="s">
        <v>4080</v>
      </c>
      <c r="H1181" s="57"/>
    </row>
    <row r="1182" spans="1:8" x14ac:dyDescent="0.25">
      <c r="A1182" s="1614" t="s">
        <v>478</v>
      </c>
      <c r="B1182" s="67"/>
      <c r="C1182" s="67"/>
      <c r="D1182" s="68" t="s">
        <v>4078</v>
      </c>
      <c r="E1182" s="135">
        <v>43952</v>
      </c>
      <c r="F1182" s="400">
        <v>44077</v>
      </c>
      <c r="G1182" s="400" t="s">
        <v>4079</v>
      </c>
      <c r="H1182" s="67"/>
    </row>
    <row r="1183" spans="1:8" x14ac:dyDescent="0.25">
      <c r="A1183" s="1615"/>
      <c r="B1183" s="3"/>
      <c r="C1183" s="3"/>
      <c r="D1183" s="7" t="s">
        <v>4078</v>
      </c>
      <c r="E1183" s="4">
        <v>43831</v>
      </c>
      <c r="F1183" s="6">
        <v>43951</v>
      </c>
      <c r="G1183" s="6" t="s">
        <v>4077</v>
      </c>
      <c r="H1183" s="3"/>
    </row>
    <row r="1184" spans="1:8" x14ac:dyDescent="0.25">
      <c r="A1184" s="1615"/>
      <c r="B1184" s="3"/>
      <c r="C1184" s="3"/>
      <c r="D1184" s="7" t="s">
        <v>4076</v>
      </c>
      <c r="E1184" s="4">
        <v>43913</v>
      </c>
      <c r="F1184" s="6">
        <v>44064</v>
      </c>
      <c r="G1184" s="6" t="s">
        <v>3905</v>
      </c>
      <c r="H1184" s="3"/>
    </row>
    <row r="1185" spans="1:8" x14ac:dyDescent="0.25">
      <c r="A1185" s="1615"/>
      <c r="B1185" s="3"/>
      <c r="C1185" s="3"/>
      <c r="D1185" s="7" t="s">
        <v>4075</v>
      </c>
      <c r="E1185" s="4">
        <v>43857</v>
      </c>
      <c r="F1185" s="6">
        <v>41262</v>
      </c>
      <c r="G1185" s="6" t="s">
        <v>3996</v>
      </c>
      <c r="H1185" s="3"/>
    </row>
    <row r="1186" spans="1:8" x14ac:dyDescent="0.25">
      <c r="A1186" s="1615"/>
      <c r="B1186" s="3"/>
      <c r="C1186" s="3"/>
      <c r="D1186" s="7" t="s">
        <v>4074</v>
      </c>
      <c r="E1186" s="4">
        <v>43969</v>
      </c>
      <c r="F1186" s="4">
        <v>44046</v>
      </c>
      <c r="G1186" s="6" t="s">
        <v>3973</v>
      </c>
      <c r="H1186" s="3"/>
    </row>
    <row r="1187" spans="1:8" x14ac:dyDescent="0.25">
      <c r="A1187" s="1615"/>
      <c r="B1187" s="3"/>
      <c r="C1187" s="3"/>
      <c r="D1187" s="7" t="s">
        <v>4073</v>
      </c>
      <c r="E1187" s="4">
        <v>43852</v>
      </c>
      <c r="F1187" s="6">
        <v>44026</v>
      </c>
      <c r="G1187" s="6" t="s">
        <v>4004</v>
      </c>
      <c r="H1187" s="3"/>
    </row>
    <row r="1188" spans="1:8" x14ac:dyDescent="0.25">
      <c r="A1188" s="1615"/>
      <c r="B1188" s="3"/>
      <c r="C1188" s="3"/>
      <c r="D1188" s="7" t="s">
        <v>4072</v>
      </c>
      <c r="E1188" s="4">
        <v>43874</v>
      </c>
      <c r="F1188" s="6">
        <v>43910</v>
      </c>
      <c r="G1188" s="6" t="s">
        <v>3982</v>
      </c>
      <c r="H1188" s="3"/>
    </row>
    <row r="1189" spans="1:8" x14ac:dyDescent="0.25">
      <c r="A1189" s="1615"/>
      <c r="B1189" s="3"/>
      <c r="C1189" s="3"/>
      <c r="D1189" s="7" t="s">
        <v>4071</v>
      </c>
      <c r="E1189" s="4">
        <v>43843</v>
      </c>
      <c r="F1189" s="6">
        <v>43908</v>
      </c>
      <c r="G1189" s="6" t="s">
        <v>3982</v>
      </c>
      <c r="H1189" s="3"/>
    </row>
    <row r="1190" spans="1:8" x14ac:dyDescent="0.25">
      <c r="A1190" s="1615"/>
      <c r="B1190" s="3"/>
      <c r="C1190" s="3"/>
      <c r="D1190" s="7" t="s">
        <v>4070</v>
      </c>
      <c r="E1190" s="4">
        <v>43893</v>
      </c>
      <c r="F1190" s="6">
        <v>43893</v>
      </c>
      <c r="G1190" s="6" t="s">
        <v>3982</v>
      </c>
      <c r="H1190" s="3"/>
    </row>
    <row r="1191" spans="1:8" x14ac:dyDescent="0.25">
      <c r="A1191" s="1615"/>
      <c r="B1191" s="3"/>
      <c r="C1191" s="3"/>
      <c r="D1191" s="7" t="s">
        <v>4069</v>
      </c>
      <c r="E1191" s="4">
        <v>43871</v>
      </c>
      <c r="F1191" s="6">
        <v>44023</v>
      </c>
      <c r="G1191" s="6" t="s">
        <v>3996</v>
      </c>
      <c r="H1191" s="3"/>
    </row>
    <row r="1192" spans="1:8" x14ac:dyDescent="0.25">
      <c r="A1192" s="1615"/>
      <c r="B1192" s="3"/>
      <c r="C1192" s="3"/>
      <c r="D1192" s="7" t="s">
        <v>4068</v>
      </c>
      <c r="E1192" s="4">
        <v>43878</v>
      </c>
      <c r="F1192" s="6">
        <v>44063</v>
      </c>
      <c r="G1192" s="6" t="s">
        <v>3982</v>
      </c>
      <c r="H1192" s="3"/>
    </row>
    <row r="1193" spans="1:8" x14ac:dyDescent="0.25">
      <c r="A1193" s="1615"/>
      <c r="B1193" s="3"/>
      <c r="C1193" s="3"/>
      <c r="D1193" s="7" t="s">
        <v>4067</v>
      </c>
      <c r="E1193" s="4">
        <v>43894</v>
      </c>
      <c r="F1193" s="4">
        <v>43894</v>
      </c>
      <c r="G1193" s="5">
        <v>1</v>
      </c>
      <c r="H1193" s="3"/>
    </row>
    <row r="1194" spans="1:8" x14ac:dyDescent="0.25">
      <c r="A1194" s="1615"/>
      <c r="B1194" s="3"/>
      <c r="C1194" s="3"/>
      <c r="D1194" s="7" t="s">
        <v>4066</v>
      </c>
      <c r="E1194" s="4">
        <v>43838</v>
      </c>
      <c r="F1194" s="6">
        <v>44053</v>
      </c>
      <c r="G1194" s="5" t="s">
        <v>3982</v>
      </c>
      <c r="H1194" s="3"/>
    </row>
    <row r="1195" spans="1:8" x14ac:dyDescent="0.25">
      <c r="A1195" s="1615"/>
      <c r="B1195" s="3"/>
      <c r="C1195" s="3"/>
      <c r="D1195" s="7" t="s">
        <v>4065</v>
      </c>
      <c r="E1195" s="4">
        <v>43832</v>
      </c>
      <c r="F1195" s="6">
        <v>44074</v>
      </c>
      <c r="G1195" s="6" t="s">
        <v>3996</v>
      </c>
      <c r="H1195" s="3"/>
    </row>
    <row r="1196" spans="1:8" x14ac:dyDescent="0.25">
      <c r="A1196" s="1615"/>
      <c r="B1196" s="3"/>
      <c r="C1196" s="3"/>
      <c r="D1196" s="7" t="s">
        <v>4064</v>
      </c>
      <c r="E1196" s="4">
        <v>43865</v>
      </c>
      <c r="F1196" s="4">
        <v>44035</v>
      </c>
      <c r="G1196" s="4" t="s">
        <v>3892</v>
      </c>
      <c r="H1196" s="3"/>
    </row>
    <row r="1197" spans="1:8" x14ac:dyDescent="0.25">
      <c r="A1197" s="1615"/>
      <c r="B1197" s="3"/>
      <c r="C1197" s="3"/>
      <c r="D1197" s="7" t="s">
        <v>4063</v>
      </c>
      <c r="E1197" s="4">
        <v>43851</v>
      </c>
      <c r="F1197" s="4">
        <v>44078</v>
      </c>
      <c r="G1197" s="4" t="s">
        <v>3948</v>
      </c>
      <c r="H1197" s="3"/>
    </row>
    <row r="1198" spans="1:8" x14ac:dyDescent="0.25">
      <c r="A1198" s="1615"/>
      <c r="B1198" s="3"/>
      <c r="C1198" s="3"/>
      <c r="D1198" s="7" t="s">
        <v>4062</v>
      </c>
      <c r="E1198" s="4">
        <v>43854</v>
      </c>
      <c r="F1198" s="4">
        <v>44064</v>
      </c>
      <c r="G1198" s="4" t="s">
        <v>3958</v>
      </c>
      <c r="H1198" s="3"/>
    </row>
    <row r="1199" spans="1:8" x14ac:dyDescent="0.25">
      <c r="A1199" s="1615"/>
      <c r="B1199" s="3"/>
      <c r="C1199" s="3"/>
      <c r="D1199" s="7" t="s">
        <v>4061</v>
      </c>
      <c r="E1199" s="4">
        <v>43875</v>
      </c>
      <c r="F1199" s="4">
        <v>43941</v>
      </c>
      <c r="G1199" s="4" t="s">
        <v>4045</v>
      </c>
      <c r="H1199" s="3"/>
    </row>
    <row r="1200" spans="1:8" x14ac:dyDescent="0.25">
      <c r="A1200" s="1615"/>
      <c r="B1200" s="3"/>
      <c r="C1200" s="3"/>
      <c r="D1200" s="7" t="s">
        <v>4060</v>
      </c>
      <c r="E1200" s="4">
        <v>43839</v>
      </c>
      <c r="F1200" s="4">
        <v>43868</v>
      </c>
      <c r="G1200" s="4" t="s">
        <v>3882</v>
      </c>
      <c r="H1200" s="3"/>
    </row>
    <row r="1201" spans="1:8" x14ac:dyDescent="0.25">
      <c r="A1201" s="1615"/>
      <c r="B1201" s="3"/>
      <c r="C1201" s="3"/>
      <c r="D1201" s="7" t="s">
        <v>4059</v>
      </c>
      <c r="E1201" s="4">
        <v>43857</v>
      </c>
      <c r="F1201" s="4">
        <v>43908</v>
      </c>
      <c r="G1201" s="4" t="s">
        <v>4004</v>
      </c>
      <c r="H1201" s="3"/>
    </row>
    <row r="1202" spans="1:8" x14ac:dyDescent="0.25">
      <c r="A1202" s="1615"/>
      <c r="B1202" s="3"/>
      <c r="C1202" s="3"/>
      <c r="D1202" s="7" t="s">
        <v>4058</v>
      </c>
      <c r="E1202" s="4">
        <v>43836</v>
      </c>
      <c r="F1202" s="4">
        <v>44033</v>
      </c>
      <c r="G1202" s="4" t="s">
        <v>4057</v>
      </c>
      <c r="H1202" s="3"/>
    </row>
    <row r="1203" spans="1:8" x14ac:dyDescent="0.25">
      <c r="A1203" s="1615"/>
      <c r="B1203" s="3"/>
      <c r="C1203" s="3"/>
      <c r="D1203" s="7" t="s">
        <v>4056</v>
      </c>
      <c r="E1203" s="4">
        <v>43837</v>
      </c>
      <c r="F1203" s="4">
        <v>44074</v>
      </c>
      <c r="G1203" s="4" t="s">
        <v>3913</v>
      </c>
      <c r="H1203" s="3"/>
    </row>
    <row r="1204" spans="1:8" x14ac:dyDescent="0.25">
      <c r="A1204" s="1615"/>
      <c r="B1204" s="3"/>
      <c r="C1204" s="3"/>
      <c r="D1204" s="7" t="s">
        <v>4055</v>
      </c>
      <c r="E1204" s="4">
        <v>44025</v>
      </c>
      <c r="F1204" s="4">
        <v>44025</v>
      </c>
      <c r="G1204" s="4" t="s">
        <v>4054</v>
      </c>
      <c r="H1204" s="3"/>
    </row>
    <row r="1205" spans="1:8" x14ac:dyDescent="0.25">
      <c r="A1205" s="1615"/>
      <c r="B1205" s="3"/>
      <c r="C1205" s="3"/>
      <c r="D1205" s="7" t="s">
        <v>4053</v>
      </c>
      <c r="E1205" s="4" t="s">
        <v>4052</v>
      </c>
      <c r="F1205" s="4">
        <v>43900</v>
      </c>
      <c r="G1205" s="4" t="s">
        <v>3889</v>
      </c>
      <c r="H1205" s="3"/>
    </row>
    <row r="1206" spans="1:8" x14ac:dyDescent="0.25">
      <c r="A1206" s="1615"/>
      <c r="B1206" s="3"/>
      <c r="C1206" s="3"/>
      <c r="D1206" s="7" t="s">
        <v>4051</v>
      </c>
      <c r="E1206" s="4">
        <v>43852</v>
      </c>
      <c r="F1206" s="4">
        <v>43885</v>
      </c>
      <c r="G1206" s="4" t="s">
        <v>3889</v>
      </c>
      <c r="H1206" s="3"/>
    </row>
    <row r="1207" spans="1:8" x14ac:dyDescent="0.25">
      <c r="A1207" s="1615"/>
      <c r="B1207" s="3"/>
      <c r="C1207" s="3"/>
      <c r="D1207" s="7" t="s">
        <v>4050</v>
      </c>
      <c r="E1207" s="4">
        <v>43914</v>
      </c>
      <c r="F1207" s="4">
        <v>43914</v>
      </c>
      <c r="G1207" s="4" t="s">
        <v>3985</v>
      </c>
      <c r="H1207" s="3"/>
    </row>
    <row r="1208" spans="1:8" x14ac:dyDescent="0.25">
      <c r="A1208" s="1615"/>
      <c r="B1208" s="3"/>
      <c r="C1208" s="3"/>
      <c r="D1208" s="7" t="s">
        <v>4049</v>
      </c>
      <c r="E1208" s="4">
        <v>43879</v>
      </c>
      <c r="F1208" s="4">
        <v>44001</v>
      </c>
      <c r="G1208" s="4" t="s">
        <v>3973</v>
      </c>
      <c r="H1208" s="3"/>
    </row>
    <row r="1209" spans="1:8" x14ac:dyDescent="0.25">
      <c r="A1209" s="1615"/>
      <c r="B1209" s="3"/>
      <c r="C1209" s="3"/>
      <c r="D1209" s="7" t="s">
        <v>4048</v>
      </c>
      <c r="E1209" s="4">
        <v>43896</v>
      </c>
      <c r="F1209" s="4">
        <v>44027</v>
      </c>
      <c r="G1209" s="4" t="s">
        <v>3919</v>
      </c>
      <c r="H1209" s="3"/>
    </row>
    <row r="1210" spans="1:8" x14ac:dyDescent="0.25">
      <c r="A1210" s="1615"/>
      <c r="B1210" s="3"/>
      <c r="C1210" s="3"/>
      <c r="D1210" s="7" t="s">
        <v>4047</v>
      </c>
      <c r="E1210" s="4">
        <v>43879</v>
      </c>
      <c r="F1210" s="4">
        <v>43879</v>
      </c>
      <c r="G1210" s="384">
        <v>1</v>
      </c>
      <c r="H1210" s="3"/>
    </row>
    <row r="1211" spans="1:8" x14ac:dyDescent="0.25">
      <c r="A1211" s="1615"/>
      <c r="B1211" s="3"/>
      <c r="C1211" s="3"/>
      <c r="D1211" s="7" t="s">
        <v>4046</v>
      </c>
      <c r="E1211" s="4">
        <v>43873</v>
      </c>
      <c r="F1211" s="4">
        <v>44013</v>
      </c>
      <c r="G1211" s="4" t="s">
        <v>4045</v>
      </c>
      <c r="H1211" s="3"/>
    </row>
    <row r="1212" spans="1:8" x14ac:dyDescent="0.25">
      <c r="A1212" s="1615"/>
      <c r="B1212" s="3"/>
      <c r="C1212" s="3"/>
      <c r="D1212" s="7" t="s">
        <v>4044</v>
      </c>
      <c r="E1212" s="4">
        <v>43843</v>
      </c>
      <c r="F1212" s="4">
        <v>44022</v>
      </c>
      <c r="G1212" s="4" t="s">
        <v>4004</v>
      </c>
      <c r="H1212" s="3"/>
    </row>
    <row r="1213" spans="1:8" x14ac:dyDescent="0.25">
      <c r="A1213" s="1615"/>
      <c r="B1213" s="3"/>
      <c r="C1213" s="3"/>
      <c r="D1213" s="7" t="s">
        <v>4043</v>
      </c>
      <c r="E1213" s="4">
        <v>43878</v>
      </c>
      <c r="F1213" s="4">
        <v>43921</v>
      </c>
      <c r="G1213" s="4" t="s">
        <v>3996</v>
      </c>
      <c r="H1213" s="3"/>
    </row>
    <row r="1214" spans="1:8" x14ac:dyDescent="0.25">
      <c r="A1214" s="1615"/>
      <c r="B1214" s="3"/>
      <c r="C1214" s="3"/>
      <c r="D1214" s="7" t="s">
        <v>4042</v>
      </c>
      <c r="E1214" s="4">
        <v>43844</v>
      </c>
      <c r="F1214" s="4">
        <v>44004</v>
      </c>
      <c r="G1214" s="4" t="s">
        <v>4041</v>
      </c>
      <c r="H1214" s="3"/>
    </row>
    <row r="1215" spans="1:8" x14ac:dyDescent="0.25">
      <c r="A1215" s="1615"/>
      <c r="B1215" s="3"/>
      <c r="C1215" s="3"/>
      <c r="D1215" s="7" t="s">
        <v>4040</v>
      </c>
      <c r="E1215" s="4">
        <v>44011</v>
      </c>
      <c r="F1215" s="4">
        <v>44011</v>
      </c>
      <c r="G1215" s="384">
        <v>1</v>
      </c>
      <c r="H1215" s="3"/>
    </row>
    <row r="1216" spans="1:8" x14ac:dyDescent="0.25">
      <c r="A1216" s="1615"/>
      <c r="B1216" s="3"/>
      <c r="C1216" s="3"/>
      <c r="D1216" s="7" t="s">
        <v>4039</v>
      </c>
      <c r="E1216" s="4">
        <v>43948</v>
      </c>
      <c r="F1216" s="4">
        <v>44020</v>
      </c>
      <c r="G1216" s="384" t="s">
        <v>3975</v>
      </c>
      <c r="H1216" s="3"/>
    </row>
    <row r="1217" spans="1:8" x14ac:dyDescent="0.25">
      <c r="A1217" s="1615"/>
      <c r="B1217" s="3"/>
      <c r="C1217" s="3"/>
      <c r="D1217" s="7" t="s">
        <v>4038</v>
      </c>
      <c r="E1217" s="4">
        <v>43843</v>
      </c>
      <c r="F1217" s="4">
        <v>44074</v>
      </c>
      <c r="G1217" s="4" t="s">
        <v>4037</v>
      </c>
      <c r="H1217" s="3"/>
    </row>
    <row r="1218" spans="1:8" x14ac:dyDescent="0.25">
      <c r="A1218" s="1615"/>
      <c r="B1218" s="3"/>
      <c r="C1218" s="3"/>
      <c r="D1218" s="7" t="s">
        <v>4036</v>
      </c>
      <c r="E1218" s="4">
        <v>43845</v>
      </c>
      <c r="F1218" s="4">
        <v>44071</v>
      </c>
      <c r="G1218" s="4" t="s">
        <v>3987</v>
      </c>
      <c r="H1218" s="3"/>
    </row>
    <row r="1219" spans="1:8" x14ac:dyDescent="0.25">
      <c r="A1219" s="1615"/>
      <c r="B1219" s="3"/>
      <c r="C1219" s="3"/>
      <c r="D1219" s="7" t="s">
        <v>4035</v>
      </c>
      <c r="E1219" s="4">
        <v>43843</v>
      </c>
      <c r="F1219" s="4">
        <v>44067</v>
      </c>
      <c r="G1219" s="4" t="s">
        <v>4034</v>
      </c>
      <c r="H1219" s="3"/>
    </row>
    <row r="1220" spans="1:8" x14ac:dyDescent="0.25">
      <c r="A1220" s="1615"/>
      <c r="B1220" s="3"/>
      <c r="C1220" s="3"/>
      <c r="D1220" s="7" t="s">
        <v>4031</v>
      </c>
      <c r="E1220" s="4">
        <v>43969</v>
      </c>
      <c r="F1220" s="4">
        <v>44075</v>
      </c>
      <c r="G1220" s="4" t="s">
        <v>4033</v>
      </c>
      <c r="H1220" s="3"/>
    </row>
    <row r="1221" spans="1:8" x14ac:dyDescent="0.25">
      <c r="A1221" s="1615"/>
      <c r="B1221" s="3"/>
      <c r="C1221" s="3"/>
      <c r="D1221" s="7" t="s">
        <v>4031</v>
      </c>
      <c r="E1221" s="4">
        <v>43892</v>
      </c>
      <c r="F1221" s="4">
        <v>43978</v>
      </c>
      <c r="G1221" s="4" t="s">
        <v>4032</v>
      </c>
      <c r="H1221" s="3"/>
    </row>
    <row r="1222" spans="1:8" x14ac:dyDescent="0.25">
      <c r="A1222" s="1615"/>
      <c r="B1222" s="3"/>
      <c r="C1222" s="3"/>
      <c r="D1222" s="7" t="s">
        <v>4031</v>
      </c>
      <c r="E1222" s="4">
        <v>43833</v>
      </c>
      <c r="F1222" s="4">
        <v>43889</v>
      </c>
      <c r="G1222" s="4" t="s">
        <v>4030</v>
      </c>
      <c r="H1222" s="3"/>
    </row>
    <row r="1223" spans="1:8" x14ac:dyDescent="0.25">
      <c r="A1223" s="1615"/>
      <c r="B1223" s="3"/>
      <c r="C1223" s="3"/>
      <c r="D1223" s="7" t="s">
        <v>4029</v>
      </c>
      <c r="E1223" s="4">
        <v>43833</v>
      </c>
      <c r="F1223" s="4">
        <v>44078</v>
      </c>
      <c r="G1223" s="4" t="s">
        <v>4028</v>
      </c>
      <c r="H1223" s="3"/>
    </row>
    <row r="1224" spans="1:8" x14ac:dyDescent="0.25">
      <c r="A1224" s="1615"/>
      <c r="B1224" s="3"/>
      <c r="C1224" s="3"/>
      <c r="D1224" s="7" t="s">
        <v>4027</v>
      </c>
      <c r="E1224" s="4">
        <v>43832</v>
      </c>
      <c r="F1224" s="4">
        <v>44074</v>
      </c>
      <c r="G1224" s="4" t="s">
        <v>4014</v>
      </c>
      <c r="H1224" s="3"/>
    </row>
    <row r="1225" spans="1:8" x14ac:dyDescent="0.25">
      <c r="A1225" s="1615"/>
      <c r="B1225" s="3"/>
      <c r="C1225" s="3"/>
      <c r="D1225" s="7" t="s">
        <v>4026</v>
      </c>
      <c r="E1225" s="4">
        <v>43837</v>
      </c>
      <c r="F1225" s="4">
        <v>44053</v>
      </c>
      <c r="G1225" s="4" t="s">
        <v>4025</v>
      </c>
      <c r="H1225" s="3"/>
    </row>
    <row r="1226" spans="1:8" x14ac:dyDescent="0.25">
      <c r="A1226" s="1615"/>
      <c r="B1226" s="3"/>
      <c r="C1226" s="3"/>
      <c r="D1226" s="7" t="s">
        <v>4024</v>
      </c>
      <c r="E1226" s="4">
        <v>43850</v>
      </c>
      <c r="F1226" s="4">
        <v>43962</v>
      </c>
      <c r="G1226" s="4" t="s">
        <v>4023</v>
      </c>
      <c r="H1226" s="3"/>
    </row>
    <row r="1227" spans="1:8" x14ac:dyDescent="0.25">
      <c r="A1227" s="1615"/>
      <c r="B1227" s="3"/>
      <c r="C1227" s="3"/>
      <c r="D1227" s="7" t="s">
        <v>4022</v>
      </c>
      <c r="E1227" s="4">
        <v>43893</v>
      </c>
      <c r="F1227" s="4">
        <v>44042</v>
      </c>
      <c r="G1227" s="4" t="s">
        <v>4004</v>
      </c>
      <c r="H1227" s="3"/>
    </row>
    <row r="1228" spans="1:8" x14ac:dyDescent="0.25">
      <c r="A1228" s="1615"/>
      <c r="B1228" s="3"/>
      <c r="C1228" s="3"/>
      <c r="D1228" s="7" t="s">
        <v>4020</v>
      </c>
      <c r="E1228" s="4">
        <v>43998</v>
      </c>
      <c r="F1228" s="4">
        <v>44077</v>
      </c>
      <c r="G1228" s="4" t="s">
        <v>3929</v>
      </c>
      <c r="H1228" s="3"/>
    </row>
    <row r="1229" spans="1:8" x14ac:dyDescent="0.25">
      <c r="A1229" s="1615"/>
      <c r="B1229" s="3"/>
      <c r="C1229" s="3"/>
      <c r="D1229" s="7" t="s">
        <v>4020</v>
      </c>
      <c r="E1229" s="4">
        <v>43922</v>
      </c>
      <c r="F1229" s="4">
        <v>43997</v>
      </c>
      <c r="G1229" s="4" t="s">
        <v>4021</v>
      </c>
      <c r="H1229" s="3"/>
    </row>
    <row r="1230" spans="1:8" x14ac:dyDescent="0.25">
      <c r="A1230" s="1615"/>
      <c r="B1230" s="3"/>
      <c r="C1230" s="3"/>
      <c r="D1230" s="7" t="s">
        <v>4020</v>
      </c>
      <c r="E1230" s="4">
        <v>43831</v>
      </c>
      <c r="F1230" s="4">
        <v>43921</v>
      </c>
      <c r="G1230" s="4" t="s">
        <v>4019</v>
      </c>
      <c r="H1230" s="3"/>
    </row>
    <row r="1231" spans="1:8" x14ac:dyDescent="0.25">
      <c r="A1231" s="1615"/>
      <c r="B1231" s="3"/>
      <c r="C1231" s="3"/>
      <c r="D1231" s="7" t="s">
        <v>4017</v>
      </c>
      <c r="E1231" s="4">
        <v>44075</v>
      </c>
      <c r="F1231" s="4">
        <v>44075</v>
      </c>
      <c r="G1231" s="4" t="s">
        <v>4018</v>
      </c>
      <c r="H1231" s="3"/>
    </row>
    <row r="1232" spans="1:8" x14ac:dyDescent="0.25">
      <c r="A1232" s="1615"/>
      <c r="B1232" s="3"/>
      <c r="C1232" s="3"/>
      <c r="D1232" s="7" t="s">
        <v>4017</v>
      </c>
      <c r="E1232" s="4">
        <v>43832</v>
      </c>
      <c r="F1232" s="4">
        <v>43981</v>
      </c>
      <c r="G1232" s="4" t="s">
        <v>4016</v>
      </c>
      <c r="H1232" s="3"/>
    </row>
    <row r="1233" spans="1:8" ht="15.75" thickBot="1" x14ac:dyDescent="0.3">
      <c r="A1233" s="1616"/>
      <c r="B1233" s="57"/>
      <c r="C1233" s="57"/>
      <c r="D1233" s="58" t="s">
        <v>4015</v>
      </c>
      <c r="E1233" s="59">
        <v>43836</v>
      </c>
      <c r="F1233" s="59">
        <v>44053</v>
      </c>
      <c r="G1233" s="59" t="s">
        <v>4014</v>
      </c>
      <c r="H1233" s="57"/>
    </row>
    <row r="1234" spans="1:8" x14ac:dyDescent="0.25">
      <c r="A1234" s="1614" t="s">
        <v>9178</v>
      </c>
      <c r="B1234" s="67"/>
      <c r="C1234" s="67"/>
      <c r="D1234" s="68" t="s">
        <v>4013</v>
      </c>
      <c r="E1234" s="135">
        <v>43865</v>
      </c>
      <c r="F1234" s="400">
        <v>44064</v>
      </c>
      <c r="G1234" s="400" t="s">
        <v>4012</v>
      </c>
      <c r="H1234" s="67"/>
    </row>
    <row r="1235" spans="1:8" x14ac:dyDescent="0.25">
      <c r="A1235" s="1615"/>
      <c r="B1235" s="3"/>
      <c r="C1235" s="3"/>
      <c r="D1235" s="7" t="s">
        <v>4011</v>
      </c>
      <c r="E1235" s="4">
        <v>43872</v>
      </c>
      <c r="F1235" s="6">
        <v>43901</v>
      </c>
      <c r="G1235" s="6" t="s">
        <v>3982</v>
      </c>
      <c r="H1235" s="3"/>
    </row>
    <row r="1236" spans="1:8" x14ac:dyDescent="0.25">
      <c r="A1236" s="1615"/>
      <c r="B1236" s="3"/>
      <c r="C1236" s="3"/>
      <c r="D1236" s="7" t="s">
        <v>4010</v>
      </c>
      <c r="E1236" s="4">
        <v>43910</v>
      </c>
      <c r="F1236" s="4">
        <v>43910</v>
      </c>
      <c r="G1236" s="5">
        <v>1</v>
      </c>
      <c r="H1236" s="3"/>
    </row>
    <row r="1237" spans="1:8" x14ac:dyDescent="0.25">
      <c r="A1237" s="1615"/>
      <c r="B1237" s="3"/>
      <c r="C1237" s="3"/>
      <c r="D1237" s="7" t="s">
        <v>4009</v>
      </c>
      <c r="E1237" s="4">
        <v>43832</v>
      </c>
      <c r="F1237" s="6">
        <v>44074</v>
      </c>
      <c r="G1237" s="6" t="s">
        <v>4008</v>
      </c>
      <c r="H1237" s="3"/>
    </row>
    <row r="1238" spans="1:8" x14ac:dyDescent="0.25">
      <c r="A1238" s="1615"/>
      <c r="B1238" s="3"/>
      <c r="C1238" s="3"/>
      <c r="D1238" s="7" t="s">
        <v>4007</v>
      </c>
      <c r="E1238" s="4">
        <v>43853</v>
      </c>
      <c r="F1238" s="6">
        <v>44077</v>
      </c>
      <c r="G1238" s="6" t="s">
        <v>3948</v>
      </c>
      <c r="H1238" s="3"/>
    </row>
    <row r="1239" spans="1:8" x14ac:dyDescent="0.25">
      <c r="A1239" s="1615"/>
      <c r="B1239" s="3"/>
      <c r="C1239" s="3"/>
      <c r="D1239" s="7" t="s">
        <v>4006</v>
      </c>
      <c r="E1239" s="4">
        <v>43846</v>
      </c>
      <c r="F1239" s="6">
        <v>44043</v>
      </c>
      <c r="G1239" s="6" t="s">
        <v>3961</v>
      </c>
      <c r="H1239" s="3"/>
    </row>
    <row r="1240" spans="1:8" x14ac:dyDescent="0.25">
      <c r="A1240" s="1615"/>
      <c r="B1240" s="3"/>
      <c r="C1240" s="3"/>
      <c r="D1240" s="7" t="s">
        <v>4005</v>
      </c>
      <c r="E1240" s="4">
        <v>43843</v>
      </c>
      <c r="F1240" s="6">
        <v>43895</v>
      </c>
      <c r="G1240" s="6" t="s">
        <v>4004</v>
      </c>
      <c r="H1240" s="3"/>
    </row>
    <row r="1241" spans="1:8" x14ac:dyDescent="0.25">
      <c r="A1241" s="1615"/>
      <c r="B1241" s="3"/>
      <c r="C1241" s="3"/>
      <c r="D1241" s="7" t="s">
        <v>4003</v>
      </c>
      <c r="E1241" s="4">
        <v>43962</v>
      </c>
      <c r="F1241" s="6">
        <v>44067</v>
      </c>
      <c r="G1241" s="6" t="s">
        <v>2004</v>
      </c>
      <c r="H1241" s="3"/>
    </row>
    <row r="1242" spans="1:8" x14ac:dyDescent="0.25">
      <c r="A1242" s="1615"/>
      <c r="B1242" s="3"/>
      <c r="C1242" s="3"/>
      <c r="D1242" s="7" t="s">
        <v>4002</v>
      </c>
      <c r="E1242" s="4">
        <v>43836</v>
      </c>
      <c r="F1242" s="6">
        <v>43962</v>
      </c>
      <c r="G1242" s="6" t="s">
        <v>4001</v>
      </c>
      <c r="H1242" s="3"/>
    </row>
    <row r="1243" spans="1:8" x14ac:dyDescent="0.25">
      <c r="A1243" s="1615"/>
      <c r="B1243" s="3"/>
      <c r="C1243" s="3"/>
      <c r="D1243" s="7" t="s">
        <v>4000</v>
      </c>
      <c r="E1243" s="4">
        <v>43910</v>
      </c>
      <c r="F1243" s="6">
        <v>44039</v>
      </c>
      <c r="G1243" s="6" t="s">
        <v>3882</v>
      </c>
      <c r="H1243" s="3"/>
    </row>
    <row r="1244" spans="1:8" x14ac:dyDescent="0.25">
      <c r="A1244" s="1615"/>
      <c r="B1244" s="3"/>
      <c r="C1244" s="3"/>
      <c r="D1244" s="7" t="s">
        <v>3999</v>
      </c>
      <c r="E1244" s="4">
        <v>43832</v>
      </c>
      <c r="F1244" s="6">
        <v>44074</v>
      </c>
      <c r="G1244" s="6" t="s">
        <v>3982</v>
      </c>
      <c r="H1244" s="3"/>
    </row>
    <row r="1245" spans="1:8" x14ac:dyDescent="0.25">
      <c r="A1245" s="1615"/>
      <c r="B1245" s="3"/>
      <c r="C1245" s="3"/>
      <c r="D1245" s="7" t="s">
        <v>3998</v>
      </c>
      <c r="E1245" s="4">
        <v>43832</v>
      </c>
      <c r="F1245" s="6">
        <v>44074</v>
      </c>
      <c r="G1245" s="5">
        <v>1</v>
      </c>
      <c r="H1245" s="3"/>
    </row>
    <row r="1246" spans="1:8" x14ac:dyDescent="0.25">
      <c r="A1246" s="1615"/>
      <c r="B1246" s="3"/>
      <c r="C1246" s="3"/>
      <c r="D1246" s="7" t="s">
        <v>3997</v>
      </c>
      <c r="E1246" s="4">
        <v>43873</v>
      </c>
      <c r="F1246" s="6">
        <v>44036</v>
      </c>
      <c r="G1246" s="6" t="s">
        <v>3996</v>
      </c>
      <c r="H1246" s="3"/>
    </row>
    <row r="1247" spans="1:8" x14ac:dyDescent="0.25">
      <c r="A1247" s="1615"/>
      <c r="B1247" s="3"/>
      <c r="C1247" s="3"/>
      <c r="D1247" s="7" t="s">
        <v>3995</v>
      </c>
      <c r="E1247" s="4">
        <v>43837</v>
      </c>
      <c r="F1247" s="6">
        <v>44047</v>
      </c>
      <c r="G1247" s="6" t="s">
        <v>3961</v>
      </c>
      <c r="H1247" s="3"/>
    </row>
    <row r="1248" spans="1:8" x14ac:dyDescent="0.25">
      <c r="A1248" s="1615"/>
      <c r="B1248" s="3"/>
      <c r="C1248" s="3"/>
      <c r="D1248" s="7" t="s">
        <v>3994</v>
      </c>
      <c r="E1248" s="4">
        <v>43853</v>
      </c>
      <c r="F1248" s="6">
        <v>44005</v>
      </c>
      <c r="G1248" s="6" t="s">
        <v>3919</v>
      </c>
      <c r="H1248" s="3"/>
    </row>
    <row r="1249" spans="1:8" x14ac:dyDescent="0.25">
      <c r="A1249" s="1615"/>
      <c r="B1249" s="3"/>
      <c r="C1249" s="3"/>
      <c r="D1249" s="7" t="s">
        <v>3993</v>
      </c>
      <c r="E1249" s="4">
        <v>43892</v>
      </c>
      <c r="F1249" s="6">
        <v>43893</v>
      </c>
      <c r="G1249" s="6" t="s">
        <v>3973</v>
      </c>
      <c r="H1249" s="3"/>
    </row>
    <row r="1250" spans="1:8" x14ac:dyDescent="0.25">
      <c r="A1250" s="1615"/>
      <c r="B1250" s="3"/>
      <c r="C1250" s="3"/>
      <c r="D1250" s="7" t="s">
        <v>3992</v>
      </c>
      <c r="E1250" s="4">
        <v>44014</v>
      </c>
      <c r="F1250" s="6">
        <v>44074</v>
      </c>
      <c r="G1250" s="6" t="s">
        <v>1991</v>
      </c>
      <c r="H1250" s="3"/>
    </row>
    <row r="1251" spans="1:8" x14ac:dyDescent="0.25">
      <c r="A1251" s="1615"/>
      <c r="B1251" s="3"/>
      <c r="C1251" s="3"/>
      <c r="D1251" s="7" t="s">
        <v>3992</v>
      </c>
      <c r="E1251" s="4">
        <v>43836</v>
      </c>
      <c r="F1251" s="6">
        <v>44011</v>
      </c>
      <c r="G1251" s="6" t="s">
        <v>3991</v>
      </c>
      <c r="H1251" s="3"/>
    </row>
    <row r="1252" spans="1:8" x14ac:dyDescent="0.25">
      <c r="A1252" s="1615"/>
      <c r="B1252" s="3"/>
      <c r="C1252" s="3"/>
      <c r="D1252" s="7" t="s">
        <v>3990</v>
      </c>
      <c r="E1252" s="4">
        <v>43881</v>
      </c>
      <c r="F1252" s="6">
        <v>43955</v>
      </c>
      <c r="G1252" s="6" t="s">
        <v>3961</v>
      </c>
      <c r="H1252" s="3"/>
    </row>
    <row r="1253" spans="1:8" x14ac:dyDescent="0.25">
      <c r="A1253" s="1615"/>
      <c r="B1253" s="3"/>
      <c r="C1253" s="3"/>
      <c r="D1253" s="7" t="s">
        <v>3989</v>
      </c>
      <c r="E1253" s="4">
        <v>43857</v>
      </c>
      <c r="F1253" s="4">
        <v>43857</v>
      </c>
      <c r="G1253" s="384">
        <v>1</v>
      </c>
      <c r="H1253" s="3"/>
    </row>
    <row r="1254" spans="1:8" x14ac:dyDescent="0.25">
      <c r="A1254" s="1615"/>
      <c r="B1254" s="3"/>
      <c r="C1254" s="3"/>
      <c r="D1254" s="7" t="s">
        <v>3988</v>
      </c>
      <c r="E1254" s="4">
        <v>43860</v>
      </c>
      <c r="F1254" s="4">
        <v>44068</v>
      </c>
      <c r="G1254" s="4" t="s">
        <v>3987</v>
      </c>
      <c r="H1254" s="3"/>
    </row>
    <row r="1255" spans="1:8" x14ac:dyDescent="0.25">
      <c r="A1255" s="1615"/>
      <c r="B1255" s="3"/>
      <c r="C1255" s="3"/>
      <c r="D1255" s="7" t="s">
        <v>3986</v>
      </c>
      <c r="E1255" s="4">
        <v>43831</v>
      </c>
      <c r="F1255" s="4">
        <v>44074</v>
      </c>
      <c r="G1255" s="4" t="s">
        <v>3985</v>
      </c>
      <c r="H1255" s="3"/>
    </row>
    <row r="1256" spans="1:8" x14ac:dyDescent="0.25">
      <c r="A1256" s="1615"/>
      <c r="B1256" s="3"/>
      <c r="C1256" s="3"/>
      <c r="D1256" s="7" t="s">
        <v>3984</v>
      </c>
      <c r="E1256" s="4">
        <v>44053</v>
      </c>
      <c r="F1256" s="4">
        <v>44053</v>
      </c>
      <c r="G1256" s="4" t="s">
        <v>3982</v>
      </c>
      <c r="H1256" s="3"/>
    </row>
    <row r="1257" spans="1:8" x14ac:dyDescent="0.25">
      <c r="A1257" s="1615"/>
      <c r="B1257" s="3"/>
      <c r="C1257" s="3"/>
      <c r="D1257" s="7" t="s">
        <v>3983</v>
      </c>
      <c r="E1257" s="4">
        <v>43881</v>
      </c>
      <c r="F1257" s="4">
        <v>43881</v>
      </c>
      <c r="G1257" s="4" t="s">
        <v>3982</v>
      </c>
      <c r="H1257" s="3"/>
    </row>
    <row r="1258" spans="1:8" x14ac:dyDescent="0.25">
      <c r="A1258" s="1615"/>
      <c r="B1258" s="3"/>
      <c r="C1258" s="3"/>
      <c r="D1258" s="7" t="s">
        <v>3981</v>
      </c>
      <c r="E1258" s="4">
        <v>43844</v>
      </c>
      <c r="F1258" s="4">
        <v>44060</v>
      </c>
      <c r="G1258" s="4" t="s">
        <v>3980</v>
      </c>
      <c r="H1258" s="3"/>
    </row>
    <row r="1259" spans="1:8" x14ac:dyDescent="0.25">
      <c r="A1259" s="1615"/>
      <c r="B1259" s="3"/>
      <c r="C1259" s="3"/>
      <c r="D1259" s="7" t="s">
        <v>3979</v>
      </c>
      <c r="E1259" s="4">
        <v>43520</v>
      </c>
      <c r="F1259" s="4">
        <v>43520</v>
      </c>
      <c r="G1259" s="384">
        <v>1</v>
      </c>
      <c r="H1259" s="3"/>
    </row>
    <row r="1260" spans="1:8" x14ac:dyDescent="0.25">
      <c r="A1260" s="1615"/>
      <c r="B1260" s="3"/>
      <c r="C1260" s="3"/>
      <c r="D1260" s="7" t="s">
        <v>3978</v>
      </c>
      <c r="E1260" s="4">
        <v>43833</v>
      </c>
      <c r="F1260" s="4">
        <v>44057</v>
      </c>
      <c r="G1260" s="4" t="s">
        <v>3977</v>
      </c>
      <c r="H1260" s="3"/>
    </row>
    <row r="1261" spans="1:8" x14ac:dyDescent="0.25">
      <c r="A1261" s="1615"/>
      <c r="B1261" s="3"/>
      <c r="C1261" s="3"/>
      <c r="D1261" s="7" t="s">
        <v>3976</v>
      </c>
      <c r="E1261" s="4">
        <v>43844</v>
      </c>
      <c r="F1261" s="4">
        <v>44057</v>
      </c>
      <c r="G1261" s="4" t="s">
        <v>3975</v>
      </c>
      <c r="H1261" s="3"/>
    </row>
    <row r="1262" spans="1:8" x14ac:dyDescent="0.25">
      <c r="A1262" s="1615"/>
      <c r="B1262" s="3"/>
      <c r="C1262" s="3"/>
      <c r="D1262" s="7" t="s">
        <v>3974</v>
      </c>
      <c r="E1262" s="4">
        <v>43887</v>
      </c>
      <c r="F1262" s="4">
        <v>43887</v>
      </c>
      <c r="G1262" s="4" t="s">
        <v>3973</v>
      </c>
      <c r="H1262" s="3"/>
    </row>
    <row r="1263" spans="1:8" x14ac:dyDescent="0.25">
      <c r="A1263" s="1615"/>
      <c r="B1263" s="3"/>
      <c r="C1263" s="3"/>
      <c r="D1263" s="7" t="s">
        <v>3972</v>
      </c>
      <c r="E1263" s="4">
        <v>43900</v>
      </c>
      <c r="F1263" s="4">
        <v>43900</v>
      </c>
      <c r="G1263" s="384">
        <v>1</v>
      </c>
      <c r="H1263" s="3"/>
    </row>
    <row r="1264" spans="1:8" x14ac:dyDescent="0.25">
      <c r="A1264" s="1615"/>
      <c r="B1264" s="3"/>
      <c r="C1264" s="3"/>
      <c r="D1264" s="7" t="s">
        <v>3970</v>
      </c>
      <c r="E1264" s="4">
        <v>43941</v>
      </c>
      <c r="F1264" s="4">
        <v>44063</v>
      </c>
      <c r="G1264" s="4" t="s">
        <v>3971</v>
      </c>
      <c r="H1264" s="3"/>
    </row>
    <row r="1265" spans="1:8" x14ac:dyDescent="0.25">
      <c r="A1265" s="1615"/>
      <c r="B1265" s="3"/>
      <c r="C1265" s="3"/>
      <c r="D1265" s="7" t="s">
        <v>3970</v>
      </c>
      <c r="E1265" s="4">
        <v>43839</v>
      </c>
      <c r="F1265" s="4">
        <v>43970</v>
      </c>
      <c r="G1265" s="4" t="s">
        <v>3969</v>
      </c>
      <c r="H1265" s="3"/>
    </row>
    <row r="1266" spans="1:8" x14ac:dyDescent="0.25">
      <c r="A1266" s="1615"/>
      <c r="B1266" s="3"/>
      <c r="C1266" s="3"/>
      <c r="D1266" s="7" t="s">
        <v>3968</v>
      </c>
      <c r="E1266" s="4">
        <v>43865</v>
      </c>
      <c r="F1266" s="4">
        <v>44054</v>
      </c>
      <c r="G1266" s="4" t="s">
        <v>3967</v>
      </c>
      <c r="H1266" s="3"/>
    </row>
    <row r="1267" spans="1:8" x14ac:dyDescent="0.25">
      <c r="A1267" s="1615"/>
      <c r="B1267" s="3"/>
      <c r="C1267" s="3"/>
      <c r="D1267" s="7" t="s">
        <v>3966</v>
      </c>
      <c r="E1267" s="4">
        <v>43850</v>
      </c>
      <c r="F1267" s="4">
        <v>44057</v>
      </c>
      <c r="G1267" s="4" t="s">
        <v>3965</v>
      </c>
      <c r="H1267" s="3"/>
    </row>
    <row r="1268" spans="1:8" ht="24" x14ac:dyDescent="0.25">
      <c r="A1268" s="1615"/>
      <c r="B1268" s="3"/>
      <c r="C1268" s="3"/>
      <c r="D1268" s="7" t="s">
        <v>3964</v>
      </c>
      <c r="E1268" s="4">
        <v>42390</v>
      </c>
      <c r="F1268" s="4">
        <v>43315</v>
      </c>
      <c r="G1268" s="4" t="s">
        <v>3963</v>
      </c>
      <c r="H1268" s="3"/>
    </row>
    <row r="1269" spans="1:8" x14ac:dyDescent="0.25">
      <c r="A1269" s="1615"/>
      <c r="B1269" s="3"/>
      <c r="C1269" s="3"/>
      <c r="D1269" s="7" t="s">
        <v>3962</v>
      </c>
      <c r="E1269" s="4">
        <v>43868</v>
      </c>
      <c r="F1269" s="4">
        <v>44060</v>
      </c>
      <c r="G1269" s="4" t="s">
        <v>3961</v>
      </c>
      <c r="H1269" s="3"/>
    </row>
    <row r="1270" spans="1:8" x14ac:dyDescent="0.25">
      <c r="A1270" s="1615"/>
      <c r="B1270" s="3"/>
      <c r="C1270" s="3"/>
      <c r="D1270" s="7" t="s">
        <v>3960</v>
      </c>
      <c r="E1270" s="4">
        <v>43837</v>
      </c>
      <c r="F1270" s="4">
        <v>43976</v>
      </c>
      <c r="G1270" s="4" t="s">
        <v>3882</v>
      </c>
      <c r="H1270" s="3"/>
    </row>
    <row r="1271" spans="1:8" x14ac:dyDescent="0.25">
      <c r="A1271" s="1615"/>
      <c r="B1271" s="3"/>
      <c r="C1271" s="3"/>
      <c r="D1271" s="7" t="s">
        <v>3959</v>
      </c>
      <c r="E1271" s="4">
        <v>43843</v>
      </c>
      <c r="F1271" s="4">
        <v>43903</v>
      </c>
      <c r="G1271" s="4" t="s">
        <v>3958</v>
      </c>
      <c r="H1271" s="3"/>
    </row>
    <row r="1272" spans="1:8" x14ac:dyDescent="0.25">
      <c r="A1272" s="1615"/>
      <c r="B1272" s="3"/>
      <c r="C1272" s="3"/>
      <c r="D1272" s="7" t="s">
        <v>3957</v>
      </c>
      <c r="E1272" s="4">
        <v>43839</v>
      </c>
      <c r="F1272" s="4">
        <v>43910</v>
      </c>
      <c r="G1272" s="4" t="s">
        <v>3956</v>
      </c>
      <c r="H1272" s="3"/>
    </row>
    <row r="1273" spans="1:8" x14ac:dyDescent="0.25">
      <c r="A1273" s="1615"/>
      <c r="B1273" s="3"/>
      <c r="C1273" s="3"/>
      <c r="D1273" s="7" t="s">
        <v>3954</v>
      </c>
      <c r="E1273" s="4">
        <v>43983</v>
      </c>
      <c r="F1273" s="4">
        <v>44074</v>
      </c>
      <c r="G1273" s="4" t="s">
        <v>3955</v>
      </c>
      <c r="H1273" s="3"/>
    </row>
    <row r="1274" spans="1:8" x14ac:dyDescent="0.25">
      <c r="A1274" s="1615"/>
      <c r="B1274" s="3"/>
      <c r="C1274" s="3"/>
      <c r="D1274" s="7" t="s">
        <v>3954</v>
      </c>
      <c r="E1274" s="4">
        <v>43832</v>
      </c>
      <c r="F1274" s="4">
        <v>43982</v>
      </c>
      <c r="G1274" s="4" t="s">
        <v>3953</v>
      </c>
      <c r="H1274" s="3"/>
    </row>
    <row r="1275" spans="1:8" x14ac:dyDescent="0.25">
      <c r="A1275" s="1615"/>
      <c r="B1275" s="3"/>
      <c r="C1275" s="3"/>
      <c r="D1275" s="7" t="s">
        <v>3952</v>
      </c>
      <c r="E1275" s="4">
        <v>42618</v>
      </c>
      <c r="F1275" s="4">
        <v>43936</v>
      </c>
      <c r="G1275" s="4" t="s">
        <v>3129</v>
      </c>
      <c r="H1275" s="3"/>
    </row>
    <row r="1276" spans="1:8" x14ac:dyDescent="0.25">
      <c r="A1276" s="1615"/>
      <c r="B1276" s="3"/>
      <c r="C1276" s="3"/>
      <c r="D1276" s="7" t="s">
        <v>3951</v>
      </c>
      <c r="E1276" s="4">
        <v>42354</v>
      </c>
      <c r="F1276" s="4">
        <v>44028</v>
      </c>
      <c r="G1276" s="4" t="s">
        <v>3950</v>
      </c>
      <c r="H1276" s="3"/>
    </row>
    <row r="1277" spans="1:8" x14ac:dyDescent="0.25">
      <c r="A1277" s="1615"/>
      <c r="B1277" s="3"/>
      <c r="C1277" s="3"/>
      <c r="D1277" s="7" t="s">
        <v>3949</v>
      </c>
      <c r="E1277" s="4">
        <v>42618</v>
      </c>
      <c r="F1277" s="4">
        <v>43518</v>
      </c>
      <c r="G1277" s="4" t="s">
        <v>3948</v>
      </c>
      <c r="H1277" s="3"/>
    </row>
    <row r="1278" spans="1:8" x14ac:dyDescent="0.25">
      <c r="A1278" s="1615"/>
      <c r="B1278" s="3"/>
      <c r="C1278" s="3"/>
      <c r="D1278" s="7" t="s">
        <v>3947</v>
      </c>
      <c r="E1278" s="4">
        <v>43832</v>
      </c>
      <c r="F1278" s="6">
        <v>44074</v>
      </c>
      <c r="G1278" s="4" t="s">
        <v>3946</v>
      </c>
      <c r="H1278" s="3"/>
    </row>
    <row r="1279" spans="1:8" x14ac:dyDescent="0.25">
      <c r="A1279" s="1615"/>
      <c r="B1279" s="3"/>
      <c r="C1279" s="3"/>
      <c r="D1279" s="7" t="s">
        <v>3945</v>
      </c>
      <c r="E1279" s="4">
        <v>43832</v>
      </c>
      <c r="F1279" s="6">
        <v>44074</v>
      </c>
      <c r="G1279" s="4" t="s">
        <v>2010</v>
      </c>
      <c r="H1279" s="3"/>
    </row>
    <row r="1280" spans="1:8" ht="15.75" thickBot="1" x14ac:dyDescent="0.3">
      <c r="A1280" s="1616"/>
      <c r="B1280" s="57"/>
      <c r="C1280" s="57"/>
      <c r="D1280" s="58" t="s">
        <v>3944</v>
      </c>
      <c r="E1280" s="59">
        <v>43832</v>
      </c>
      <c r="F1280" s="315">
        <v>44074</v>
      </c>
      <c r="G1280" s="59" t="s">
        <v>3943</v>
      </c>
      <c r="H1280" s="57"/>
    </row>
    <row r="1281" spans="1:8" x14ac:dyDescent="0.25">
      <c r="A1281" s="1615" t="s">
        <v>3751</v>
      </c>
      <c r="B1281" s="9"/>
      <c r="C1281" s="9"/>
      <c r="D1281" s="10" t="s">
        <v>3941</v>
      </c>
      <c r="E1281" s="11">
        <v>43966</v>
      </c>
      <c r="F1281" s="11">
        <v>44063</v>
      </c>
      <c r="G1281" s="11" t="s">
        <v>3942</v>
      </c>
      <c r="H1281" s="9"/>
    </row>
    <row r="1282" spans="1:8" x14ac:dyDescent="0.25">
      <c r="A1282" s="1615"/>
      <c r="B1282" s="3"/>
      <c r="C1282" s="3"/>
      <c r="D1282" s="7" t="s">
        <v>3941</v>
      </c>
      <c r="E1282" s="4">
        <v>43942</v>
      </c>
      <c r="F1282" s="4">
        <v>43966</v>
      </c>
      <c r="G1282" s="4" t="s">
        <v>3940</v>
      </c>
      <c r="H1282" s="3"/>
    </row>
    <row r="1283" spans="1:8" x14ac:dyDescent="0.25">
      <c r="A1283" s="1615"/>
      <c r="B1283" s="3"/>
      <c r="C1283" s="3"/>
      <c r="D1283" s="7" t="s">
        <v>3939</v>
      </c>
      <c r="E1283" s="4">
        <v>44061</v>
      </c>
      <c r="F1283" s="4">
        <v>44050</v>
      </c>
      <c r="G1283" s="4" t="s">
        <v>3938</v>
      </c>
      <c r="H1283" s="3"/>
    </row>
    <row r="1284" spans="1:8" x14ac:dyDescent="0.25">
      <c r="A1284" s="1615"/>
      <c r="B1284" s="3"/>
      <c r="C1284" s="3"/>
      <c r="D1284" s="7" t="s">
        <v>3937</v>
      </c>
      <c r="E1284" s="4">
        <v>43847</v>
      </c>
      <c r="F1284" s="4">
        <v>43847</v>
      </c>
      <c r="G1284" s="4" t="s">
        <v>3936</v>
      </c>
      <c r="H1284" s="3"/>
    </row>
    <row r="1285" spans="1:8" x14ac:dyDescent="0.25">
      <c r="A1285" s="1615"/>
      <c r="B1285" s="3"/>
      <c r="C1285" s="3"/>
      <c r="D1285" s="7" t="s">
        <v>3935</v>
      </c>
      <c r="E1285" s="4">
        <v>43878</v>
      </c>
      <c r="F1285" s="4">
        <v>43966</v>
      </c>
      <c r="G1285" s="4" t="s">
        <v>3884</v>
      </c>
      <c r="H1285" s="3"/>
    </row>
    <row r="1286" spans="1:8" x14ac:dyDescent="0.25">
      <c r="A1286" s="1615"/>
      <c r="B1286" s="3"/>
      <c r="C1286" s="3"/>
      <c r="D1286" s="7" t="s">
        <v>3934</v>
      </c>
      <c r="E1286" s="4">
        <v>43836</v>
      </c>
      <c r="F1286" s="4">
        <v>43948</v>
      </c>
      <c r="G1286" s="4" t="s">
        <v>3933</v>
      </c>
      <c r="H1286" s="3"/>
    </row>
    <row r="1287" spans="1:8" x14ac:dyDescent="0.25">
      <c r="A1287" s="1615"/>
      <c r="B1287" s="3"/>
      <c r="C1287" s="3"/>
      <c r="D1287" s="7" t="s">
        <v>3932</v>
      </c>
      <c r="E1287" s="4">
        <v>43837</v>
      </c>
      <c r="F1287" s="6">
        <v>44070</v>
      </c>
      <c r="G1287" s="6" t="s">
        <v>3931</v>
      </c>
      <c r="H1287" s="3"/>
    </row>
    <row r="1288" spans="1:8" x14ac:dyDescent="0.25">
      <c r="A1288" s="1615"/>
      <c r="B1288" s="3"/>
      <c r="C1288" s="3"/>
      <c r="D1288" s="7" t="s">
        <v>3930</v>
      </c>
      <c r="E1288" s="4">
        <v>43986</v>
      </c>
      <c r="F1288" s="4">
        <v>44035</v>
      </c>
      <c r="G1288" s="4" t="s">
        <v>3929</v>
      </c>
      <c r="H1288" s="3"/>
    </row>
    <row r="1289" spans="1:8" x14ac:dyDescent="0.25">
      <c r="A1289" s="1615"/>
      <c r="B1289" s="3"/>
      <c r="C1289" s="3"/>
      <c r="D1289" s="7" t="s">
        <v>3928</v>
      </c>
      <c r="E1289" s="4">
        <v>43900</v>
      </c>
      <c r="F1289" s="6">
        <v>43978</v>
      </c>
      <c r="G1289" s="6" t="s">
        <v>3927</v>
      </c>
      <c r="H1289" s="3"/>
    </row>
    <row r="1290" spans="1:8" x14ac:dyDescent="0.25">
      <c r="A1290" s="1615"/>
      <c r="B1290" s="3"/>
      <c r="C1290" s="3"/>
      <c r="D1290" s="7" t="s">
        <v>3926</v>
      </c>
      <c r="E1290" s="4">
        <v>43833</v>
      </c>
      <c r="F1290" s="6">
        <v>43890</v>
      </c>
      <c r="G1290" s="6" t="s">
        <v>3925</v>
      </c>
      <c r="H1290" s="3"/>
    </row>
    <row r="1291" spans="1:8" x14ac:dyDescent="0.25">
      <c r="A1291" s="1615"/>
      <c r="B1291" s="3"/>
      <c r="C1291" s="3"/>
      <c r="D1291" s="7" t="s">
        <v>3924</v>
      </c>
      <c r="E1291" s="4"/>
      <c r="F1291" s="4"/>
      <c r="G1291" s="4" t="s">
        <v>3923</v>
      </c>
      <c r="H1291" s="3" t="s">
        <v>5362</v>
      </c>
    </row>
    <row r="1292" spans="1:8" x14ac:dyDescent="0.25">
      <c r="A1292" s="1615"/>
      <c r="B1292" s="3"/>
      <c r="C1292" s="3"/>
      <c r="D1292" s="7" t="s">
        <v>3922</v>
      </c>
      <c r="E1292" s="4">
        <v>43958</v>
      </c>
      <c r="F1292" s="6">
        <v>44061</v>
      </c>
      <c r="G1292" s="6" t="s">
        <v>3921</v>
      </c>
      <c r="H1292" s="3"/>
    </row>
    <row r="1293" spans="1:8" x14ac:dyDescent="0.25">
      <c r="A1293" s="1615"/>
      <c r="B1293" s="3"/>
      <c r="C1293" s="3"/>
      <c r="D1293" s="7" t="s">
        <v>3920</v>
      </c>
      <c r="E1293" s="4">
        <v>43843</v>
      </c>
      <c r="F1293" s="6">
        <v>43888</v>
      </c>
      <c r="G1293" s="6" t="s">
        <v>3919</v>
      </c>
      <c r="H1293" s="3"/>
    </row>
    <row r="1294" spans="1:8" x14ac:dyDescent="0.25">
      <c r="A1294" s="1615"/>
      <c r="B1294" s="3"/>
      <c r="C1294" s="3"/>
      <c r="D1294" s="7" t="s">
        <v>3918</v>
      </c>
      <c r="E1294" s="4">
        <v>43910</v>
      </c>
      <c r="F1294" s="6">
        <v>43986</v>
      </c>
      <c r="G1294" s="6" t="s">
        <v>3917</v>
      </c>
      <c r="H1294" s="3"/>
    </row>
    <row r="1295" spans="1:8" x14ac:dyDescent="0.25">
      <c r="A1295" s="1615"/>
      <c r="B1295" s="3"/>
      <c r="C1295" s="3"/>
      <c r="D1295" s="7" t="s">
        <v>3916</v>
      </c>
      <c r="E1295" s="4">
        <v>44059</v>
      </c>
      <c r="F1295" s="6">
        <v>44098</v>
      </c>
      <c r="G1295" s="6" t="s">
        <v>3915</v>
      </c>
      <c r="H1295" s="3"/>
    </row>
    <row r="1296" spans="1:8" x14ac:dyDescent="0.25">
      <c r="A1296" s="1615"/>
      <c r="B1296" s="3"/>
      <c r="C1296" s="3"/>
      <c r="D1296" s="7" t="s">
        <v>3914</v>
      </c>
      <c r="E1296" s="4">
        <v>43956</v>
      </c>
      <c r="F1296" s="6">
        <v>44071</v>
      </c>
      <c r="G1296" s="6" t="s">
        <v>3913</v>
      </c>
      <c r="H1296" s="3"/>
    </row>
    <row r="1297" spans="1:8" x14ac:dyDescent="0.25">
      <c r="A1297" s="1615"/>
      <c r="B1297" s="3"/>
      <c r="C1297" s="3"/>
      <c r="D1297" s="7" t="s">
        <v>3911</v>
      </c>
      <c r="E1297" s="4">
        <v>43501</v>
      </c>
      <c r="F1297" s="6">
        <v>44048</v>
      </c>
      <c r="G1297" s="6" t="s">
        <v>3912</v>
      </c>
      <c r="H1297" s="3"/>
    </row>
    <row r="1298" spans="1:8" x14ac:dyDescent="0.25">
      <c r="A1298" s="1615"/>
      <c r="B1298" s="3"/>
      <c r="C1298" s="3"/>
      <c r="D1298" s="7" t="s">
        <v>3911</v>
      </c>
      <c r="E1298" s="4">
        <v>43514</v>
      </c>
      <c r="F1298" s="6">
        <v>44047</v>
      </c>
      <c r="G1298" s="6" t="s">
        <v>3875</v>
      </c>
      <c r="H1298" s="3"/>
    </row>
    <row r="1299" spans="1:8" x14ac:dyDescent="0.25">
      <c r="A1299" s="1615"/>
      <c r="B1299" s="3"/>
      <c r="C1299" s="3"/>
      <c r="D1299" s="7" t="s">
        <v>3910</v>
      </c>
      <c r="E1299" s="386" t="s">
        <v>3909</v>
      </c>
      <c r="F1299" s="350" t="s">
        <v>3908</v>
      </c>
      <c r="G1299" s="6" t="s">
        <v>3907</v>
      </c>
      <c r="H1299" s="3"/>
    </row>
    <row r="1300" spans="1:8" x14ac:dyDescent="0.25">
      <c r="A1300" s="1615"/>
      <c r="B1300" s="3"/>
      <c r="C1300" s="3"/>
      <c r="D1300" s="7" t="s">
        <v>3906</v>
      </c>
      <c r="E1300" s="4">
        <v>43831</v>
      </c>
      <c r="F1300" s="4">
        <v>43831</v>
      </c>
      <c r="G1300" s="4" t="s">
        <v>3905</v>
      </c>
      <c r="H1300" s="3"/>
    </row>
    <row r="1301" spans="1:8" x14ac:dyDescent="0.25">
      <c r="A1301" s="1615"/>
      <c r="B1301" s="3"/>
      <c r="C1301" s="3"/>
      <c r="D1301" s="7" t="s">
        <v>3904</v>
      </c>
      <c r="E1301" s="4"/>
      <c r="F1301" s="4"/>
      <c r="G1301" s="6" t="s">
        <v>3903</v>
      </c>
      <c r="H1301" s="3" t="s">
        <v>5360</v>
      </c>
    </row>
    <row r="1302" spans="1:8" x14ac:dyDescent="0.25">
      <c r="A1302" s="1615"/>
      <c r="B1302" s="3"/>
      <c r="C1302" s="3"/>
      <c r="D1302" s="7" t="s">
        <v>3902</v>
      </c>
      <c r="E1302" s="4"/>
      <c r="F1302" s="6"/>
      <c r="G1302" s="6" t="s">
        <v>3901</v>
      </c>
      <c r="H1302" s="3"/>
    </row>
    <row r="1303" spans="1:8" x14ac:dyDescent="0.25">
      <c r="A1303" s="1615"/>
      <c r="B1303" s="3"/>
      <c r="C1303" s="3" t="s">
        <v>5353</v>
      </c>
      <c r="D1303" s="7" t="s">
        <v>3900</v>
      </c>
      <c r="E1303" s="4"/>
      <c r="F1303" s="6"/>
      <c r="G1303" s="6" t="s">
        <v>3899</v>
      </c>
      <c r="H1303" s="3" t="s">
        <v>5354</v>
      </c>
    </row>
    <row r="1304" spans="1:8" x14ac:dyDescent="0.25">
      <c r="A1304" s="1615"/>
      <c r="B1304" s="3"/>
      <c r="C1304" s="3" t="s">
        <v>5352</v>
      </c>
      <c r="D1304" s="7" t="s">
        <v>3900</v>
      </c>
      <c r="E1304" s="4"/>
      <c r="F1304" s="6"/>
      <c r="G1304" s="6" t="s">
        <v>3899</v>
      </c>
      <c r="H1304" s="3" t="s">
        <v>5354</v>
      </c>
    </row>
    <row r="1305" spans="1:8" x14ac:dyDescent="0.25">
      <c r="A1305" s="1615"/>
      <c r="B1305" s="3"/>
      <c r="C1305" s="3"/>
      <c r="D1305" s="7" t="s">
        <v>3898</v>
      </c>
      <c r="E1305" s="4"/>
      <c r="F1305" s="6"/>
      <c r="G1305" s="6" t="s">
        <v>3897</v>
      </c>
      <c r="H1305" s="3" t="s">
        <v>5361</v>
      </c>
    </row>
    <row r="1306" spans="1:8" x14ac:dyDescent="0.25">
      <c r="A1306" s="1615"/>
      <c r="B1306" s="3"/>
      <c r="C1306" s="3"/>
      <c r="D1306" s="7" t="s">
        <v>3896</v>
      </c>
      <c r="E1306" s="4"/>
      <c r="F1306" s="6"/>
      <c r="G1306" s="6" t="s">
        <v>3879</v>
      </c>
      <c r="H1306" s="3" t="s">
        <v>5355</v>
      </c>
    </row>
    <row r="1307" spans="1:8" x14ac:dyDescent="0.25">
      <c r="A1307" s="1615"/>
      <c r="B1307" s="3"/>
      <c r="C1307" s="3"/>
      <c r="D1307" s="7" t="s">
        <v>3895</v>
      </c>
      <c r="E1307" s="4">
        <v>43040</v>
      </c>
      <c r="F1307" s="4">
        <v>43040</v>
      </c>
      <c r="G1307" s="5" t="s">
        <v>3894</v>
      </c>
      <c r="H1307" s="3" t="s">
        <v>5359</v>
      </c>
    </row>
    <row r="1308" spans="1:8" x14ac:dyDescent="0.25">
      <c r="A1308" s="1615"/>
      <c r="B1308" s="3"/>
      <c r="C1308" s="3"/>
      <c r="D1308" s="7" t="s">
        <v>3893</v>
      </c>
      <c r="E1308" s="4"/>
      <c r="F1308" s="4"/>
      <c r="G1308" s="4" t="s">
        <v>3892</v>
      </c>
      <c r="H1308" s="3" t="s">
        <v>5348</v>
      </c>
    </row>
    <row r="1309" spans="1:8" x14ac:dyDescent="0.25">
      <c r="A1309" s="1615"/>
      <c r="B1309" s="3"/>
      <c r="C1309" s="3"/>
      <c r="D1309" s="7" t="s">
        <v>3891</v>
      </c>
      <c r="E1309" s="4"/>
      <c r="F1309" s="6"/>
      <c r="G1309" s="349" t="s">
        <v>3149</v>
      </c>
      <c r="H1309" s="3" t="s">
        <v>5346</v>
      </c>
    </row>
    <row r="1310" spans="1:8" x14ac:dyDescent="0.25">
      <c r="A1310" s="1615"/>
      <c r="B1310" s="3"/>
      <c r="C1310" s="3"/>
      <c r="D1310" s="7" t="s">
        <v>3890</v>
      </c>
      <c r="E1310" s="4"/>
      <c r="F1310" s="6"/>
      <c r="G1310" s="6" t="s">
        <v>3889</v>
      </c>
      <c r="H1310" s="3" t="s">
        <v>5350</v>
      </c>
    </row>
    <row r="1311" spans="1:8" x14ac:dyDescent="0.25">
      <c r="A1311" s="1615"/>
      <c r="B1311" s="3"/>
      <c r="C1311" s="3"/>
      <c r="D1311" s="7" t="s">
        <v>3888</v>
      </c>
      <c r="E1311" s="4"/>
      <c r="F1311" s="4"/>
      <c r="G1311" s="4" t="s">
        <v>3887</v>
      </c>
      <c r="H1311" s="3" t="s">
        <v>5350</v>
      </c>
    </row>
    <row r="1312" spans="1:8" x14ac:dyDescent="0.25">
      <c r="A1312" s="1615"/>
      <c r="B1312" s="3"/>
      <c r="C1312" s="3"/>
      <c r="D1312" s="7" t="s">
        <v>3886</v>
      </c>
      <c r="E1312" s="4"/>
      <c r="F1312" s="6"/>
      <c r="G1312" s="6" t="s">
        <v>2010</v>
      </c>
      <c r="H1312" s="3" t="s">
        <v>5347</v>
      </c>
    </row>
    <row r="1313" spans="1:8" x14ac:dyDescent="0.25">
      <c r="A1313" s="1615"/>
      <c r="B1313" s="3"/>
      <c r="C1313" s="3"/>
      <c r="D1313" s="7" t="s">
        <v>3885</v>
      </c>
      <c r="E1313" s="4"/>
      <c r="F1313" s="6"/>
      <c r="G1313" s="6" t="s">
        <v>3884</v>
      </c>
      <c r="H1313" s="3" t="s">
        <v>5358</v>
      </c>
    </row>
    <row r="1314" spans="1:8" x14ac:dyDescent="0.25">
      <c r="A1314" s="1615"/>
      <c r="B1314" s="3"/>
      <c r="C1314" s="3"/>
      <c r="D1314" s="7" t="s">
        <v>3883</v>
      </c>
      <c r="E1314" s="4"/>
      <c r="F1314" s="6"/>
      <c r="G1314" s="6" t="s">
        <v>3882</v>
      </c>
      <c r="H1314" s="3" t="s">
        <v>5363</v>
      </c>
    </row>
    <row r="1315" spans="1:8" x14ac:dyDescent="0.25">
      <c r="A1315" s="1615"/>
      <c r="B1315" s="3"/>
      <c r="C1315" s="3"/>
      <c r="D1315" s="7" t="s">
        <v>3881</v>
      </c>
      <c r="E1315" s="4"/>
      <c r="F1315" s="6"/>
      <c r="G1315" s="6" t="s">
        <v>3880</v>
      </c>
      <c r="H1315" s="3" t="s">
        <v>5357</v>
      </c>
    </row>
    <row r="1316" spans="1:8" x14ac:dyDescent="0.25">
      <c r="A1316" s="1615"/>
      <c r="B1316" s="3"/>
      <c r="C1316" s="3"/>
      <c r="D1316" s="7" t="s">
        <v>3878</v>
      </c>
      <c r="E1316" s="4"/>
      <c r="F1316" s="6"/>
      <c r="G1316" s="6" t="s">
        <v>3879</v>
      </c>
      <c r="H1316" s="3" t="s">
        <v>5356</v>
      </c>
    </row>
    <row r="1317" spans="1:8" x14ac:dyDescent="0.25">
      <c r="A1317" s="1615"/>
      <c r="B1317" s="3"/>
      <c r="C1317" s="3"/>
      <c r="D1317" s="7" t="s">
        <v>3878</v>
      </c>
      <c r="E1317" s="4"/>
      <c r="F1317" s="6"/>
      <c r="G1317" s="6" t="s">
        <v>3879</v>
      </c>
      <c r="H1317" s="3" t="s">
        <v>5356</v>
      </c>
    </row>
    <row r="1318" spans="1:8" x14ac:dyDescent="0.25">
      <c r="A1318" s="1615"/>
      <c r="B1318" s="3"/>
      <c r="C1318" s="3"/>
      <c r="D1318" s="7" t="s">
        <v>3878</v>
      </c>
      <c r="E1318" s="4"/>
      <c r="F1318" s="6"/>
      <c r="G1318" s="6" t="s">
        <v>3877</v>
      </c>
      <c r="H1318" s="3" t="s">
        <v>5356</v>
      </c>
    </row>
    <row r="1319" spans="1:8" x14ac:dyDescent="0.25">
      <c r="A1319" s="1615"/>
      <c r="B1319" s="3"/>
      <c r="C1319" s="3"/>
      <c r="D1319" s="7" t="s">
        <v>3878</v>
      </c>
      <c r="E1319" s="4"/>
      <c r="F1319" s="6"/>
      <c r="G1319" s="6" t="s">
        <v>3877</v>
      </c>
      <c r="H1319" s="3" t="s">
        <v>5356</v>
      </c>
    </row>
    <row r="1320" spans="1:8" x14ac:dyDescent="0.25">
      <c r="A1320" s="1615"/>
      <c r="B1320" s="3"/>
      <c r="C1320" s="3"/>
      <c r="D1320" s="7" t="s">
        <v>3876</v>
      </c>
      <c r="E1320" s="280">
        <v>2012</v>
      </c>
      <c r="F1320" s="3">
        <v>2012</v>
      </c>
      <c r="G1320" s="6" t="s">
        <v>3875</v>
      </c>
      <c r="H1320" s="3" t="s">
        <v>5351</v>
      </c>
    </row>
    <row r="1321" spans="1:8" ht="24" x14ac:dyDescent="0.25">
      <c r="A1321" s="1615"/>
      <c r="B1321" s="3"/>
      <c r="C1321" s="3"/>
      <c r="D1321" s="32" t="s">
        <v>3874</v>
      </c>
      <c r="E1321" s="280"/>
      <c r="F1321" s="3"/>
      <c r="G1321" s="401" t="s">
        <v>3149</v>
      </c>
      <c r="H1321" s="3" t="s">
        <v>5346</v>
      </c>
    </row>
    <row r="1322" spans="1:8" x14ac:dyDescent="0.25">
      <c r="A1322" s="1615"/>
      <c r="B1322" s="345">
        <v>1</v>
      </c>
      <c r="C1322" s="361"/>
      <c r="D1322" s="363" t="s">
        <v>5372</v>
      </c>
      <c r="E1322" s="402">
        <v>42619</v>
      </c>
      <c r="F1322" s="372">
        <v>42723</v>
      </c>
      <c r="G1322" s="403" t="s">
        <v>5373</v>
      </c>
      <c r="H1322" s="391"/>
    </row>
    <row r="1323" spans="1:8" x14ac:dyDescent="0.25">
      <c r="A1323" s="1615"/>
      <c r="B1323" s="345">
        <v>1</v>
      </c>
      <c r="C1323" s="361"/>
      <c r="D1323" s="363" t="s">
        <v>5374</v>
      </c>
      <c r="E1323" s="402">
        <v>42925</v>
      </c>
      <c r="F1323" s="372">
        <v>43073</v>
      </c>
      <c r="G1323" s="403" t="s">
        <v>5375</v>
      </c>
      <c r="H1323" s="376"/>
    </row>
    <row r="1324" spans="1:8" ht="24" x14ac:dyDescent="0.25">
      <c r="A1324" s="1615"/>
      <c r="B1324" s="345">
        <v>1</v>
      </c>
      <c r="C1324" s="361"/>
      <c r="D1324" s="363" t="s">
        <v>5376</v>
      </c>
      <c r="E1324" s="402">
        <v>43108</v>
      </c>
      <c r="F1324" s="372">
        <v>43420</v>
      </c>
      <c r="G1324" s="403" t="s">
        <v>5377</v>
      </c>
      <c r="H1324" s="376"/>
    </row>
    <row r="1325" spans="1:8" ht="24" x14ac:dyDescent="0.25">
      <c r="A1325" s="1615"/>
      <c r="B1325" s="345">
        <v>1</v>
      </c>
      <c r="C1325" s="361"/>
      <c r="D1325" s="363" t="s">
        <v>5378</v>
      </c>
      <c r="E1325" s="402">
        <v>43103</v>
      </c>
      <c r="F1325" s="372">
        <v>43280</v>
      </c>
      <c r="G1325" s="403" t="s">
        <v>5379</v>
      </c>
      <c r="H1325" s="376"/>
    </row>
    <row r="1326" spans="1:8" ht="24.75" thickBot="1" x14ac:dyDescent="0.3">
      <c r="A1326" s="1616"/>
      <c r="B1326" s="347">
        <v>1</v>
      </c>
      <c r="C1326" s="404"/>
      <c r="D1326" s="405" t="s">
        <v>5380</v>
      </c>
      <c r="E1326" s="406">
        <v>43285</v>
      </c>
      <c r="F1326" s="407">
        <v>43445</v>
      </c>
      <c r="G1326" s="408" t="s">
        <v>5381</v>
      </c>
      <c r="H1326" s="57"/>
    </row>
    <row r="1327" spans="1:8" x14ac:dyDescent="0.25">
      <c r="A1327" s="1674" t="s">
        <v>5369</v>
      </c>
      <c r="B1327" s="409" t="s">
        <v>5186</v>
      </c>
      <c r="C1327" s="410" t="s">
        <v>5187</v>
      </c>
      <c r="D1327" s="411" t="s">
        <v>5188</v>
      </c>
      <c r="E1327" s="412">
        <v>44089</v>
      </c>
      <c r="F1327" s="413">
        <v>44102</v>
      </c>
      <c r="G1327" s="413" t="s">
        <v>5189</v>
      </c>
      <c r="H1327" s="414"/>
    </row>
    <row r="1328" spans="1:8" x14ac:dyDescent="0.25">
      <c r="A1328" s="1675"/>
      <c r="B1328" s="361" t="s">
        <v>5186</v>
      </c>
      <c r="C1328" s="362" t="s">
        <v>5190</v>
      </c>
      <c r="D1328" s="363" t="s">
        <v>5188</v>
      </c>
      <c r="E1328" s="364">
        <v>44106</v>
      </c>
      <c r="F1328" s="144">
        <v>44123</v>
      </c>
      <c r="G1328" s="144" t="s">
        <v>5191</v>
      </c>
      <c r="H1328" s="361"/>
    </row>
    <row r="1329" spans="1:8" x14ac:dyDescent="0.25">
      <c r="A1329" s="1675"/>
      <c r="B1329" s="361" t="s">
        <v>5186</v>
      </c>
      <c r="C1329" s="362" t="s">
        <v>5192</v>
      </c>
      <c r="D1329" s="363" t="s">
        <v>5188</v>
      </c>
      <c r="E1329" s="364">
        <v>44107</v>
      </c>
      <c r="F1329" s="365">
        <v>44165</v>
      </c>
      <c r="G1329" s="365" t="s">
        <v>5193</v>
      </c>
      <c r="H1329" s="361"/>
    </row>
    <row r="1330" spans="1:8" x14ac:dyDescent="0.25">
      <c r="A1330" s="1675"/>
      <c r="B1330" s="361" t="s">
        <v>5186</v>
      </c>
      <c r="C1330" s="362" t="s">
        <v>5194</v>
      </c>
      <c r="D1330" s="363" t="s">
        <v>5188</v>
      </c>
      <c r="E1330" s="364">
        <v>44138</v>
      </c>
      <c r="F1330" s="365">
        <v>44165</v>
      </c>
      <c r="G1330" s="365" t="s">
        <v>5195</v>
      </c>
      <c r="H1330" s="361"/>
    </row>
    <row r="1331" spans="1:8" x14ac:dyDescent="0.25">
      <c r="A1331" s="1675"/>
      <c r="B1331" s="361" t="s">
        <v>5186</v>
      </c>
      <c r="C1331" s="362" t="s">
        <v>5196</v>
      </c>
      <c r="D1331" s="363" t="s">
        <v>5188</v>
      </c>
      <c r="E1331" s="364">
        <v>44165</v>
      </c>
      <c r="F1331" s="144">
        <v>44168</v>
      </c>
      <c r="G1331" s="144" t="s">
        <v>5197</v>
      </c>
      <c r="H1331" s="361"/>
    </row>
    <row r="1332" spans="1:8" x14ac:dyDescent="0.25">
      <c r="A1332" s="1675"/>
      <c r="B1332" s="345" t="s">
        <v>5186</v>
      </c>
      <c r="C1332" s="362"/>
      <c r="D1332" s="363" t="s">
        <v>5198</v>
      </c>
      <c r="E1332" s="364">
        <v>44091</v>
      </c>
      <c r="F1332" s="365">
        <v>44169</v>
      </c>
      <c r="G1332" s="365" t="s">
        <v>1331</v>
      </c>
      <c r="H1332" s="361"/>
    </row>
    <row r="1333" spans="1:8" ht="24" x14ac:dyDescent="0.25">
      <c r="A1333" s="1675"/>
      <c r="B1333" s="345" t="s">
        <v>5186</v>
      </c>
      <c r="C1333" s="362"/>
      <c r="D1333" s="363" t="s">
        <v>5199</v>
      </c>
      <c r="E1333" s="364">
        <v>44154</v>
      </c>
      <c r="F1333" s="365">
        <v>44161</v>
      </c>
      <c r="G1333" s="365" t="s">
        <v>5200</v>
      </c>
      <c r="H1333" s="361"/>
    </row>
    <row r="1334" spans="1:8" x14ac:dyDescent="0.25">
      <c r="A1334" s="1675"/>
      <c r="B1334" s="361" t="s">
        <v>5186</v>
      </c>
      <c r="C1334" s="362" t="s">
        <v>5201</v>
      </c>
      <c r="D1334" s="363" t="s">
        <v>5202</v>
      </c>
      <c r="E1334" s="364">
        <v>44082</v>
      </c>
      <c r="F1334" s="365">
        <v>44132</v>
      </c>
      <c r="G1334" s="365" t="s">
        <v>5203</v>
      </c>
      <c r="H1334" s="361"/>
    </row>
    <row r="1335" spans="1:8" x14ac:dyDescent="0.25">
      <c r="A1335" s="1675"/>
      <c r="B1335" s="361" t="s">
        <v>5186</v>
      </c>
      <c r="C1335" s="362" t="s">
        <v>5204</v>
      </c>
      <c r="D1335" s="363" t="s">
        <v>5202</v>
      </c>
      <c r="E1335" s="364">
        <v>44155</v>
      </c>
      <c r="F1335" s="365">
        <v>44167</v>
      </c>
      <c r="G1335" s="365" t="s">
        <v>5205</v>
      </c>
      <c r="H1335" s="361"/>
    </row>
    <row r="1336" spans="1:8" x14ac:dyDescent="0.25">
      <c r="A1336" s="1675"/>
      <c r="B1336" s="361" t="s">
        <v>5186</v>
      </c>
      <c r="C1336" s="366" t="s">
        <v>5206</v>
      </c>
      <c r="D1336" s="363" t="s">
        <v>5207</v>
      </c>
      <c r="E1336" s="364">
        <v>44138</v>
      </c>
      <c r="F1336" s="365">
        <v>44167</v>
      </c>
      <c r="G1336" s="365" t="s">
        <v>5208</v>
      </c>
      <c r="H1336" s="361"/>
    </row>
    <row r="1337" spans="1:8" ht="24" x14ac:dyDescent="0.25">
      <c r="A1337" s="1675"/>
      <c r="B1337" s="361" t="s">
        <v>5186</v>
      </c>
      <c r="C1337" s="366" t="s">
        <v>5204</v>
      </c>
      <c r="D1337" s="363" t="s">
        <v>5209</v>
      </c>
      <c r="E1337" s="364">
        <v>44127</v>
      </c>
      <c r="F1337" s="365">
        <v>44132</v>
      </c>
      <c r="G1337" s="365" t="s">
        <v>5210</v>
      </c>
      <c r="H1337" s="361"/>
    </row>
    <row r="1338" spans="1:8" x14ac:dyDescent="0.25">
      <c r="A1338" s="1675"/>
      <c r="B1338" s="361" t="s">
        <v>5186</v>
      </c>
      <c r="C1338" s="362" t="s">
        <v>5201</v>
      </c>
      <c r="D1338" s="363" t="s">
        <v>1215</v>
      </c>
      <c r="E1338" s="364">
        <v>44106</v>
      </c>
      <c r="F1338" s="365">
        <v>44118</v>
      </c>
      <c r="G1338" s="365" t="s">
        <v>5211</v>
      </c>
      <c r="H1338" s="361"/>
    </row>
    <row r="1339" spans="1:8" x14ac:dyDescent="0.25">
      <c r="A1339" s="1675"/>
      <c r="B1339" s="361" t="s">
        <v>5186</v>
      </c>
      <c r="C1339" s="362" t="s">
        <v>5204</v>
      </c>
      <c r="D1339" s="363" t="s">
        <v>1215</v>
      </c>
      <c r="E1339" s="364">
        <v>44166</v>
      </c>
      <c r="F1339" s="365">
        <v>44173</v>
      </c>
      <c r="G1339" s="365" t="s">
        <v>5212</v>
      </c>
      <c r="H1339" s="361"/>
    </row>
    <row r="1340" spans="1:8" x14ac:dyDescent="0.25">
      <c r="A1340" s="1675"/>
      <c r="B1340" s="361" t="s">
        <v>5186</v>
      </c>
      <c r="C1340" s="362" t="s">
        <v>5213</v>
      </c>
      <c r="D1340" s="363" t="s">
        <v>1254</v>
      </c>
      <c r="E1340" s="364">
        <v>44088</v>
      </c>
      <c r="F1340" s="365">
        <v>44098</v>
      </c>
      <c r="G1340" s="365" t="s">
        <v>5214</v>
      </c>
      <c r="H1340" s="361"/>
    </row>
    <row r="1341" spans="1:8" x14ac:dyDescent="0.25">
      <c r="A1341" s="1675"/>
      <c r="B1341" s="361" t="s">
        <v>5186</v>
      </c>
      <c r="C1341" s="362" t="s">
        <v>5215</v>
      </c>
      <c r="D1341" s="363" t="s">
        <v>1254</v>
      </c>
      <c r="E1341" s="364">
        <v>44118</v>
      </c>
      <c r="F1341" s="144">
        <v>44130</v>
      </c>
      <c r="G1341" s="144" t="s">
        <v>5216</v>
      </c>
      <c r="H1341" s="361"/>
    </row>
    <row r="1342" spans="1:8" x14ac:dyDescent="0.25">
      <c r="A1342" s="1675"/>
      <c r="B1342" s="361" t="s">
        <v>5186</v>
      </c>
      <c r="C1342" s="362" t="s">
        <v>5217</v>
      </c>
      <c r="D1342" s="363" t="s">
        <v>1254</v>
      </c>
      <c r="E1342" s="364">
        <v>44139</v>
      </c>
      <c r="F1342" s="365">
        <v>44165</v>
      </c>
      <c r="G1342" s="365" t="s">
        <v>5218</v>
      </c>
      <c r="H1342" s="361"/>
    </row>
    <row r="1343" spans="1:8" x14ac:dyDescent="0.25">
      <c r="A1343" s="1675"/>
      <c r="B1343" s="361" t="s">
        <v>5186</v>
      </c>
      <c r="C1343" s="362" t="s">
        <v>5219</v>
      </c>
      <c r="D1343" s="363" t="s">
        <v>1254</v>
      </c>
      <c r="E1343" s="364">
        <v>44147</v>
      </c>
      <c r="F1343" s="365">
        <v>44165</v>
      </c>
      <c r="G1343" s="365" t="s">
        <v>5220</v>
      </c>
      <c r="H1343" s="361"/>
    </row>
    <row r="1344" spans="1:8" x14ac:dyDescent="0.25">
      <c r="A1344" s="1675"/>
      <c r="B1344" s="361" t="s">
        <v>5186</v>
      </c>
      <c r="C1344" s="362" t="s">
        <v>5221</v>
      </c>
      <c r="D1344" s="363" t="s">
        <v>1254</v>
      </c>
      <c r="E1344" s="367">
        <v>44141</v>
      </c>
      <c r="F1344" s="365">
        <v>44162</v>
      </c>
      <c r="G1344" s="365" t="s">
        <v>5222</v>
      </c>
      <c r="H1344" s="361"/>
    </row>
    <row r="1345" spans="1:8" x14ac:dyDescent="0.25">
      <c r="A1345" s="1675"/>
      <c r="B1345" s="361" t="s">
        <v>5186</v>
      </c>
      <c r="C1345" s="362" t="s">
        <v>5223</v>
      </c>
      <c r="D1345" s="363" t="s">
        <v>1254</v>
      </c>
      <c r="E1345" s="364">
        <v>44165</v>
      </c>
      <c r="F1345" s="144">
        <v>44173</v>
      </c>
      <c r="G1345" s="144" t="s">
        <v>5224</v>
      </c>
      <c r="H1345" s="361"/>
    </row>
    <row r="1346" spans="1:8" ht="15.75" thickBot="1" x14ac:dyDescent="0.3">
      <c r="A1346" s="1676"/>
      <c r="B1346" s="404" t="s">
        <v>5186</v>
      </c>
      <c r="C1346" s="415" t="s">
        <v>5225</v>
      </c>
      <c r="D1346" s="405" t="s">
        <v>1254</v>
      </c>
      <c r="E1346" s="416">
        <v>44169</v>
      </c>
      <c r="F1346" s="417">
        <v>44173</v>
      </c>
      <c r="G1346" s="417" t="s">
        <v>5226</v>
      </c>
      <c r="H1346" s="404"/>
    </row>
    <row r="1347" spans="1:8" ht="15" customHeight="1" x14ac:dyDescent="0.25">
      <c r="A1347" s="1674" t="s">
        <v>5370</v>
      </c>
      <c r="B1347" s="409"/>
      <c r="C1347" s="410"/>
      <c r="D1347" s="411" t="s">
        <v>5227</v>
      </c>
      <c r="E1347" s="412">
        <v>44083</v>
      </c>
      <c r="F1347" s="413">
        <v>44158</v>
      </c>
      <c r="G1347" s="413" t="s">
        <v>5228</v>
      </c>
      <c r="H1347" s="409"/>
    </row>
    <row r="1348" spans="1:8" x14ac:dyDescent="0.25">
      <c r="A1348" s="1675"/>
      <c r="B1348" s="361"/>
      <c r="C1348" s="362"/>
      <c r="D1348" s="363" t="s">
        <v>5229</v>
      </c>
      <c r="E1348" s="367">
        <v>44132</v>
      </c>
      <c r="F1348" s="365">
        <v>44159</v>
      </c>
      <c r="G1348" s="365" t="s">
        <v>5230</v>
      </c>
      <c r="H1348" s="361"/>
    </row>
    <row r="1349" spans="1:8" x14ac:dyDescent="0.25">
      <c r="A1349" s="1675"/>
      <c r="B1349" s="361"/>
      <c r="C1349" s="362"/>
      <c r="D1349" s="363" t="s">
        <v>5231</v>
      </c>
      <c r="E1349" s="364">
        <v>44079</v>
      </c>
      <c r="F1349" s="365">
        <v>44175</v>
      </c>
      <c r="G1349" s="365" t="s">
        <v>1333</v>
      </c>
      <c r="H1349" s="361"/>
    </row>
    <row r="1350" spans="1:8" x14ac:dyDescent="0.25">
      <c r="A1350" s="1675"/>
      <c r="B1350" s="361"/>
      <c r="C1350" s="362"/>
      <c r="D1350" s="363" t="s">
        <v>5232</v>
      </c>
      <c r="E1350" s="364">
        <v>44079</v>
      </c>
      <c r="F1350" s="365">
        <v>44147</v>
      </c>
      <c r="G1350" s="365" t="s">
        <v>5233</v>
      </c>
      <c r="H1350" s="361"/>
    </row>
    <row r="1351" spans="1:8" x14ac:dyDescent="0.25">
      <c r="A1351" s="1675"/>
      <c r="B1351" s="361"/>
      <c r="C1351" s="362"/>
      <c r="D1351" s="363" t="s">
        <v>2049</v>
      </c>
      <c r="E1351" s="364">
        <v>44083</v>
      </c>
      <c r="F1351" s="365">
        <v>44159</v>
      </c>
      <c r="G1351" s="365" t="s">
        <v>5234</v>
      </c>
      <c r="H1351" s="361"/>
    </row>
    <row r="1352" spans="1:8" x14ac:dyDescent="0.25">
      <c r="A1352" s="1675"/>
      <c r="B1352" s="361"/>
      <c r="C1352" s="362"/>
      <c r="D1352" s="363" t="s">
        <v>5235</v>
      </c>
      <c r="E1352" s="364">
        <v>44095</v>
      </c>
      <c r="F1352" s="144">
        <v>44138</v>
      </c>
      <c r="G1352" s="365" t="s">
        <v>5236</v>
      </c>
      <c r="H1352" s="361"/>
    </row>
    <row r="1353" spans="1:8" x14ac:dyDescent="0.25">
      <c r="A1353" s="1675"/>
      <c r="B1353" s="361"/>
      <c r="C1353" s="362"/>
      <c r="D1353" s="363" t="s">
        <v>5237</v>
      </c>
      <c r="E1353" s="364">
        <v>44084</v>
      </c>
      <c r="F1353" s="365">
        <v>44168</v>
      </c>
      <c r="G1353" s="365" t="s">
        <v>3788</v>
      </c>
      <c r="H1353" s="361"/>
    </row>
    <row r="1354" spans="1:8" x14ac:dyDescent="0.25">
      <c r="A1354" s="1675"/>
      <c r="B1354" s="361"/>
      <c r="C1354" s="362"/>
      <c r="D1354" s="363" t="s">
        <v>5238</v>
      </c>
      <c r="E1354" s="364">
        <v>44064</v>
      </c>
      <c r="F1354" s="365">
        <v>44168</v>
      </c>
      <c r="G1354" s="365" t="s">
        <v>5239</v>
      </c>
      <c r="H1354" s="361"/>
    </row>
    <row r="1355" spans="1:8" x14ac:dyDescent="0.25">
      <c r="A1355" s="1675"/>
      <c r="B1355" s="361"/>
      <c r="C1355" s="362"/>
      <c r="D1355" s="363" t="s">
        <v>5240</v>
      </c>
      <c r="E1355" s="364">
        <v>44088</v>
      </c>
      <c r="F1355" s="365">
        <v>44166</v>
      </c>
      <c r="G1355" s="365" t="s">
        <v>1330</v>
      </c>
      <c r="H1355" s="361"/>
    </row>
    <row r="1356" spans="1:8" x14ac:dyDescent="0.25">
      <c r="A1356" s="1675"/>
      <c r="B1356" s="361"/>
      <c r="C1356" s="362"/>
      <c r="D1356" s="363" t="s">
        <v>5241</v>
      </c>
      <c r="E1356" s="364">
        <v>44084</v>
      </c>
      <c r="F1356" s="365">
        <v>44169</v>
      </c>
      <c r="G1356" s="365" t="s">
        <v>5242</v>
      </c>
      <c r="H1356" s="361"/>
    </row>
    <row r="1357" spans="1:8" x14ac:dyDescent="0.25">
      <c r="A1357" s="1675"/>
      <c r="B1357" s="361"/>
      <c r="C1357" s="362"/>
      <c r="D1357" s="363" t="s">
        <v>5243</v>
      </c>
      <c r="E1357" s="364">
        <v>44053</v>
      </c>
      <c r="F1357" s="365">
        <v>44132</v>
      </c>
      <c r="G1357" s="365" t="s">
        <v>5244</v>
      </c>
      <c r="H1357" s="361"/>
    </row>
    <row r="1358" spans="1:8" x14ac:dyDescent="0.25">
      <c r="A1358" s="1675"/>
      <c r="B1358" s="361"/>
      <c r="C1358" s="362"/>
      <c r="D1358" s="363" t="s">
        <v>5245</v>
      </c>
      <c r="E1358" s="364">
        <v>44091</v>
      </c>
      <c r="F1358" s="365">
        <v>44148</v>
      </c>
      <c r="G1358" s="365" t="s">
        <v>5246</v>
      </c>
      <c r="H1358" s="361"/>
    </row>
    <row r="1359" spans="1:8" x14ac:dyDescent="0.25">
      <c r="A1359" s="1675"/>
      <c r="B1359" s="361"/>
      <c r="C1359" s="362"/>
      <c r="D1359" s="363" t="s">
        <v>5247</v>
      </c>
      <c r="E1359" s="364">
        <v>44113</v>
      </c>
      <c r="F1359" s="365">
        <v>44140</v>
      </c>
      <c r="G1359" s="365" t="s">
        <v>5248</v>
      </c>
      <c r="H1359" s="361"/>
    </row>
    <row r="1360" spans="1:8" x14ac:dyDescent="0.25">
      <c r="A1360" s="1675"/>
      <c r="B1360" s="361"/>
      <c r="C1360" s="362"/>
      <c r="D1360" s="363" t="s">
        <v>93</v>
      </c>
      <c r="E1360" s="364">
        <v>44113</v>
      </c>
      <c r="F1360" s="365">
        <v>44141</v>
      </c>
      <c r="G1360" s="365" t="s">
        <v>5249</v>
      </c>
      <c r="H1360" s="361"/>
    </row>
    <row r="1361" spans="1:8" x14ac:dyDescent="0.25">
      <c r="A1361" s="1675"/>
      <c r="B1361" s="361"/>
      <c r="C1361" s="362"/>
      <c r="D1361" s="363" t="s">
        <v>5250</v>
      </c>
      <c r="E1361" s="364">
        <v>44091</v>
      </c>
      <c r="F1361" s="365">
        <v>44165</v>
      </c>
      <c r="G1361" s="365" t="s">
        <v>5251</v>
      </c>
      <c r="H1361" s="361"/>
    </row>
    <row r="1362" spans="1:8" x14ac:dyDescent="0.25">
      <c r="A1362" s="1675"/>
      <c r="B1362" s="361"/>
      <c r="C1362" s="362"/>
      <c r="D1362" s="363" t="s">
        <v>5250</v>
      </c>
      <c r="E1362" s="364">
        <v>44112</v>
      </c>
      <c r="F1362" s="365">
        <v>44167</v>
      </c>
      <c r="G1362" s="365" t="s">
        <v>5249</v>
      </c>
      <c r="H1362" s="361"/>
    </row>
    <row r="1363" spans="1:8" x14ac:dyDescent="0.25">
      <c r="A1363" s="1675"/>
      <c r="B1363" s="361"/>
      <c r="C1363" s="362"/>
      <c r="D1363" s="363" t="s">
        <v>5252</v>
      </c>
      <c r="E1363" s="364">
        <v>44070</v>
      </c>
      <c r="F1363" s="144">
        <v>44165</v>
      </c>
      <c r="G1363" s="144" t="s">
        <v>5253</v>
      </c>
      <c r="H1363" s="361"/>
    </row>
    <row r="1364" spans="1:8" x14ac:dyDescent="0.25">
      <c r="A1364" s="1675"/>
      <c r="B1364" s="361"/>
      <c r="C1364" s="362"/>
      <c r="D1364" s="363" t="s">
        <v>5254</v>
      </c>
      <c r="E1364" s="364">
        <v>44084</v>
      </c>
      <c r="F1364" s="144">
        <v>44084</v>
      </c>
      <c r="G1364" s="144" t="s">
        <v>5255</v>
      </c>
      <c r="H1364" s="361"/>
    </row>
    <row r="1365" spans="1:8" x14ac:dyDescent="0.25">
      <c r="A1365" s="1675"/>
      <c r="B1365" s="361"/>
      <c r="C1365" s="362"/>
      <c r="D1365" s="363" t="s">
        <v>5256</v>
      </c>
      <c r="E1365" s="364">
        <v>44084</v>
      </c>
      <c r="F1365" s="144">
        <v>44084</v>
      </c>
      <c r="G1365" s="144" t="s">
        <v>5257</v>
      </c>
      <c r="H1365" s="361"/>
    </row>
    <row r="1366" spans="1:8" x14ac:dyDescent="0.25">
      <c r="A1366" s="1675"/>
      <c r="B1366" s="361"/>
      <c r="C1366" s="362"/>
      <c r="D1366" s="363" t="s">
        <v>5258</v>
      </c>
      <c r="E1366" s="364">
        <v>44132</v>
      </c>
      <c r="F1366" s="144">
        <v>44167</v>
      </c>
      <c r="G1366" s="144" t="s">
        <v>46</v>
      </c>
      <c r="H1366" s="361"/>
    </row>
    <row r="1367" spans="1:8" x14ac:dyDescent="0.25">
      <c r="A1367" s="1675"/>
      <c r="B1367" s="361"/>
      <c r="C1367" s="362"/>
      <c r="D1367" s="363" t="s">
        <v>5243</v>
      </c>
      <c r="E1367" s="418">
        <v>44068</v>
      </c>
      <c r="F1367" s="364">
        <v>44160</v>
      </c>
      <c r="G1367" s="144" t="s">
        <v>21</v>
      </c>
      <c r="H1367" s="361"/>
    </row>
    <row r="1368" spans="1:8" x14ac:dyDescent="0.25">
      <c r="A1368" s="1675"/>
      <c r="B1368" s="361"/>
      <c r="C1368" s="362"/>
      <c r="D1368" s="363" t="s">
        <v>5259</v>
      </c>
      <c r="E1368" s="364">
        <v>44082</v>
      </c>
      <c r="F1368" s="144">
        <v>44130</v>
      </c>
      <c r="G1368" s="144" t="s">
        <v>101</v>
      </c>
      <c r="H1368" s="361"/>
    </row>
    <row r="1369" spans="1:8" x14ac:dyDescent="0.25">
      <c r="A1369" s="1675"/>
      <c r="B1369" s="361"/>
      <c r="C1369" s="362"/>
      <c r="D1369" s="363" t="s">
        <v>5260</v>
      </c>
      <c r="E1369" s="364">
        <v>44085</v>
      </c>
      <c r="F1369" s="144">
        <v>44147</v>
      </c>
      <c r="G1369" s="144" t="s">
        <v>27</v>
      </c>
      <c r="H1369" s="361"/>
    </row>
    <row r="1370" spans="1:8" x14ac:dyDescent="0.25">
      <c r="A1370" s="1675"/>
      <c r="B1370" s="361"/>
      <c r="C1370" s="362"/>
      <c r="D1370" s="363" t="s">
        <v>5261</v>
      </c>
      <c r="E1370" s="364">
        <v>44093</v>
      </c>
      <c r="F1370" s="144">
        <v>44093</v>
      </c>
      <c r="G1370" s="144" t="s">
        <v>5262</v>
      </c>
      <c r="H1370" s="361"/>
    </row>
    <row r="1371" spans="1:8" x14ac:dyDescent="0.25">
      <c r="A1371" s="1675"/>
      <c r="B1371" s="361"/>
      <c r="C1371" s="362"/>
      <c r="D1371" s="363" t="s">
        <v>5263</v>
      </c>
      <c r="E1371" s="364">
        <v>44083</v>
      </c>
      <c r="F1371" s="144">
        <v>44083</v>
      </c>
      <c r="G1371" s="144" t="s">
        <v>5262</v>
      </c>
      <c r="H1371" s="361"/>
    </row>
    <row r="1372" spans="1:8" x14ac:dyDescent="0.25">
      <c r="A1372" s="1675"/>
      <c r="B1372" s="361"/>
      <c r="C1372" s="362"/>
      <c r="D1372" s="363" t="s">
        <v>5264</v>
      </c>
      <c r="E1372" s="364">
        <v>44118</v>
      </c>
      <c r="F1372" s="144">
        <v>44118</v>
      </c>
      <c r="G1372" s="144" t="s">
        <v>191</v>
      </c>
      <c r="H1372" s="361"/>
    </row>
    <row r="1373" spans="1:8" x14ac:dyDescent="0.25">
      <c r="A1373" s="1675"/>
      <c r="B1373" s="361"/>
      <c r="C1373" s="362"/>
      <c r="D1373" s="363" t="s">
        <v>5265</v>
      </c>
      <c r="E1373" s="364">
        <v>44092</v>
      </c>
      <c r="F1373" s="144">
        <v>44154</v>
      </c>
      <c r="G1373" s="144" t="s">
        <v>41</v>
      </c>
      <c r="H1373" s="361"/>
    </row>
    <row r="1374" spans="1:8" x14ac:dyDescent="0.25">
      <c r="A1374" s="1675"/>
      <c r="B1374" s="361"/>
      <c r="C1374" s="362"/>
      <c r="D1374" s="363" t="s">
        <v>5266</v>
      </c>
      <c r="E1374" s="364">
        <v>44091</v>
      </c>
      <c r="F1374" s="144">
        <v>44099</v>
      </c>
      <c r="G1374" s="144" t="s">
        <v>43</v>
      </c>
      <c r="H1374" s="361"/>
    </row>
    <row r="1375" spans="1:8" x14ac:dyDescent="0.25">
      <c r="A1375" s="1675"/>
      <c r="B1375" s="361"/>
      <c r="C1375" s="362"/>
      <c r="D1375" s="363" t="s">
        <v>5267</v>
      </c>
      <c r="E1375" s="364">
        <v>44095</v>
      </c>
      <c r="F1375" s="144">
        <v>44123</v>
      </c>
      <c r="G1375" s="144" t="s">
        <v>39</v>
      </c>
      <c r="H1375" s="361"/>
    </row>
    <row r="1376" spans="1:8" x14ac:dyDescent="0.25">
      <c r="A1376" s="1675"/>
      <c r="B1376" s="361"/>
      <c r="C1376" s="362"/>
      <c r="D1376" s="363" t="s">
        <v>5268</v>
      </c>
      <c r="E1376" s="364">
        <v>44085</v>
      </c>
      <c r="F1376" s="144">
        <v>44148</v>
      </c>
      <c r="G1376" s="144" t="s">
        <v>39</v>
      </c>
      <c r="H1376" s="361"/>
    </row>
    <row r="1377" spans="1:8" x14ac:dyDescent="0.25">
      <c r="A1377" s="1675"/>
      <c r="B1377" s="361"/>
      <c r="C1377" s="362"/>
      <c r="D1377" s="363" t="s">
        <v>5269</v>
      </c>
      <c r="E1377" s="364">
        <v>44095</v>
      </c>
      <c r="F1377" s="144">
        <v>44162</v>
      </c>
      <c r="G1377" s="144" t="s">
        <v>5270</v>
      </c>
      <c r="H1377" s="361"/>
    </row>
    <row r="1378" spans="1:8" x14ac:dyDescent="0.25">
      <c r="A1378" s="1675"/>
      <c r="B1378" s="361"/>
      <c r="C1378" s="362"/>
      <c r="D1378" s="363" t="s">
        <v>5271</v>
      </c>
      <c r="E1378" s="364">
        <v>44110</v>
      </c>
      <c r="F1378" s="144">
        <v>44110</v>
      </c>
      <c r="G1378" s="144" t="s">
        <v>5262</v>
      </c>
      <c r="H1378" s="361"/>
    </row>
    <row r="1379" spans="1:8" x14ac:dyDescent="0.25">
      <c r="A1379" s="1675"/>
      <c r="B1379" s="361"/>
      <c r="C1379" s="362"/>
      <c r="D1379" s="363" t="s">
        <v>5272</v>
      </c>
      <c r="E1379" s="364">
        <v>44138</v>
      </c>
      <c r="F1379" s="144">
        <v>44148</v>
      </c>
      <c r="G1379" s="144" t="s">
        <v>41</v>
      </c>
      <c r="H1379" s="361"/>
    </row>
    <row r="1380" spans="1:8" x14ac:dyDescent="0.25">
      <c r="A1380" s="1675"/>
      <c r="B1380" s="361"/>
      <c r="C1380" s="362"/>
      <c r="D1380" s="363" t="s">
        <v>5273</v>
      </c>
      <c r="E1380" s="364">
        <v>44091</v>
      </c>
      <c r="F1380" s="144">
        <v>44148</v>
      </c>
      <c r="G1380" s="144" t="s">
        <v>98</v>
      </c>
      <c r="H1380" s="361"/>
    </row>
    <row r="1381" spans="1:8" x14ac:dyDescent="0.25">
      <c r="A1381" s="1675"/>
      <c r="B1381" s="361"/>
      <c r="C1381" s="362"/>
      <c r="D1381" s="363" t="s">
        <v>5274</v>
      </c>
      <c r="E1381" s="364">
        <v>44097</v>
      </c>
      <c r="F1381" s="144">
        <v>44166</v>
      </c>
      <c r="G1381" s="144" t="s">
        <v>98</v>
      </c>
      <c r="H1381" s="361"/>
    </row>
    <row r="1382" spans="1:8" x14ac:dyDescent="0.25">
      <c r="A1382" s="1675"/>
      <c r="B1382" s="361"/>
      <c r="C1382" s="362"/>
      <c r="D1382" s="363" t="s">
        <v>3106</v>
      </c>
      <c r="E1382" s="364">
        <v>44103</v>
      </c>
      <c r="F1382" s="144">
        <v>44160</v>
      </c>
      <c r="G1382" s="144" t="s">
        <v>19</v>
      </c>
      <c r="H1382" s="361"/>
    </row>
    <row r="1383" spans="1:8" x14ac:dyDescent="0.25">
      <c r="A1383" s="1675"/>
      <c r="B1383" s="361"/>
      <c r="C1383" s="362"/>
      <c r="D1383" s="363" t="s">
        <v>5275</v>
      </c>
      <c r="E1383" s="364">
        <v>44084</v>
      </c>
      <c r="F1383" s="144">
        <v>44173</v>
      </c>
      <c r="G1383" s="144" t="s">
        <v>63</v>
      </c>
      <c r="H1383" s="361"/>
    </row>
    <row r="1384" spans="1:8" x14ac:dyDescent="0.25">
      <c r="A1384" s="1675"/>
      <c r="B1384" s="361"/>
      <c r="C1384" s="362"/>
      <c r="D1384" s="363" t="s">
        <v>5276</v>
      </c>
      <c r="E1384" s="364">
        <v>44081</v>
      </c>
      <c r="F1384" s="144">
        <v>44169</v>
      </c>
      <c r="G1384" s="144" t="s">
        <v>5277</v>
      </c>
      <c r="H1384" s="361"/>
    </row>
    <row r="1385" spans="1:8" x14ac:dyDescent="0.25">
      <c r="A1385" s="1675"/>
      <c r="B1385" s="361"/>
      <c r="C1385" s="362"/>
      <c r="D1385" s="363" t="s">
        <v>5278</v>
      </c>
      <c r="E1385" s="364">
        <v>44145</v>
      </c>
      <c r="F1385" s="144">
        <v>44165</v>
      </c>
      <c r="G1385" s="144" t="s">
        <v>114</v>
      </c>
      <c r="H1385" s="361"/>
    </row>
    <row r="1386" spans="1:8" x14ac:dyDescent="0.25">
      <c r="A1386" s="1675"/>
      <c r="B1386" s="361"/>
      <c r="C1386" s="362"/>
      <c r="D1386" s="363" t="s">
        <v>5279</v>
      </c>
      <c r="E1386" s="364">
        <v>44127</v>
      </c>
      <c r="F1386" s="144">
        <v>44127</v>
      </c>
      <c r="G1386" s="144" t="s">
        <v>60</v>
      </c>
      <c r="H1386" s="361"/>
    </row>
    <row r="1387" spans="1:8" x14ac:dyDescent="0.25">
      <c r="A1387" s="1675"/>
      <c r="B1387" s="361"/>
      <c r="C1387" s="362"/>
      <c r="D1387" s="363" t="s">
        <v>5280</v>
      </c>
      <c r="E1387" s="364">
        <v>44080</v>
      </c>
      <c r="F1387" s="144">
        <v>44170</v>
      </c>
      <c r="G1387" s="144" t="s">
        <v>5281</v>
      </c>
      <c r="H1387" s="361"/>
    </row>
    <row r="1388" spans="1:8" x14ac:dyDescent="0.25">
      <c r="A1388" s="1675"/>
      <c r="B1388" s="361"/>
      <c r="C1388" s="362"/>
      <c r="D1388" s="363" t="s">
        <v>5282</v>
      </c>
      <c r="E1388" s="364">
        <v>44123</v>
      </c>
      <c r="F1388" s="144">
        <v>44174</v>
      </c>
      <c r="G1388" s="144" t="s">
        <v>209</v>
      </c>
      <c r="H1388" s="361"/>
    </row>
    <row r="1389" spans="1:8" x14ac:dyDescent="0.25">
      <c r="A1389" s="1675"/>
      <c r="B1389" s="361"/>
      <c r="C1389" s="362"/>
      <c r="D1389" s="363" t="s">
        <v>5283</v>
      </c>
      <c r="E1389" s="364">
        <v>44145</v>
      </c>
      <c r="F1389" s="144">
        <v>44145</v>
      </c>
      <c r="G1389" s="144" t="s">
        <v>101</v>
      </c>
      <c r="H1389" s="361"/>
    </row>
    <row r="1390" spans="1:8" x14ac:dyDescent="0.25">
      <c r="A1390" s="1675"/>
      <c r="B1390" s="345">
        <v>1</v>
      </c>
      <c r="C1390" s="368">
        <v>2</v>
      </c>
      <c r="D1390" s="363" t="s">
        <v>5284</v>
      </c>
      <c r="E1390" s="364">
        <v>44078</v>
      </c>
      <c r="F1390" s="144">
        <v>44176</v>
      </c>
      <c r="G1390" s="144" t="s">
        <v>5285</v>
      </c>
      <c r="H1390" s="361"/>
    </row>
    <row r="1391" spans="1:8" x14ac:dyDescent="0.25">
      <c r="A1391" s="1675"/>
      <c r="B1391" s="361"/>
      <c r="C1391" s="362"/>
      <c r="D1391" s="363" t="s">
        <v>5286</v>
      </c>
      <c r="E1391" s="364">
        <v>44078</v>
      </c>
      <c r="F1391" s="144">
        <v>44136</v>
      </c>
      <c r="G1391" s="144" t="s">
        <v>153</v>
      </c>
      <c r="H1391" s="361"/>
    </row>
    <row r="1392" spans="1:8" x14ac:dyDescent="0.25">
      <c r="A1392" s="1675"/>
      <c r="B1392" s="361"/>
      <c r="C1392" s="362"/>
      <c r="D1392" s="363" t="s">
        <v>5287</v>
      </c>
      <c r="E1392" s="364">
        <v>44083</v>
      </c>
      <c r="F1392" s="144">
        <v>44168</v>
      </c>
      <c r="G1392" s="144" t="s">
        <v>134</v>
      </c>
      <c r="H1392" s="361"/>
    </row>
    <row r="1393" spans="1:8" x14ac:dyDescent="0.25">
      <c r="A1393" s="1675"/>
      <c r="B1393" s="361"/>
      <c r="C1393" s="362"/>
      <c r="D1393" s="363" t="s">
        <v>5288</v>
      </c>
      <c r="E1393" s="364">
        <v>44077</v>
      </c>
      <c r="F1393" s="144">
        <v>44152</v>
      </c>
      <c r="G1393" s="144" t="s">
        <v>106</v>
      </c>
      <c r="H1393" s="361"/>
    </row>
    <row r="1394" spans="1:8" x14ac:dyDescent="0.25">
      <c r="A1394" s="1675"/>
      <c r="B1394" s="361"/>
      <c r="C1394" s="362"/>
      <c r="D1394" s="363" t="s">
        <v>5289</v>
      </c>
      <c r="E1394" s="364" t="s">
        <v>5290</v>
      </c>
      <c r="F1394" s="144">
        <v>44161</v>
      </c>
      <c r="G1394" s="144" t="s">
        <v>198</v>
      </c>
      <c r="H1394" s="361"/>
    </row>
    <row r="1395" spans="1:8" x14ac:dyDescent="0.25">
      <c r="A1395" s="1675"/>
      <c r="B1395" s="361"/>
      <c r="C1395" s="362"/>
      <c r="D1395" s="363" t="s">
        <v>5291</v>
      </c>
      <c r="E1395" s="364">
        <v>44106</v>
      </c>
      <c r="F1395" s="144">
        <v>44166</v>
      </c>
      <c r="G1395" s="144" t="s">
        <v>101</v>
      </c>
      <c r="H1395" s="361"/>
    </row>
    <row r="1396" spans="1:8" x14ac:dyDescent="0.25">
      <c r="A1396" s="1675"/>
      <c r="B1396" s="361"/>
      <c r="C1396" s="362"/>
      <c r="D1396" s="363" t="s">
        <v>5292</v>
      </c>
      <c r="E1396" s="364">
        <v>44075</v>
      </c>
      <c r="F1396" s="144">
        <v>44166</v>
      </c>
      <c r="G1396" s="144" t="s">
        <v>30</v>
      </c>
      <c r="H1396" s="361"/>
    </row>
    <row r="1397" spans="1:8" x14ac:dyDescent="0.25">
      <c r="A1397" s="1675"/>
      <c r="B1397" s="361"/>
      <c r="C1397" s="362"/>
      <c r="D1397" s="363" t="s">
        <v>2161</v>
      </c>
      <c r="E1397" s="364">
        <v>44081</v>
      </c>
      <c r="F1397" s="144">
        <v>44168</v>
      </c>
      <c r="G1397" s="144" t="s">
        <v>370</v>
      </c>
      <c r="H1397" s="361"/>
    </row>
    <row r="1398" spans="1:8" ht="24" x14ac:dyDescent="0.25">
      <c r="A1398" s="1675"/>
      <c r="B1398" s="361"/>
      <c r="C1398" s="362"/>
      <c r="D1398" s="363" t="s">
        <v>5293</v>
      </c>
      <c r="E1398" s="364">
        <v>44127</v>
      </c>
      <c r="F1398" s="144">
        <v>44165</v>
      </c>
      <c r="G1398" s="144" t="s">
        <v>98</v>
      </c>
      <c r="H1398" s="361"/>
    </row>
    <row r="1399" spans="1:8" x14ac:dyDescent="0.25">
      <c r="A1399" s="1675"/>
      <c r="B1399" s="361"/>
      <c r="C1399" s="362"/>
      <c r="D1399" s="369" t="s">
        <v>2606</v>
      </c>
      <c r="E1399" s="364">
        <v>44082</v>
      </c>
      <c r="F1399" s="144">
        <v>44174</v>
      </c>
      <c r="G1399" s="144" t="s">
        <v>5294</v>
      </c>
      <c r="H1399" s="361"/>
    </row>
    <row r="1400" spans="1:8" ht="15.75" thickBot="1" x14ac:dyDescent="0.3">
      <c r="A1400" s="1676"/>
      <c r="B1400" s="419">
        <v>1</v>
      </c>
      <c r="C1400" s="415"/>
      <c r="D1400" s="420" t="s">
        <v>5295</v>
      </c>
      <c r="E1400" s="421">
        <v>44082</v>
      </c>
      <c r="F1400" s="407">
        <v>44166</v>
      </c>
      <c r="G1400" s="404" t="s">
        <v>5296</v>
      </c>
      <c r="H1400" s="404"/>
    </row>
    <row r="1401" spans="1:8" x14ac:dyDescent="0.25">
      <c r="A1401" s="1674" t="s">
        <v>5371</v>
      </c>
      <c r="B1401" s="422">
        <v>1</v>
      </c>
      <c r="C1401" s="410"/>
      <c r="D1401" s="411" t="s">
        <v>5297</v>
      </c>
      <c r="E1401" s="423">
        <v>44085</v>
      </c>
      <c r="F1401" s="424">
        <v>44160</v>
      </c>
      <c r="G1401" s="409" t="s">
        <v>5298</v>
      </c>
      <c r="H1401" s="409"/>
    </row>
    <row r="1402" spans="1:8" x14ac:dyDescent="0.25">
      <c r="A1402" s="1675"/>
      <c r="B1402" s="370">
        <v>1</v>
      </c>
      <c r="C1402" s="362"/>
      <c r="D1402" s="363" t="s">
        <v>5299</v>
      </c>
      <c r="E1402" s="371">
        <v>44082</v>
      </c>
      <c r="F1402" s="372">
        <v>44166</v>
      </c>
      <c r="G1402" s="361" t="s">
        <v>5300</v>
      </c>
      <c r="H1402" s="361"/>
    </row>
    <row r="1403" spans="1:8" x14ac:dyDescent="0.25">
      <c r="A1403" s="1675"/>
      <c r="B1403" s="370">
        <v>1</v>
      </c>
      <c r="C1403" s="362"/>
      <c r="D1403" s="363" t="s">
        <v>5301</v>
      </c>
      <c r="E1403" s="371">
        <v>44084</v>
      </c>
      <c r="F1403" s="372">
        <v>44172</v>
      </c>
      <c r="G1403" s="361" t="s">
        <v>37</v>
      </c>
      <c r="H1403" s="361"/>
    </row>
    <row r="1404" spans="1:8" x14ac:dyDescent="0.25">
      <c r="A1404" s="1675"/>
      <c r="B1404" s="370">
        <v>1</v>
      </c>
      <c r="C1404" s="362"/>
      <c r="D1404" s="363" t="s">
        <v>5302</v>
      </c>
      <c r="E1404" s="371">
        <v>44112</v>
      </c>
      <c r="F1404" s="372">
        <v>44131</v>
      </c>
      <c r="G1404" s="361" t="s">
        <v>229</v>
      </c>
      <c r="H1404" s="361"/>
    </row>
    <row r="1405" spans="1:8" x14ac:dyDescent="0.25">
      <c r="A1405" s="1675"/>
      <c r="B1405" s="370">
        <v>1</v>
      </c>
      <c r="C1405" s="362"/>
      <c r="D1405" s="363" t="s">
        <v>5303</v>
      </c>
      <c r="E1405" s="371">
        <v>44084</v>
      </c>
      <c r="F1405" s="372">
        <v>44117</v>
      </c>
      <c r="G1405" s="361" t="s">
        <v>19</v>
      </c>
      <c r="H1405" s="361"/>
    </row>
    <row r="1406" spans="1:8" x14ac:dyDescent="0.25">
      <c r="A1406" s="1675"/>
      <c r="B1406" s="370">
        <v>1</v>
      </c>
      <c r="C1406" s="362"/>
      <c r="D1406" s="363" t="s">
        <v>5304</v>
      </c>
      <c r="E1406" s="371">
        <v>44084</v>
      </c>
      <c r="F1406" s="372">
        <v>44154</v>
      </c>
      <c r="G1406" s="361" t="s">
        <v>101</v>
      </c>
      <c r="H1406" s="361"/>
    </row>
    <row r="1407" spans="1:8" ht="24" x14ac:dyDescent="0.25">
      <c r="A1407" s="1675"/>
      <c r="B1407" s="370">
        <v>1</v>
      </c>
      <c r="C1407" s="362"/>
      <c r="D1407" s="363" t="s">
        <v>5305</v>
      </c>
      <c r="E1407" s="371">
        <v>44088</v>
      </c>
      <c r="F1407" s="372">
        <v>44092</v>
      </c>
      <c r="G1407" s="361" t="s">
        <v>41</v>
      </c>
      <c r="H1407" s="361"/>
    </row>
    <row r="1408" spans="1:8" x14ac:dyDescent="0.25">
      <c r="A1408" s="1675"/>
      <c r="B1408" s="370">
        <v>1</v>
      </c>
      <c r="C1408" s="362"/>
      <c r="D1408" s="363" t="s">
        <v>5306</v>
      </c>
      <c r="E1408" s="371">
        <v>44082</v>
      </c>
      <c r="F1408" s="372">
        <v>44167</v>
      </c>
      <c r="G1408" s="361" t="s">
        <v>221</v>
      </c>
      <c r="H1408" s="361"/>
    </row>
    <row r="1409" spans="1:8" x14ac:dyDescent="0.25">
      <c r="A1409" s="1675"/>
      <c r="B1409" s="370">
        <v>1</v>
      </c>
      <c r="C1409" s="362"/>
      <c r="D1409" s="363" t="s">
        <v>5307</v>
      </c>
      <c r="E1409" s="371">
        <v>44085</v>
      </c>
      <c r="F1409" s="372">
        <v>44168</v>
      </c>
      <c r="G1409" s="361" t="s">
        <v>3227</v>
      </c>
      <c r="H1409" s="361"/>
    </row>
    <row r="1410" spans="1:8" x14ac:dyDescent="0.25">
      <c r="A1410" s="1675"/>
      <c r="B1410" s="370">
        <v>1</v>
      </c>
      <c r="C1410" s="362"/>
      <c r="D1410" s="363" t="s">
        <v>5308</v>
      </c>
      <c r="E1410" s="371">
        <v>44079</v>
      </c>
      <c r="F1410" s="372">
        <v>44083</v>
      </c>
      <c r="G1410" s="361" t="s">
        <v>5309</v>
      </c>
      <c r="H1410" s="361"/>
    </row>
    <row r="1411" spans="1:8" x14ac:dyDescent="0.25">
      <c r="A1411" s="1675"/>
      <c r="B1411" s="370">
        <v>1</v>
      </c>
      <c r="C1411" s="362"/>
      <c r="D1411" s="363" t="s">
        <v>5310</v>
      </c>
      <c r="E1411" s="371">
        <v>44099</v>
      </c>
      <c r="F1411" s="372">
        <v>44166</v>
      </c>
      <c r="G1411" s="361" t="s">
        <v>5311</v>
      </c>
      <c r="H1411" s="361"/>
    </row>
    <row r="1412" spans="1:8" x14ac:dyDescent="0.25">
      <c r="A1412" s="1675"/>
      <c r="B1412" s="370">
        <v>1</v>
      </c>
      <c r="C1412" s="362"/>
      <c r="D1412" s="363" t="s">
        <v>5312</v>
      </c>
      <c r="E1412" s="371">
        <v>44082</v>
      </c>
      <c r="F1412" s="372">
        <v>44176</v>
      </c>
      <c r="G1412" s="361" t="s">
        <v>5313</v>
      </c>
      <c r="H1412" s="361"/>
    </row>
    <row r="1413" spans="1:8" x14ac:dyDescent="0.25">
      <c r="A1413" s="1675"/>
      <c r="B1413" s="370">
        <v>1</v>
      </c>
      <c r="C1413" s="362"/>
      <c r="D1413" s="363" t="s">
        <v>71</v>
      </c>
      <c r="E1413" s="371">
        <v>44081</v>
      </c>
      <c r="F1413" s="372">
        <v>44098</v>
      </c>
      <c r="G1413" s="361" t="s">
        <v>234</v>
      </c>
      <c r="H1413" s="361"/>
    </row>
    <row r="1414" spans="1:8" x14ac:dyDescent="0.25">
      <c r="A1414" s="1675"/>
      <c r="B1414" s="370">
        <v>1</v>
      </c>
      <c r="C1414" s="362"/>
      <c r="D1414" s="363" t="s">
        <v>5314</v>
      </c>
      <c r="E1414" s="371">
        <v>44097</v>
      </c>
      <c r="F1414" s="372">
        <v>44116</v>
      </c>
      <c r="G1414" s="361" t="s">
        <v>46</v>
      </c>
      <c r="H1414" s="361"/>
    </row>
    <row r="1415" spans="1:8" x14ac:dyDescent="0.25">
      <c r="A1415" s="1675"/>
      <c r="B1415" s="370">
        <v>1</v>
      </c>
      <c r="C1415" s="362"/>
      <c r="D1415" s="363" t="s">
        <v>5315</v>
      </c>
      <c r="E1415" s="371">
        <v>44035</v>
      </c>
      <c r="F1415" s="372">
        <v>44118</v>
      </c>
      <c r="G1415" s="361" t="s">
        <v>210</v>
      </c>
      <c r="H1415" s="361"/>
    </row>
    <row r="1416" spans="1:8" x14ac:dyDescent="0.25">
      <c r="A1416" s="1675"/>
      <c r="B1416" s="370">
        <v>1</v>
      </c>
      <c r="C1416" s="366" t="s">
        <v>5201</v>
      </c>
      <c r="D1416" s="363" t="s">
        <v>5316</v>
      </c>
      <c r="E1416" s="371">
        <v>44081</v>
      </c>
      <c r="F1416" s="372">
        <v>44165</v>
      </c>
      <c r="G1416" s="361" t="s">
        <v>229</v>
      </c>
      <c r="H1416" s="361"/>
    </row>
    <row r="1417" spans="1:8" x14ac:dyDescent="0.25">
      <c r="A1417" s="1675"/>
      <c r="B1417" s="370">
        <v>1</v>
      </c>
      <c r="C1417" s="366" t="s">
        <v>5204</v>
      </c>
      <c r="D1417" s="363" t="s">
        <v>5316</v>
      </c>
      <c r="E1417" s="371">
        <v>44081</v>
      </c>
      <c r="F1417" s="372">
        <v>44169</v>
      </c>
      <c r="G1417" s="361" t="s">
        <v>5317</v>
      </c>
      <c r="H1417" s="361"/>
    </row>
    <row r="1418" spans="1:8" x14ac:dyDescent="0.25">
      <c r="A1418" s="1675"/>
      <c r="B1418" s="370">
        <v>1</v>
      </c>
      <c r="C1418" s="362"/>
      <c r="D1418" s="363" t="s">
        <v>5318</v>
      </c>
      <c r="E1418" s="371">
        <v>44105</v>
      </c>
      <c r="F1418" s="372">
        <v>44117</v>
      </c>
      <c r="G1418" s="361" t="s">
        <v>34</v>
      </c>
      <c r="H1418" s="361"/>
    </row>
    <row r="1419" spans="1:8" x14ac:dyDescent="0.25">
      <c r="A1419" s="1675"/>
      <c r="B1419" s="370">
        <v>1</v>
      </c>
      <c r="C1419" s="362"/>
      <c r="D1419" s="363" t="s">
        <v>5319</v>
      </c>
      <c r="E1419" s="371">
        <v>44095</v>
      </c>
      <c r="F1419" s="372">
        <v>44167</v>
      </c>
      <c r="G1419" s="361" t="s">
        <v>191</v>
      </c>
      <c r="H1419" s="361"/>
    </row>
    <row r="1420" spans="1:8" x14ac:dyDescent="0.25">
      <c r="A1420" s="1675"/>
      <c r="B1420" s="370">
        <v>1</v>
      </c>
      <c r="C1420" s="362" t="s">
        <v>5320</v>
      </c>
      <c r="D1420" s="363" t="s">
        <v>5321</v>
      </c>
      <c r="E1420" s="371">
        <v>43840</v>
      </c>
      <c r="F1420" s="372">
        <v>43879</v>
      </c>
      <c r="G1420" s="361" t="s">
        <v>333</v>
      </c>
      <c r="H1420" s="361"/>
    </row>
    <row r="1421" spans="1:8" x14ac:dyDescent="0.25">
      <c r="A1421" s="1675"/>
      <c r="B1421" s="370">
        <v>1</v>
      </c>
      <c r="C1421" s="362" t="s">
        <v>5322</v>
      </c>
      <c r="D1421" s="363" t="s">
        <v>5321</v>
      </c>
      <c r="E1421" s="371">
        <v>43879</v>
      </c>
      <c r="F1421" s="372">
        <v>44119</v>
      </c>
      <c r="G1421" s="361" t="s">
        <v>5323</v>
      </c>
      <c r="H1421" s="361"/>
    </row>
    <row r="1422" spans="1:8" x14ac:dyDescent="0.25">
      <c r="A1422" s="1675"/>
      <c r="B1422" s="370">
        <v>1</v>
      </c>
      <c r="C1422" s="362"/>
      <c r="D1422" s="363" t="s">
        <v>5324</v>
      </c>
      <c r="E1422" s="371">
        <v>44084</v>
      </c>
      <c r="F1422" s="372">
        <v>44179</v>
      </c>
      <c r="G1422" s="361" t="s">
        <v>5300</v>
      </c>
      <c r="H1422" s="361"/>
    </row>
    <row r="1423" spans="1:8" x14ac:dyDescent="0.25">
      <c r="A1423" s="1675"/>
      <c r="B1423" s="370">
        <v>1</v>
      </c>
      <c r="C1423" s="362"/>
      <c r="D1423" s="363" t="s">
        <v>5325</v>
      </c>
      <c r="E1423" s="371">
        <v>44091</v>
      </c>
      <c r="F1423" s="372">
        <v>44173</v>
      </c>
      <c r="G1423" s="361" t="s">
        <v>1309</v>
      </c>
      <c r="H1423" s="361"/>
    </row>
    <row r="1424" spans="1:8" x14ac:dyDescent="0.25">
      <c r="A1424" s="1675"/>
      <c r="B1424" s="370">
        <v>1</v>
      </c>
      <c r="C1424" s="362"/>
      <c r="D1424" s="363" t="s">
        <v>5326</v>
      </c>
      <c r="E1424" s="371">
        <v>44095</v>
      </c>
      <c r="F1424" s="372">
        <v>44145</v>
      </c>
      <c r="G1424" s="361" t="s">
        <v>97</v>
      </c>
      <c r="H1424" s="361"/>
    </row>
    <row r="1425" spans="1:8" x14ac:dyDescent="0.25">
      <c r="A1425" s="1675"/>
      <c r="B1425" s="370">
        <v>1</v>
      </c>
      <c r="C1425" s="362"/>
      <c r="D1425" s="363" t="s">
        <v>5327</v>
      </c>
      <c r="E1425" s="371">
        <v>44089</v>
      </c>
      <c r="F1425" s="372">
        <v>44175</v>
      </c>
      <c r="G1425" s="361" t="s">
        <v>5311</v>
      </c>
      <c r="H1425" s="361"/>
    </row>
    <row r="1426" spans="1:8" x14ac:dyDescent="0.25">
      <c r="A1426" s="1675"/>
      <c r="B1426" s="370">
        <v>1</v>
      </c>
      <c r="C1426" s="362"/>
      <c r="D1426" s="363" t="s">
        <v>5328</v>
      </c>
      <c r="E1426" s="371">
        <v>44138</v>
      </c>
      <c r="F1426" s="372">
        <v>44175</v>
      </c>
      <c r="G1426" s="361" t="s">
        <v>102</v>
      </c>
      <c r="H1426" s="361"/>
    </row>
    <row r="1427" spans="1:8" x14ac:dyDescent="0.25">
      <c r="A1427" s="1675"/>
      <c r="B1427" s="370">
        <v>1</v>
      </c>
      <c r="C1427" s="362"/>
      <c r="D1427" s="363" t="s">
        <v>3683</v>
      </c>
      <c r="E1427" s="371">
        <v>44102</v>
      </c>
      <c r="F1427" s="372">
        <v>44102</v>
      </c>
      <c r="G1427" s="361" t="s">
        <v>5329</v>
      </c>
      <c r="H1427" s="361"/>
    </row>
    <row r="1428" spans="1:8" x14ac:dyDescent="0.25">
      <c r="A1428" s="1675"/>
      <c r="B1428" s="370">
        <v>1</v>
      </c>
      <c r="C1428" s="362"/>
      <c r="D1428" s="363" t="s">
        <v>5330</v>
      </c>
      <c r="E1428" s="371">
        <v>44139</v>
      </c>
      <c r="F1428" s="372">
        <v>44166</v>
      </c>
      <c r="G1428" s="361" t="s">
        <v>65</v>
      </c>
      <c r="H1428" s="3"/>
    </row>
    <row r="1429" spans="1:8" x14ac:dyDescent="0.25">
      <c r="A1429" s="1675"/>
      <c r="B1429" s="370">
        <v>1</v>
      </c>
      <c r="C1429" s="362"/>
      <c r="D1429" s="363" t="s">
        <v>5268</v>
      </c>
      <c r="E1429" s="371">
        <v>44077</v>
      </c>
      <c r="F1429" s="361" t="s">
        <v>5331</v>
      </c>
      <c r="G1429" s="361" t="s">
        <v>209</v>
      </c>
      <c r="H1429" s="3"/>
    </row>
    <row r="1430" spans="1:8" x14ac:dyDescent="0.25">
      <c r="A1430" s="1675"/>
      <c r="B1430" s="370">
        <v>1</v>
      </c>
      <c r="C1430" s="362"/>
      <c r="D1430" s="363" t="s">
        <v>5332</v>
      </c>
      <c r="E1430" s="371">
        <v>44088</v>
      </c>
      <c r="F1430" s="372">
        <v>44082</v>
      </c>
      <c r="G1430" s="361" t="s">
        <v>68</v>
      </c>
      <c r="H1430" s="3"/>
    </row>
    <row r="1431" spans="1:8" x14ac:dyDescent="0.25">
      <c r="A1431" s="1675"/>
      <c r="B1431" s="370">
        <v>1</v>
      </c>
      <c r="C1431" s="362"/>
      <c r="D1431" s="363" t="s">
        <v>5333</v>
      </c>
      <c r="E1431" s="371">
        <v>44177</v>
      </c>
      <c r="F1431" s="372">
        <v>44177</v>
      </c>
      <c r="G1431" s="361" t="s">
        <v>156</v>
      </c>
      <c r="H1431" s="3"/>
    </row>
    <row r="1432" spans="1:8" x14ac:dyDescent="0.25">
      <c r="A1432" s="1675"/>
      <c r="B1432" s="370">
        <v>1</v>
      </c>
      <c r="C1432" s="362"/>
      <c r="D1432" s="363" t="s">
        <v>5334</v>
      </c>
      <c r="E1432" s="373" t="s">
        <v>5335</v>
      </c>
      <c r="F1432" s="372">
        <v>44173</v>
      </c>
      <c r="G1432" s="361" t="s">
        <v>1304</v>
      </c>
      <c r="H1432" s="3"/>
    </row>
    <row r="1433" spans="1:8" x14ac:dyDescent="0.25">
      <c r="A1433" s="1675"/>
      <c r="B1433" s="370">
        <v>1</v>
      </c>
      <c r="C1433" s="362"/>
      <c r="D1433" s="363" t="s">
        <v>5336</v>
      </c>
      <c r="E1433" s="371">
        <v>44099</v>
      </c>
      <c r="F1433" s="372">
        <v>44172</v>
      </c>
      <c r="G1433" s="361" t="s">
        <v>60</v>
      </c>
      <c r="H1433" s="3"/>
    </row>
    <row r="1434" spans="1:8" x14ac:dyDescent="0.25">
      <c r="A1434" s="1675"/>
      <c r="B1434" s="370">
        <v>1</v>
      </c>
      <c r="C1434" s="362"/>
      <c r="D1434" s="363" t="s">
        <v>5337</v>
      </c>
      <c r="E1434" s="371">
        <v>44082</v>
      </c>
      <c r="F1434" s="372">
        <v>44139</v>
      </c>
      <c r="G1434" s="361" t="s">
        <v>5338</v>
      </c>
      <c r="H1434" s="3"/>
    </row>
    <row r="1435" spans="1:8" x14ac:dyDescent="0.25">
      <c r="A1435" s="1675"/>
      <c r="B1435" s="370">
        <v>1</v>
      </c>
      <c r="C1435" s="362"/>
      <c r="D1435" s="363" t="s">
        <v>5286</v>
      </c>
      <c r="E1435" s="371">
        <v>44050</v>
      </c>
      <c r="F1435" s="372">
        <v>44174</v>
      </c>
      <c r="G1435" s="361" t="s">
        <v>309</v>
      </c>
      <c r="H1435" s="3"/>
    </row>
    <row r="1436" spans="1:8" x14ac:dyDescent="0.25">
      <c r="A1436" s="1675"/>
      <c r="B1436" s="370">
        <v>1</v>
      </c>
      <c r="C1436" s="362"/>
      <c r="D1436" s="363" t="s">
        <v>5339</v>
      </c>
      <c r="E1436" s="371">
        <v>44175</v>
      </c>
      <c r="F1436" s="372">
        <v>44175</v>
      </c>
      <c r="G1436" s="361" t="s">
        <v>227</v>
      </c>
      <c r="H1436" s="3"/>
    </row>
    <row r="1437" spans="1:8" x14ac:dyDescent="0.25">
      <c r="A1437" s="1675"/>
      <c r="B1437" s="370">
        <v>1</v>
      </c>
      <c r="C1437" s="362"/>
      <c r="D1437" s="363" t="s">
        <v>5340</v>
      </c>
      <c r="E1437" s="371">
        <v>44110</v>
      </c>
      <c r="F1437" s="372">
        <v>44160</v>
      </c>
      <c r="G1437" s="361" t="s">
        <v>5341</v>
      </c>
      <c r="H1437" s="3"/>
    </row>
    <row r="1438" spans="1:8" x14ac:dyDescent="0.25">
      <c r="A1438" s="1675"/>
      <c r="B1438" s="370">
        <v>1</v>
      </c>
      <c r="C1438" s="361"/>
      <c r="D1438" s="374" t="s">
        <v>5342</v>
      </c>
      <c r="E1438" s="364">
        <v>44075</v>
      </c>
      <c r="F1438" s="144">
        <v>44075</v>
      </c>
      <c r="G1438" s="144" t="s">
        <v>21</v>
      </c>
      <c r="H1438" s="3"/>
    </row>
    <row r="1439" spans="1:8" x14ac:dyDescent="0.25">
      <c r="A1439" s="1675"/>
      <c r="B1439" s="370">
        <v>1</v>
      </c>
      <c r="C1439" s="361"/>
      <c r="D1439" s="363" t="s">
        <v>5342</v>
      </c>
      <c r="E1439" s="144">
        <v>44079</v>
      </c>
      <c r="F1439" s="144">
        <v>44079</v>
      </c>
      <c r="G1439" s="144" t="s">
        <v>102</v>
      </c>
      <c r="H1439" s="3"/>
    </row>
    <row r="1440" spans="1:8" x14ac:dyDescent="0.25">
      <c r="A1440" s="1675"/>
      <c r="B1440" s="370">
        <v>1</v>
      </c>
      <c r="C1440" s="361"/>
      <c r="D1440" s="363" t="s">
        <v>1166</v>
      </c>
      <c r="E1440" s="144">
        <v>44084</v>
      </c>
      <c r="F1440" s="144">
        <v>44110</v>
      </c>
      <c r="G1440" s="144" t="s">
        <v>5343</v>
      </c>
      <c r="H1440" s="3"/>
    </row>
    <row r="1441" spans="1:8" x14ac:dyDescent="0.25">
      <c r="A1441" s="1675"/>
      <c r="B1441" s="370">
        <v>1</v>
      </c>
      <c r="C1441" s="361"/>
      <c r="D1441" s="363" t="s">
        <v>5344</v>
      </c>
      <c r="E1441" s="144">
        <v>43854</v>
      </c>
      <c r="F1441" s="144">
        <v>44127</v>
      </c>
      <c r="G1441" s="144" t="s">
        <v>81</v>
      </c>
      <c r="H1441" s="3"/>
    </row>
    <row r="1442" spans="1:8" ht="15.75" thickBot="1" x14ac:dyDescent="0.3">
      <c r="A1442" s="1676"/>
      <c r="B1442" s="347">
        <v>1</v>
      </c>
      <c r="C1442" s="404"/>
      <c r="D1442" s="405" t="s">
        <v>5345</v>
      </c>
      <c r="E1442" s="165">
        <v>44081</v>
      </c>
      <c r="F1442" s="165">
        <v>44081</v>
      </c>
      <c r="G1442" s="165" t="s">
        <v>75</v>
      </c>
      <c r="H1442" s="57"/>
    </row>
  </sheetData>
  <mergeCells count="52">
    <mergeCell ref="I57:I58"/>
    <mergeCell ref="J57:J58"/>
    <mergeCell ref="E12:F12"/>
    <mergeCell ref="A14:A75"/>
    <mergeCell ref="A12:A13"/>
    <mergeCell ref="B12:B13"/>
    <mergeCell ref="C12:C13"/>
    <mergeCell ref="A7:C7"/>
    <mergeCell ref="A8:C8"/>
    <mergeCell ref="A9:C9"/>
    <mergeCell ref="D12:D13"/>
    <mergeCell ref="A6:C6"/>
    <mergeCell ref="A10:C10"/>
    <mergeCell ref="E6:H6"/>
    <mergeCell ref="A2:H2"/>
    <mergeCell ref="E4:H4"/>
    <mergeCell ref="A5:C5"/>
    <mergeCell ref="E5:H5"/>
    <mergeCell ref="E7:H7"/>
    <mergeCell ref="E8:H8"/>
    <mergeCell ref="E9:H9"/>
    <mergeCell ref="H12:H13"/>
    <mergeCell ref="E10:H10"/>
    <mergeCell ref="A76:A123"/>
    <mergeCell ref="A124:A153"/>
    <mergeCell ref="A154:A190"/>
    <mergeCell ref="A191:A258"/>
    <mergeCell ref="A714:A765"/>
    <mergeCell ref="A259:A277"/>
    <mergeCell ref="A373:A428"/>
    <mergeCell ref="A429:A502"/>
    <mergeCell ref="A319:A372"/>
    <mergeCell ref="A278:A318"/>
    <mergeCell ref="A766:A813"/>
    <mergeCell ref="A814:A846"/>
    <mergeCell ref="A847:A899"/>
    <mergeCell ref="A900:A940"/>
    <mergeCell ref="A503:A531"/>
    <mergeCell ref="A532:A572"/>
    <mergeCell ref="A573:A630"/>
    <mergeCell ref="A631:A654"/>
    <mergeCell ref="A655:A713"/>
    <mergeCell ref="A941:A991"/>
    <mergeCell ref="A992:A1072"/>
    <mergeCell ref="A1131:A1181"/>
    <mergeCell ref="A1182:A1233"/>
    <mergeCell ref="A1073:A1130"/>
    <mergeCell ref="A1327:A1346"/>
    <mergeCell ref="A1347:A1400"/>
    <mergeCell ref="A1401:A1442"/>
    <mergeCell ref="A1234:A1280"/>
    <mergeCell ref="A1281:A1326"/>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2:H54"/>
  <sheetViews>
    <sheetView topLeftCell="A4" workbookViewId="0">
      <selection activeCell="D21" sqref="D21"/>
    </sheetView>
  </sheetViews>
  <sheetFormatPr baseColWidth="10" defaultRowHeight="15" x14ac:dyDescent="0.25"/>
  <cols>
    <col min="2" max="2" width="36.42578125" customWidth="1"/>
    <col min="4" max="4" width="58.140625" customWidth="1"/>
    <col min="8" max="8" width="35.140625" customWidth="1"/>
  </cols>
  <sheetData>
    <row r="2" spans="1:8" x14ac:dyDescent="0.25">
      <c r="A2" s="1454" t="s">
        <v>3</v>
      </c>
      <c r="B2" s="1454"/>
      <c r="C2" s="1454"/>
      <c r="D2" s="1454"/>
      <c r="E2" s="1454"/>
      <c r="F2" s="1454"/>
      <c r="G2" s="1454"/>
      <c r="H2" s="1454"/>
    </row>
    <row r="3" spans="1:8" x14ac:dyDescent="0.25">
      <c r="B3" s="2"/>
    </row>
    <row r="4" spans="1:8" x14ac:dyDescent="0.25">
      <c r="A4" s="1455" t="s">
        <v>402</v>
      </c>
      <c r="B4" s="1455"/>
      <c r="C4" s="1455"/>
      <c r="E4" s="1455" t="s">
        <v>401</v>
      </c>
      <c r="F4" s="1455"/>
      <c r="G4" s="1455"/>
      <c r="H4" s="1455"/>
    </row>
    <row r="5" spans="1:8" x14ac:dyDescent="0.25">
      <c r="A5" s="1455" t="s">
        <v>400</v>
      </c>
      <c r="B5" s="1455"/>
      <c r="C5" s="1455"/>
      <c r="E5" s="1455" t="s">
        <v>482</v>
      </c>
      <c r="F5" s="1455"/>
      <c r="G5" s="1455"/>
      <c r="H5" s="1455"/>
    </row>
    <row r="6" spans="1:8" x14ac:dyDescent="0.25">
      <c r="A6" s="1455" t="s">
        <v>399</v>
      </c>
      <c r="B6" s="1455"/>
      <c r="C6" s="1455"/>
      <c r="E6" s="1457" t="s">
        <v>483</v>
      </c>
      <c r="F6" s="1455"/>
      <c r="G6" s="1455"/>
      <c r="H6" s="1455"/>
    </row>
    <row r="7" spans="1:8" x14ac:dyDescent="0.25">
      <c r="A7" s="1455" t="s">
        <v>398</v>
      </c>
      <c r="B7" s="1455"/>
      <c r="C7" s="1455"/>
      <c r="E7" s="1455" t="s">
        <v>484</v>
      </c>
      <c r="F7" s="1455"/>
      <c r="G7" s="1455"/>
      <c r="H7" s="1455"/>
    </row>
    <row r="8" spans="1:8" ht="15.75" customHeight="1" x14ac:dyDescent="0.25">
      <c r="A8" s="1455" t="s">
        <v>397</v>
      </c>
      <c r="B8" s="1455"/>
      <c r="C8" s="1455"/>
      <c r="E8" s="1457" t="s">
        <v>486</v>
      </c>
      <c r="F8" s="1455"/>
      <c r="G8" s="1455"/>
      <c r="H8" s="1455"/>
    </row>
    <row r="9" spans="1:8" x14ac:dyDescent="0.25">
      <c r="A9" s="1455" t="s">
        <v>396</v>
      </c>
      <c r="B9" s="1455"/>
      <c r="C9" s="1455"/>
      <c r="E9" s="1457" t="s">
        <v>487</v>
      </c>
      <c r="F9" s="1455"/>
      <c r="G9" s="1455"/>
      <c r="H9" s="1455"/>
    </row>
    <row r="10" spans="1:8" x14ac:dyDescent="0.25">
      <c r="A10" s="1455" t="s">
        <v>395</v>
      </c>
      <c r="B10" s="1455"/>
      <c r="C10" s="1455"/>
      <c r="E10" s="1455" t="s">
        <v>323</v>
      </c>
      <c r="F10" s="1455"/>
      <c r="G10" s="1455"/>
      <c r="H10" s="1455"/>
    </row>
    <row r="11" spans="1:8" x14ac:dyDescent="0.25">
      <c r="A11" s="1"/>
    </row>
    <row r="12" spans="1:8" ht="20.25" customHeight="1" x14ac:dyDescent="0.25">
      <c r="A12" s="1456" t="s">
        <v>4</v>
      </c>
      <c r="B12" s="1456" t="s">
        <v>5</v>
      </c>
      <c r="C12" s="1456" t="s">
        <v>12</v>
      </c>
      <c r="D12" s="1456" t="s">
        <v>6</v>
      </c>
      <c r="E12" s="1456" t="s">
        <v>7</v>
      </c>
      <c r="F12" s="1456"/>
      <c r="G12" s="70" t="s">
        <v>11</v>
      </c>
      <c r="H12" s="1456" t="s">
        <v>8</v>
      </c>
    </row>
    <row r="13" spans="1:8" x14ac:dyDescent="0.25">
      <c r="A13" s="1456"/>
      <c r="B13" s="1456"/>
      <c r="C13" s="1456"/>
      <c r="D13" s="1456"/>
      <c r="E13" s="70" t="s">
        <v>9</v>
      </c>
      <c r="F13" s="70" t="s">
        <v>10</v>
      </c>
      <c r="G13" s="70"/>
      <c r="H13" s="1456"/>
    </row>
    <row r="14" spans="1:8" x14ac:dyDescent="0.25">
      <c r="A14" s="1679" t="s">
        <v>394</v>
      </c>
      <c r="B14" s="8">
        <v>1</v>
      </c>
      <c r="C14" s="9">
        <v>8</v>
      </c>
      <c r="D14" s="10" t="s">
        <v>358</v>
      </c>
      <c r="E14" s="11" t="s">
        <v>393</v>
      </c>
      <c r="F14" s="62">
        <v>42724</v>
      </c>
      <c r="G14" s="63" t="s">
        <v>392</v>
      </c>
      <c r="H14" s="9"/>
    </row>
    <row r="15" spans="1:8" ht="15.75" thickBot="1" x14ac:dyDescent="0.3">
      <c r="A15" s="1611"/>
      <c r="B15" s="56">
        <v>1</v>
      </c>
      <c r="C15" s="57">
        <v>4</v>
      </c>
      <c r="D15" s="58" t="s">
        <v>354</v>
      </c>
      <c r="E15" s="59">
        <v>42408</v>
      </c>
      <c r="F15" s="60">
        <v>42734</v>
      </c>
      <c r="G15" s="61" t="s">
        <v>391</v>
      </c>
      <c r="H15" s="57"/>
    </row>
    <row r="16" spans="1:8" x14ac:dyDescent="0.25">
      <c r="A16" s="1679" t="s">
        <v>390</v>
      </c>
      <c r="B16" s="8">
        <v>1</v>
      </c>
      <c r="C16" s="9">
        <v>8</v>
      </c>
      <c r="D16" s="10" t="s">
        <v>358</v>
      </c>
      <c r="E16" s="53">
        <v>42740</v>
      </c>
      <c r="F16" s="54">
        <v>43073</v>
      </c>
      <c r="G16" s="55" t="s">
        <v>389</v>
      </c>
      <c r="H16" s="9"/>
    </row>
    <row r="17" spans="1:8" x14ac:dyDescent="0.25">
      <c r="A17" s="1491"/>
      <c r="B17" s="5">
        <v>1</v>
      </c>
      <c r="C17" s="3">
        <v>1</v>
      </c>
      <c r="D17" s="7" t="s">
        <v>356</v>
      </c>
      <c r="E17" s="29">
        <v>42768</v>
      </c>
      <c r="F17" s="28">
        <v>42975</v>
      </c>
      <c r="G17" s="5" t="s">
        <v>57</v>
      </c>
      <c r="H17" s="3"/>
    </row>
    <row r="18" spans="1:8" x14ac:dyDescent="0.25">
      <c r="A18" s="1491"/>
      <c r="B18" s="5">
        <v>1</v>
      </c>
      <c r="C18" s="3">
        <v>3</v>
      </c>
      <c r="D18" s="7" t="s">
        <v>354</v>
      </c>
      <c r="E18" s="29">
        <v>42753</v>
      </c>
      <c r="F18" s="28">
        <v>43096</v>
      </c>
      <c r="G18" s="5" t="s">
        <v>388</v>
      </c>
      <c r="H18" s="3"/>
    </row>
    <row r="19" spans="1:8" x14ac:dyDescent="0.25">
      <c r="A19" s="1491" t="s">
        <v>387</v>
      </c>
      <c r="B19" s="5">
        <v>1</v>
      </c>
      <c r="C19" s="3">
        <v>1</v>
      </c>
      <c r="D19" s="7" t="s">
        <v>351</v>
      </c>
      <c r="E19" s="29">
        <v>42768</v>
      </c>
      <c r="F19" s="28">
        <v>42997</v>
      </c>
      <c r="G19" s="5" t="s">
        <v>386</v>
      </c>
      <c r="H19" s="3"/>
    </row>
    <row r="20" spans="1:8" x14ac:dyDescent="0.25">
      <c r="A20" s="1491"/>
      <c r="B20" s="5">
        <v>1</v>
      </c>
      <c r="C20" s="3">
        <v>2</v>
      </c>
      <c r="D20" s="7" t="s">
        <v>349</v>
      </c>
      <c r="E20" s="29">
        <v>42759</v>
      </c>
      <c r="F20" s="28">
        <v>43067</v>
      </c>
      <c r="G20" s="5" t="s">
        <v>385</v>
      </c>
      <c r="H20" s="3"/>
    </row>
    <row r="21" spans="1:8" x14ac:dyDescent="0.25">
      <c r="A21" s="1491"/>
      <c r="B21" s="5">
        <v>1</v>
      </c>
      <c r="C21" s="3">
        <v>1</v>
      </c>
      <c r="D21" s="7" t="s">
        <v>347</v>
      </c>
      <c r="E21" s="29">
        <v>42740</v>
      </c>
      <c r="F21" s="28">
        <v>43095</v>
      </c>
      <c r="G21" s="5" t="s">
        <v>133</v>
      </c>
      <c r="H21" s="3"/>
    </row>
    <row r="22" spans="1:8" x14ac:dyDescent="0.25">
      <c r="A22" s="1491"/>
      <c r="B22" s="30">
        <v>1</v>
      </c>
      <c r="C22" s="33">
        <v>1</v>
      </c>
      <c r="D22" s="32" t="s">
        <v>334</v>
      </c>
      <c r="E22" s="4">
        <v>42736</v>
      </c>
      <c r="F22" s="31">
        <v>43070</v>
      </c>
      <c r="G22" s="30" t="s">
        <v>384</v>
      </c>
      <c r="H22" s="3"/>
    </row>
    <row r="23" spans="1:8" x14ac:dyDescent="0.25">
      <c r="A23" s="1491"/>
      <c r="B23" s="5">
        <v>1</v>
      </c>
      <c r="C23" s="3">
        <v>1</v>
      </c>
      <c r="D23" s="7" t="s">
        <v>383</v>
      </c>
      <c r="E23" s="29">
        <v>42736</v>
      </c>
      <c r="F23" s="28">
        <v>43100</v>
      </c>
      <c r="G23" s="5" t="s">
        <v>291</v>
      </c>
      <c r="H23" s="3"/>
    </row>
    <row r="24" spans="1:8" x14ac:dyDescent="0.25">
      <c r="A24" s="1491"/>
      <c r="B24" s="5">
        <v>1</v>
      </c>
      <c r="C24" s="3">
        <v>1</v>
      </c>
      <c r="D24" s="7" t="s">
        <v>364</v>
      </c>
      <c r="E24" s="29">
        <v>42736</v>
      </c>
      <c r="F24" s="28">
        <v>43100</v>
      </c>
      <c r="G24" s="5" t="s">
        <v>382</v>
      </c>
      <c r="H24" s="3"/>
    </row>
    <row r="25" spans="1:8" x14ac:dyDescent="0.25">
      <c r="A25" s="1491"/>
      <c r="B25" s="5">
        <v>1</v>
      </c>
      <c r="C25" s="3">
        <v>3</v>
      </c>
      <c r="D25" s="7" t="s">
        <v>332</v>
      </c>
      <c r="E25" s="29">
        <v>42736</v>
      </c>
      <c r="F25" s="28">
        <v>43100</v>
      </c>
      <c r="G25" s="5" t="s">
        <v>381</v>
      </c>
      <c r="H25" s="3"/>
    </row>
    <row r="26" spans="1:8" ht="15.75" thickBot="1" x14ac:dyDescent="0.3">
      <c r="A26" s="1611"/>
      <c r="B26" s="56">
        <v>1</v>
      </c>
      <c r="C26" s="57">
        <v>3</v>
      </c>
      <c r="D26" s="58" t="s">
        <v>362</v>
      </c>
      <c r="E26" s="64">
        <v>42736</v>
      </c>
      <c r="F26" s="65">
        <v>43100</v>
      </c>
      <c r="G26" s="56" t="s">
        <v>380</v>
      </c>
      <c r="H26" s="57"/>
    </row>
    <row r="27" spans="1:8" x14ac:dyDescent="0.25">
      <c r="A27" s="1679" t="s">
        <v>379</v>
      </c>
      <c r="B27" s="8">
        <v>1</v>
      </c>
      <c r="C27" s="9">
        <v>12</v>
      </c>
      <c r="D27" s="10" t="s">
        <v>358</v>
      </c>
      <c r="E27" s="11">
        <v>43108</v>
      </c>
      <c r="F27" s="62">
        <v>43448</v>
      </c>
      <c r="G27" s="63" t="s">
        <v>378</v>
      </c>
      <c r="H27" s="9"/>
    </row>
    <row r="28" spans="1:8" x14ac:dyDescent="0.25">
      <c r="A28" s="1491"/>
      <c r="B28" s="5">
        <v>1</v>
      </c>
      <c r="C28" s="3">
        <v>1</v>
      </c>
      <c r="D28" s="7" t="s">
        <v>356</v>
      </c>
      <c r="E28" s="4">
        <v>43111</v>
      </c>
      <c r="F28" s="35">
        <v>43332</v>
      </c>
      <c r="G28" s="34" t="s">
        <v>25</v>
      </c>
      <c r="H28" s="3"/>
    </row>
    <row r="29" spans="1:8" ht="24" customHeight="1" x14ac:dyDescent="0.25">
      <c r="A29" s="1491" t="s">
        <v>377</v>
      </c>
      <c r="B29" s="5">
        <v>1</v>
      </c>
      <c r="C29" s="3">
        <v>4</v>
      </c>
      <c r="D29" s="7" t="s">
        <v>354</v>
      </c>
      <c r="E29" s="4">
        <v>43127</v>
      </c>
      <c r="F29" s="35">
        <v>43461</v>
      </c>
      <c r="G29" s="34" t="s">
        <v>376</v>
      </c>
      <c r="H29" s="3"/>
    </row>
    <row r="30" spans="1:8" x14ac:dyDescent="0.25">
      <c r="A30" s="1491"/>
      <c r="B30" s="5">
        <v>1</v>
      </c>
      <c r="C30" s="3">
        <v>2</v>
      </c>
      <c r="D30" s="7" t="s">
        <v>351</v>
      </c>
      <c r="E30" s="4">
        <v>43101</v>
      </c>
      <c r="F30" s="35">
        <v>43447</v>
      </c>
      <c r="G30" s="34" t="s">
        <v>375</v>
      </c>
      <c r="H30" s="3"/>
    </row>
    <row r="31" spans="1:8" x14ac:dyDescent="0.25">
      <c r="A31" s="1491"/>
      <c r="B31" s="5">
        <v>1</v>
      </c>
      <c r="C31" s="3">
        <v>3</v>
      </c>
      <c r="D31" s="7" t="s">
        <v>349</v>
      </c>
      <c r="E31" s="4">
        <v>43103</v>
      </c>
      <c r="F31" s="35">
        <v>43441</v>
      </c>
      <c r="G31" s="34" t="s">
        <v>374</v>
      </c>
      <c r="H31" s="3"/>
    </row>
    <row r="32" spans="1:8" x14ac:dyDescent="0.25">
      <c r="A32" s="1491"/>
      <c r="B32" s="5">
        <v>1</v>
      </c>
      <c r="C32" s="3">
        <v>1</v>
      </c>
      <c r="D32" s="7" t="s">
        <v>373</v>
      </c>
      <c r="E32" s="4">
        <v>43101</v>
      </c>
      <c r="F32" s="35">
        <v>43465</v>
      </c>
      <c r="G32" s="34" t="s">
        <v>372</v>
      </c>
      <c r="H32" s="3"/>
    </row>
    <row r="33" spans="1:8" x14ac:dyDescent="0.25">
      <c r="A33" s="1491"/>
      <c r="B33" s="30">
        <v>1</v>
      </c>
      <c r="C33" s="33">
        <v>1</v>
      </c>
      <c r="D33" s="32" t="s">
        <v>371</v>
      </c>
      <c r="E33" s="4">
        <v>43108</v>
      </c>
      <c r="F33" s="31">
        <v>43433</v>
      </c>
      <c r="G33" s="30" t="s">
        <v>370</v>
      </c>
      <c r="H33" s="3"/>
    </row>
    <row r="34" spans="1:8" x14ac:dyDescent="0.25">
      <c r="A34" s="1491"/>
      <c r="B34" s="5">
        <v>1</v>
      </c>
      <c r="C34" s="3">
        <v>1</v>
      </c>
      <c r="D34" s="7" t="s">
        <v>369</v>
      </c>
      <c r="E34" s="4">
        <v>43101</v>
      </c>
      <c r="F34" s="35">
        <v>43465</v>
      </c>
      <c r="G34" s="34" t="s">
        <v>368</v>
      </c>
      <c r="H34" s="3"/>
    </row>
    <row r="35" spans="1:8" x14ac:dyDescent="0.25">
      <c r="A35" s="1491"/>
      <c r="B35" s="5">
        <v>1</v>
      </c>
      <c r="C35" s="3">
        <v>1</v>
      </c>
      <c r="D35" s="7" t="s">
        <v>367</v>
      </c>
      <c r="E35" s="4">
        <v>43101</v>
      </c>
      <c r="F35" s="35">
        <v>43465</v>
      </c>
      <c r="G35" s="34" t="s">
        <v>366</v>
      </c>
      <c r="H35" s="3"/>
    </row>
    <row r="36" spans="1:8" x14ac:dyDescent="0.25">
      <c r="A36" s="1491"/>
      <c r="B36" s="5">
        <v>1</v>
      </c>
      <c r="C36" s="3">
        <v>1</v>
      </c>
      <c r="D36" s="7" t="s">
        <v>365</v>
      </c>
      <c r="E36" s="4">
        <v>43101</v>
      </c>
      <c r="F36" s="35">
        <v>43465</v>
      </c>
      <c r="G36" s="34" t="s">
        <v>17</v>
      </c>
      <c r="H36" s="3"/>
    </row>
    <row r="37" spans="1:8" x14ac:dyDescent="0.25">
      <c r="A37" s="1491"/>
      <c r="B37" s="5">
        <v>1</v>
      </c>
      <c r="C37" s="3">
        <v>1</v>
      </c>
      <c r="D37" s="7" t="s">
        <v>364</v>
      </c>
      <c r="E37" s="4">
        <v>43101</v>
      </c>
      <c r="F37" s="35">
        <v>43465</v>
      </c>
      <c r="G37" s="34" t="s">
        <v>318</v>
      </c>
      <c r="H37" s="3"/>
    </row>
    <row r="38" spans="1:8" x14ac:dyDescent="0.25">
      <c r="A38" s="1491"/>
      <c r="B38" s="5">
        <v>1</v>
      </c>
      <c r="C38" s="3">
        <v>1</v>
      </c>
      <c r="D38" s="7" t="s">
        <v>334</v>
      </c>
      <c r="E38" s="4">
        <v>43108</v>
      </c>
      <c r="F38" s="35">
        <v>43465</v>
      </c>
      <c r="G38" s="34" t="s">
        <v>363</v>
      </c>
      <c r="H38" s="3"/>
    </row>
    <row r="39" spans="1:8" x14ac:dyDescent="0.25">
      <c r="A39" s="1491"/>
      <c r="B39" s="5">
        <v>1</v>
      </c>
      <c r="C39" s="3">
        <v>2</v>
      </c>
      <c r="D39" s="7" t="s">
        <v>362</v>
      </c>
      <c r="E39" s="4">
        <v>43101</v>
      </c>
      <c r="F39" s="35">
        <v>43465</v>
      </c>
      <c r="G39" s="34" t="s">
        <v>361</v>
      </c>
      <c r="H39" s="3"/>
    </row>
    <row r="40" spans="1:8" ht="15.75" thickBot="1" x14ac:dyDescent="0.3">
      <c r="A40" s="1611"/>
      <c r="B40" s="56">
        <v>1</v>
      </c>
      <c r="C40" s="57">
        <v>2</v>
      </c>
      <c r="D40" s="58" t="s">
        <v>332</v>
      </c>
      <c r="E40" s="59">
        <v>43101</v>
      </c>
      <c r="F40" s="60">
        <v>43465</v>
      </c>
      <c r="G40" s="61" t="s">
        <v>360</v>
      </c>
      <c r="H40" s="57"/>
    </row>
    <row r="41" spans="1:8" x14ac:dyDescent="0.25">
      <c r="A41" s="1679" t="s">
        <v>359</v>
      </c>
      <c r="B41" s="8">
        <v>1</v>
      </c>
      <c r="C41" s="9">
        <v>11</v>
      </c>
      <c r="D41" s="10" t="s">
        <v>358</v>
      </c>
      <c r="E41" s="53">
        <v>43473</v>
      </c>
      <c r="F41" s="54">
        <v>43815</v>
      </c>
      <c r="G41" s="55" t="s">
        <v>357</v>
      </c>
      <c r="H41" s="9"/>
    </row>
    <row r="42" spans="1:8" x14ac:dyDescent="0.25">
      <c r="A42" s="1491"/>
      <c r="B42" s="5">
        <v>1</v>
      </c>
      <c r="C42" s="3">
        <v>1</v>
      </c>
      <c r="D42" s="7" t="s">
        <v>356</v>
      </c>
      <c r="E42" s="29">
        <v>43495</v>
      </c>
      <c r="F42" s="28">
        <v>43768</v>
      </c>
      <c r="G42" s="5" t="s">
        <v>355</v>
      </c>
      <c r="H42" s="3"/>
    </row>
    <row r="43" spans="1:8" x14ac:dyDescent="0.25">
      <c r="A43" s="1491"/>
      <c r="B43" s="5">
        <v>1</v>
      </c>
      <c r="C43" s="3">
        <v>3</v>
      </c>
      <c r="D43" s="7" t="s">
        <v>354</v>
      </c>
      <c r="E43" s="29">
        <v>43476</v>
      </c>
      <c r="F43" s="28">
        <v>43819</v>
      </c>
      <c r="G43" s="5" t="s">
        <v>353</v>
      </c>
      <c r="H43" s="3"/>
    </row>
    <row r="44" spans="1:8" x14ac:dyDescent="0.25">
      <c r="A44" s="1491" t="s">
        <v>352</v>
      </c>
      <c r="B44" s="5">
        <v>1</v>
      </c>
      <c r="C44" s="3">
        <v>2</v>
      </c>
      <c r="D44" s="7" t="s">
        <v>351</v>
      </c>
      <c r="E44" s="29">
        <v>43480</v>
      </c>
      <c r="F44" s="28">
        <v>43800</v>
      </c>
      <c r="G44" s="5" t="s">
        <v>350</v>
      </c>
      <c r="H44" s="3"/>
    </row>
    <row r="45" spans="1:8" x14ac:dyDescent="0.25">
      <c r="A45" s="1491"/>
      <c r="B45" s="5">
        <v>1</v>
      </c>
      <c r="C45" s="3">
        <v>2</v>
      </c>
      <c r="D45" s="7" t="s">
        <v>349</v>
      </c>
      <c r="E45" s="29">
        <v>43473</v>
      </c>
      <c r="F45" s="28">
        <v>43823</v>
      </c>
      <c r="G45" s="5" t="s">
        <v>348</v>
      </c>
      <c r="H45" s="3"/>
    </row>
    <row r="46" spans="1:8" x14ac:dyDescent="0.25">
      <c r="A46" s="1491"/>
      <c r="B46" s="5">
        <v>1</v>
      </c>
      <c r="C46" s="3">
        <v>1</v>
      </c>
      <c r="D46" s="7" t="s">
        <v>347</v>
      </c>
      <c r="E46" s="29">
        <v>43468</v>
      </c>
      <c r="F46" s="28">
        <v>43819</v>
      </c>
      <c r="G46" s="5" t="s">
        <v>346</v>
      </c>
      <c r="H46" s="3"/>
    </row>
    <row r="47" spans="1:8" ht="24" x14ac:dyDescent="0.25">
      <c r="A47" s="1491"/>
      <c r="B47" s="30">
        <v>1</v>
      </c>
      <c r="C47" s="33">
        <v>1</v>
      </c>
      <c r="D47" s="32" t="s">
        <v>345</v>
      </c>
      <c r="E47" s="4">
        <v>43466</v>
      </c>
      <c r="F47" s="31">
        <v>43496</v>
      </c>
      <c r="G47" s="30" t="s">
        <v>344</v>
      </c>
      <c r="H47" s="3"/>
    </row>
    <row r="48" spans="1:8" ht="24" x14ac:dyDescent="0.25">
      <c r="A48" s="1491"/>
      <c r="B48" s="5">
        <v>1</v>
      </c>
      <c r="C48" s="3">
        <v>1</v>
      </c>
      <c r="D48" s="7" t="s">
        <v>343</v>
      </c>
      <c r="E48" s="29">
        <v>43466</v>
      </c>
      <c r="F48" s="28">
        <v>43830</v>
      </c>
      <c r="G48" s="5" t="s">
        <v>342</v>
      </c>
      <c r="H48" s="3"/>
    </row>
    <row r="49" spans="1:8" x14ac:dyDescent="0.25">
      <c r="A49" s="1491"/>
      <c r="B49" s="5">
        <v>1</v>
      </c>
      <c r="C49" s="3">
        <v>1</v>
      </c>
      <c r="D49" s="7" t="s">
        <v>341</v>
      </c>
      <c r="E49" s="29">
        <v>43466</v>
      </c>
      <c r="F49" s="28">
        <v>43830</v>
      </c>
      <c r="G49" s="5" t="s">
        <v>340</v>
      </c>
      <c r="H49" s="3"/>
    </row>
    <row r="50" spans="1:8" x14ac:dyDescent="0.25">
      <c r="A50" s="1491"/>
      <c r="B50" s="5">
        <v>1</v>
      </c>
      <c r="C50" s="3">
        <v>1</v>
      </c>
      <c r="D50" s="7" t="s">
        <v>339</v>
      </c>
      <c r="E50" s="29">
        <v>43466</v>
      </c>
      <c r="F50" s="28">
        <v>43830</v>
      </c>
      <c r="G50" s="5" t="s">
        <v>338</v>
      </c>
      <c r="H50" s="3"/>
    </row>
    <row r="51" spans="1:8" x14ac:dyDescent="0.25">
      <c r="A51" s="1491"/>
      <c r="B51" s="5">
        <v>1</v>
      </c>
      <c r="C51" s="3">
        <v>1</v>
      </c>
      <c r="D51" s="7" t="s">
        <v>337</v>
      </c>
      <c r="E51" s="29">
        <v>43466</v>
      </c>
      <c r="F51" s="28">
        <v>43830</v>
      </c>
      <c r="G51" s="5" t="s">
        <v>293</v>
      </c>
      <c r="H51" s="3"/>
    </row>
    <row r="52" spans="1:8" x14ac:dyDescent="0.25">
      <c r="A52" s="1491"/>
      <c r="B52" s="5">
        <v>1</v>
      </c>
      <c r="C52" s="3">
        <v>2</v>
      </c>
      <c r="D52" s="7" t="s">
        <v>336</v>
      </c>
      <c r="E52" s="29">
        <v>43466</v>
      </c>
      <c r="F52" s="28">
        <v>43830</v>
      </c>
      <c r="G52" s="5" t="s">
        <v>335</v>
      </c>
      <c r="H52" s="3"/>
    </row>
    <row r="53" spans="1:8" x14ac:dyDescent="0.25">
      <c r="A53" s="1491"/>
      <c r="B53" s="5">
        <v>1</v>
      </c>
      <c r="C53" s="3">
        <v>1</v>
      </c>
      <c r="D53" s="7" t="s">
        <v>334</v>
      </c>
      <c r="E53" s="29">
        <v>43466</v>
      </c>
      <c r="F53" s="28">
        <v>43830</v>
      </c>
      <c r="G53" s="5" t="s">
        <v>333</v>
      </c>
      <c r="H53" s="3"/>
    </row>
    <row r="54" spans="1:8" x14ac:dyDescent="0.25">
      <c r="A54" s="1491"/>
      <c r="B54" s="5">
        <v>1</v>
      </c>
      <c r="C54" s="3">
        <v>3</v>
      </c>
      <c r="D54" s="7" t="s">
        <v>332</v>
      </c>
      <c r="E54" s="29">
        <v>43466</v>
      </c>
      <c r="F54" s="28">
        <v>43830</v>
      </c>
      <c r="G54" s="5" t="s">
        <v>331</v>
      </c>
      <c r="H54" s="3"/>
    </row>
  </sheetData>
  <mergeCells count="28">
    <mergeCell ref="E10:H10"/>
    <mergeCell ref="A41:A43"/>
    <mergeCell ref="A44:A54"/>
    <mergeCell ref="A14:A15"/>
    <mergeCell ref="A16:A18"/>
    <mergeCell ref="A19:A26"/>
    <mergeCell ref="A27:A28"/>
    <mergeCell ref="A29:A40"/>
    <mergeCell ref="C12:C13"/>
    <mergeCell ref="D12:D13"/>
    <mergeCell ref="H12:H13"/>
    <mergeCell ref="E12:F12"/>
    <mergeCell ref="A10:C10"/>
    <mergeCell ref="A12:A13"/>
    <mergeCell ref="B12:B13"/>
    <mergeCell ref="A6:C6"/>
    <mergeCell ref="E6:H6"/>
    <mergeCell ref="A2:H2"/>
    <mergeCell ref="A4:C4"/>
    <mergeCell ref="E4:H4"/>
    <mergeCell ref="A5:C5"/>
    <mergeCell ref="E5:H5"/>
    <mergeCell ref="A7:C7"/>
    <mergeCell ref="E7:H7"/>
    <mergeCell ref="A8:C8"/>
    <mergeCell ref="E8:H8"/>
    <mergeCell ref="A9:C9"/>
    <mergeCell ref="E9:H9"/>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90"/>
  <sheetViews>
    <sheetView topLeftCell="B13" zoomScale="85" zoomScaleNormal="85" workbookViewId="0">
      <selection activeCell="B14" sqref="B14:B21"/>
    </sheetView>
  </sheetViews>
  <sheetFormatPr baseColWidth="10" defaultRowHeight="15" x14ac:dyDescent="0.25"/>
  <cols>
    <col min="3" max="3" width="36.42578125" customWidth="1"/>
    <col min="4" max="4" width="12.85546875" customWidth="1"/>
    <col min="5" max="5" width="58.140625" customWidth="1"/>
    <col min="6" max="6" width="13.42578125" customWidth="1"/>
    <col min="9" max="9" width="35.140625" customWidth="1"/>
  </cols>
  <sheetData>
    <row r="2" spans="2:9" x14ac:dyDescent="0.25">
      <c r="B2" s="1454" t="s">
        <v>3</v>
      </c>
      <c r="C2" s="1454"/>
      <c r="D2" s="1454"/>
      <c r="E2" s="1454"/>
      <c r="F2" s="1454"/>
      <c r="G2" s="1454"/>
      <c r="H2" s="1454"/>
      <c r="I2" s="1454"/>
    </row>
    <row r="3" spans="2:9" x14ac:dyDescent="0.25">
      <c r="C3" s="2"/>
    </row>
    <row r="4" spans="2:9" x14ac:dyDescent="0.25">
      <c r="B4" s="1455" t="s">
        <v>3671</v>
      </c>
      <c r="C4" s="1455"/>
      <c r="D4" s="1455"/>
      <c r="F4" s="1482" t="s">
        <v>475</v>
      </c>
      <c r="G4" s="1482"/>
      <c r="H4" s="1482"/>
      <c r="I4" s="1482"/>
    </row>
    <row r="5" spans="2:9" x14ac:dyDescent="0.25">
      <c r="B5" s="1455" t="s">
        <v>3670</v>
      </c>
      <c r="C5" s="1455"/>
      <c r="D5" s="1455"/>
      <c r="F5" s="1482" t="s">
        <v>2166</v>
      </c>
      <c r="G5" s="1482"/>
      <c r="H5" s="1482"/>
      <c r="I5" s="1482"/>
    </row>
    <row r="6" spans="2:9" x14ac:dyDescent="0.25">
      <c r="B6" s="168" t="s">
        <v>3669</v>
      </c>
      <c r="C6" s="168"/>
      <c r="D6" s="168"/>
      <c r="F6" s="1483" t="s">
        <v>3776</v>
      </c>
      <c r="G6" s="1482"/>
      <c r="H6" s="1482"/>
      <c r="I6" s="1482"/>
    </row>
    <row r="7" spans="2:9" ht="15" customHeight="1" x14ac:dyDescent="0.25">
      <c r="B7" s="1687" t="s">
        <v>3668</v>
      </c>
      <c r="C7" s="1687"/>
      <c r="D7" s="1687"/>
      <c r="E7" s="1687"/>
      <c r="F7" s="1482" t="s">
        <v>2168</v>
      </c>
      <c r="G7" s="1482"/>
      <c r="H7" s="1482"/>
      <c r="I7" s="1482"/>
    </row>
    <row r="8" spans="2:9" ht="15.75" customHeight="1" x14ac:dyDescent="0.25">
      <c r="B8" s="1455" t="s">
        <v>0</v>
      </c>
      <c r="C8" s="1455"/>
      <c r="D8" s="1455"/>
      <c r="F8" s="1483" t="s">
        <v>3672</v>
      </c>
      <c r="G8" s="1482"/>
      <c r="H8" s="1482"/>
      <c r="I8" s="1482"/>
    </row>
    <row r="9" spans="2:9" x14ac:dyDescent="0.25">
      <c r="B9" s="1455" t="s">
        <v>1</v>
      </c>
      <c r="C9" s="1455"/>
      <c r="D9" s="1455"/>
      <c r="F9" s="1483" t="s">
        <v>3526</v>
      </c>
      <c r="G9" s="1482"/>
      <c r="H9" s="1482"/>
      <c r="I9" s="1482"/>
    </row>
    <row r="10" spans="2:9" x14ac:dyDescent="0.25">
      <c r="B10" s="1455" t="s">
        <v>2</v>
      </c>
      <c r="C10" s="1455"/>
      <c r="D10" s="1455"/>
      <c r="F10" s="1482" t="s">
        <v>2172</v>
      </c>
      <c r="G10" s="1482"/>
      <c r="H10" s="1482"/>
      <c r="I10" s="1482"/>
    </row>
    <row r="11" spans="2:9" ht="15.75" thickBot="1" x14ac:dyDescent="0.3">
      <c r="B11" s="1"/>
      <c r="H11">
        <v>17924</v>
      </c>
    </row>
    <row r="12" spans="2:9" ht="20.25" customHeight="1" thickBot="1" x14ac:dyDescent="0.3">
      <c r="B12" s="1581" t="s">
        <v>4</v>
      </c>
      <c r="C12" s="1581">
        <v>322</v>
      </c>
      <c r="D12" s="1581" t="s">
        <v>12</v>
      </c>
      <c r="E12" s="1581" t="s">
        <v>6</v>
      </c>
      <c r="F12" s="1579" t="s">
        <v>7</v>
      </c>
      <c r="G12" s="1580"/>
      <c r="H12" s="1581" t="s">
        <v>11</v>
      </c>
      <c r="I12" s="1581" t="s">
        <v>8</v>
      </c>
    </row>
    <row r="13" spans="2:9" ht="15.75" thickBot="1" x14ac:dyDescent="0.3">
      <c r="B13" s="1582"/>
      <c r="C13" s="1599"/>
      <c r="D13" s="1599"/>
      <c r="E13" s="1599"/>
      <c r="F13" s="681" t="s">
        <v>9</v>
      </c>
      <c r="G13" s="682" t="s">
        <v>10</v>
      </c>
      <c r="H13" s="1599"/>
      <c r="I13" s="1599"/>
    </row>
    <row r="14" spans="2:9" ht="15" customHeight="1" x14ac:dyDescent="0.25">
      <c r="B14" s="1684" t="s">
        <v>394</v>
      </c>
      <c r="C14" s="683">
        <v>1</v>
      </c>
      <c r="D14" s="680">
        <v>1</v>
      </c>
      <c r="E14" s="46" t="s">
        <v>3667</v>
      </c>
      <c r="F14" s="496">
        <v>42626</v>
      </c>
      <c r="G14" s="321">
        <v>42639</v>
      </c>
      <c r="H14" s="321" t="s">
        <v>3666</v>
      </c>
      <c r="I14" s="438"/>
    </row>
    <row r="15" spans="2:9" x14ac:dyDescent="0.25">
      <c r="B15" s="1685"/>
      <c r="C15" s="684">
        <v>2</v>
      </c>
      <c r="D15" s="678">
        <v>1</v>
      </c>
      <c r="E15" s="36" t="s">
        <v>3665</v>
      </c>
      <c r="F15" s="686">
        <v>42400</v>
      </c>
      <c r="G15" s="687">
        <v>42726</v>
      </c>
      <c r="H15" s="687" t="s">
        <v>3614</v>
      </c>
      <c r="I15" s="439"/>
    </row>
    <row r="16" spans="2:9" ht="15" customHeight="1" x14ac:dyDescent="0.25">
      <c r="B16" s="1685"/>
      <c r="C16" s="684">
        <v>3</v>
      </c>
      <c r="D16" s="678">
        <v>1</v>
      </c>
      <c r="E16" s="36" t="s">
        <v>3664</v>
      </c>
      <c r="F16" s="686">
        <v>42381</v>
      </c>
      <c r="G16" s="687">
        <v>42641</v>
      </c>
      <c r="H16" s="687" t="s">
        <v>3663</v>
      </c>
      <c r="I16" s="439"/>
    </row>
    <row r="17" spans="2:9" x14ac:dyDescent="0.25">
      <c r="B17" s="1685"/>
      <c r="C17" s="684">
        <v>4</v>
      </c>
      <c r="D17" s="678">
        <v>1</v>
      </c>
      <c r="E17" s="36" t="s">
        <v>3662</v>
      </c>
      <c r="F17" s="686">
        <v>42371</v>
      </c>
      <c r="G17" s="686">
        <v>42611</v>
      </c>
      <c r="H17" s="686" t="s">
        <v>3661</v>
      </c>
      <c r="I17" s="439"/>
    </row>
    <row r="18" spans="2:9" x14ac:dyDescent="0.25">
      <c r="B18" s="1685"/>
      <c r="C18" s="684">
        <v>5</v>
      </c>
      <c r="D18" s="678">
        <v>1</v>
      </c>
      <c r="E18" s="36" t="s">
        <v>3660</v>
      </c>
      <c r="F18" s="686">
        <v>42400</v>
      </c>
      <c r="G18" s="687">
        <v>42726</v>
      </c>
      <c r="H18" s="687" t="s">
        <v>3659</v>
      </c>
      <c r="I18" s="439"/>
    </row>
    <row r="19" spans="2:9" x14ac:dyDescent="0.25">
      <c r="B19" s="1685"/>
      <c r="C19" s="684">
        <v>6</v>
      </c>
      <c r="D19" s="678">
        <v>1</v>
      </c>
      <c r="E19" s="36" t="s">
        <v>3658</v>
      </c>
      <c r="F19" s="686">
        <v>42481</v>
      </c>
      <c r="G19" s="687">
        <v>42632</v>
      </c>
      <c r="H19" s="687" t="s">
        <v>3657</v>
      </c>
      <c r="I19" s="439"/>
    </row>
    <row r="20" spans="2:9" x14ac:dyDescent="0.25">
      <c r="B20" s="1685"/>
      <c r="C20" s="684">
        <v>7</v>
      </c>
      <c r="D20" s="678">
        <v>1</v>
      </c>
      <c r="E20" s="36" t="s">
        <v>3656</v>
      </c>
      <c r="F20" s="686">
        <v>42380</v>
      </c>
      <c r="G20" s="687">
        <v>42592</v>
      </c>
      <c r="H20" s="687" t="s">
        <v>3655</v>
      </c>
      <c r="I20" s="439"/>
    </row>
    <row r="21" spans="2:9" ht="15.75" thickBot="1" x14ac:dyDescent="0.3">
      <c r="B21" s="1686"/>
      <c r="C21" s="685">
        <v>8</v>
      </c>
      <c r="D21" s="679">
        <v>1</v>
      </c>
      <c r="E21" s="40" t="s">
        <v>3651</v>
      </c>
      <c r="F21" s="41">
        <v>42614</v>
      </c>
      <c r="G21" s="74">
        <v>42735</v>
      </c>
      <c r="H21" s="74" t="s">
        <v>3654</v>
      </c>
      <c r="I21" s="688"/>
    </row>
    <row r="22" spans="2:9" x14ac:dyDescent="0.25">
      <c r="B22" s="1684" t="s">
        <v>390</v>
      </c>
      <c r="C22" s="683">
        <v>1</v>
      </c>
      <c r="D22" s="680">
        <v>1</v>
      </c>
      <c r="E22" s="46" t="s">
        <v>3653</v>
      </c>
      <c r="F22" s="496">
        <v>42736</v>
      </c>
      <c r="G22" s="496">
        <v>42913</v>
      </c>
      <c r="H22" s="496" t="s">
        <v>3652</v>
      </c>
      <c r="I22" s="438"/>
    </row>
    <row r="23" spans="2:9" x14ac:dyDescent="0.25">
      <c r="B23" s="1685"/>
      <c r="C23" s="684">
        <v>2</v>
      </c>
      <c r="D23" s="678">
        <v>1</v>
      </c>
      <c r="E23" s="36" t="s">
        <v>3651</v>
      </c>
      <c r="F23" s="686">
        <v>42750</v>
      </c>
      <c r="G23" s="686">
        <v>43091</v>
      </c>
      <c r="H23" s="686" t="s">
        <v>3650</v>
      </c>
      <c r="I23" s="439"/>
    </row>
    <row r="24" spans="2:9" x14ac:dyDescent="0.25">
      <c r="B24" s="1685"/>
      <c r="C24" s="684">
        <v>3</v>
      </c>
      <c r="D24" s="678">
        <v>1</v>
      </c>
      <c r="E24" s="36" t="s">
        <v>3649</v>
      </c>
      <c r="F24" s="686">
        <v>42801</v>
      </c>
      <c r="G24" s="686">
        <v>42985</v>
      </c>
      <c r="H24" s="686" t="s">
        <v>3648</v>
      </c>
      <c r="I24" s="439"/>
    </row>
    <row r="25" spans="2:9" x14ac:dyDescent="0.25">
      <c r="B25" s="1685"/>
      <c r="C25" s="684">
        <v>4</v>
      </c>
      <c r="D25" s="678">
        <v>1</v>
      </c>
      <c r="E25" s="36" t="s">
        <v>3647</v>
      </c>
      <c r="F25" s="686">
        <v>42736</v>
      </c>
      <c r="G25" s="686">
        <v>43070</v>
      </c>
      <c r="H25" s="686" t="s">
        <v>3646</v>
      </c>
      <c r="I25" s="439"/>
    </row>
    <row r="26" spans="2:9" x14ac:dyDescent="0.25">
      <c r="B26" s="1685"/>
      <c r="C26" s="684">
        <v>5</v>
      </c>
      <c r="D26" s="678">
        <v>1</v>
      </c>
      <c r="E26" s="320" t="s">
        <v>3645</v>
      </c>
      <c r="F26" s="686">
        <v>42951</v>
      </c>
      <c r="G26" s="686">
        <v>43098</v>
      </c>
      <c r="H26" s="686" t="s">
        <v>3644</v>
      </c>
      <c r="I26" s="439"/>
    </row>
    <row r="27" spans="2:9" x14ac:dyDescent="0.25">
      <c r="B27" s="1685"/>
      <c r="C27" s="684">
        <v>6</v>
      </c>
      <c r="D27" s="678">
        <v>1</v>
      </c>
      <c r="E27" s="36" t="s">
        <v>3643</v>
      </c>
      <c r="F27" s="686">
        <v>42934</v>
      </c>
      <c r="G27" s="686">
        <v>43070</v>
      </c>
      <c r="H27" s="686" t="s">
        <v>3642</v>
      </c>
      <c r="I27" s="439"/>
    </row>
    <row r="28" spans="2:9" x14ac:dyDescent="0.25">
      <c r="B28" s="1685"/>
      <c r="C28" s="684">
        <v>7</v>
      </c>
      <c r="D28" s="678">
        <v>1</v>
      </c>
      <c r="E28" s="36" t="s">
        <v>3640</v>
      </c>
      <c r="F28" s="686">
        <v>42941</v>
      </c>
      <c r="G28" s="687">
        <v>43076</v>
      </c>
      <c r="H28" s="687" t="s">
        <v>3641</v>
      </c>
      <c r="I28" s="439"/>
    </row>
    <row r="29" spans="2:9" x14ac:dyDescent="0.25">
      <c r="B29" s="1685"/>
      <c r="C29" s="684">
        <v>8</v>
      </c>
      <c r="D29" s="678">
        <v>1</v>
      </c>
      <c r="E29" s="36" t="s">
        <v>3640</v>
      </c>
      <c r="F29" s="686">
        <v>42943</v>
      </c>
      <c r="G29" s="686">
        <v>42995</v>
      </c>
      <c r="H29" s="686" t="s">
        <v>3639</v>
      </c>
      <c r="I29" s="439"/>
    </row>
    <row r="30" spans="2:9" ht="15.75" thickBot="1" x14ac:dyDescent="0.3">
      <c r="B30" s="1686"/>
      <c r="C30" s="685">
        <v>9</v>
      </c>
      <c r="D30" s="679">
        <v>1</v>
      </c>
      <c r="E30" s="40" t="s">
        <v>3638</v>
      </c>
      <c r="F30" s="41">
        <v>42736</v>
      </c>
      <c r="G30" s="41">
        <v>43070</v>
      </c>
      <c r="H30" s="41" t="s">
        <v>3637</v>
      </c>
      <c r="I30" s="688"/>
    </row>
    <row r="31" spans="2:9" x14ac:dyDescent="0.25">
      <c r="B31" s="1681" t="s">
        <v>379</v>
      </c>
      <c r="C31" s="683">
        <v>1</v>
      </c>
      <c r="D31" s="680">
        <v>1</v>
      </c>
      <c r="E31" s="46" t="s">
        <v>3613</v>
      </c>
      <c r="F31" s="496">
        <v>43101</v>
      </c>
      <c r="G31" s="321">
        <v>43456</v>
      </c>
      <c r="H31" s="321" t="s">
        <v>3636</v>
      </c>
      <c r="I31" s="438"/>
    </row>
    <row r="32" spans="2:9" x14ac:dyDescent="0.25">
      <c r="B32" s="1682"/>
      <c r="C32" s="684">
        <v>2</v>
      </c>
      <c r="D32" s="678">
        <v>1</v>
      </c>
      <c r="E32" s="36" t="s">
        <v>3635</v>
      </c>
      <c r="F32" s="686">
        <v>43179</v>
      </c>
      <c r="G32" s="687">
        <v>43453</v>
      </c>
      <c r="H32" s="687" t="s">
        <v>3627</v>
      </c>
      <c r="I32" s="439"/>
    </row>
    <row r="33" spans="2:15" x14ac:dyDescent="0.25">
      <c r="B33" s="1682"/>
      <c r="C33" s="684">
        <v>3</v>
      </c>
      <c r="D33" s="678">
        <v>1</v>
      </c>
      <c r="E33" s="36" t="s">
        <v>3634</v>
      </c>
      <c r="F33" s="686">
        <v>43135</v>
      </c>
      <c r="G33" s="687">
        <v>43399</v>
      </c>
      <c r="H33" s="687" t="s">
        <v>3633</v>
      </c>
      <c r="I33" s="439"/>
    </row>
    <row r="34" spans="2:15" x14ac:dyDescent="0.25">
      <c r="B34" s="1682"/>
      <c r="C34" s="684">
        <v>4</v>
      </c>
      <c r="D34" s="678">
        <v>1</v>
      </c>
      <c r="E34" s="36" t="s">
        <v>3632</v>
      </c>
      <c r="F34" s="686" t="s">
        <v>3571</v>
      </c>
      <c r="G34" s="686" t="s">
        <v>3143</v>
      </c>
      <c r="H34" s="686" t="s">
        <v>3631</v>
      </c>
      <c r="I34" s="439" t="s">
        <v>3592</v>
      </c>
    </row>
    <row r="35" spans="2:15" x14ac:dyDescent="0.25">
      <c r="B35" s="1682"/>
      <c r="C35" s="684">
        <v>5</v>
      </c>
      <c r="D35" s="678">
        <v>1</v>
      </c>
      <c r="E35" s="36" t="s">
        <v>3630</v>
      </c>
      <c r="F35" s="686">
        <v>43101</v>
      </c>
      <c r="G35" s="687">
        <v>43456</v>
      </c>
      <c r="H35" s="687" t="s">
        <v>3629</v>
      </c>
      <c r="I35" s="439"/>
    </row>
    <row r="36" spans="2:15" x14ac:dyDescent="0.25">
      <c r="B36" s="1682"/>
      <c r="C36" s="684">
        <v>6</v>
      </c>
      <c r="D36" s="678">
        <v>1</v>
      </c>
      <c r="E36" s="36" t="s">
        <v>3628</v>
      </c>
      <c r="F36" s="686">
        <v>43101</v>
      </c>
      <c r="G36" s="687">
        <v>43456</v>
      </c>
      <c r="H36" s="687" t="s">
        <v>3627</v>
      </c>
      <c r="I36" s="439"/>
    </row>
    <row r="37" spans="2:15" x14ac:dyDescent="0.25">
      <c r="B37" s="1682"/>
      <c r="C37" s="684">
        <v>7</v>
      </c>
      <c r="D37" s="678">
        <v>1</v>
      </c>
      <c r="E37" s="36" t="s">
        <v>3626</v>
      </c>
      <c r="F37" s="686">
        <v>43101</v>
      </c>
      <c r="G37" s="687">
        <v>43456</v>
      </c>
      <c r="H37" s="687" t="s">
        <v>3624</v>
      </c>
      <c r="I37" s="439"/>
    </row>
    <row r="38" spans="2:15" x14ac:dyDescent="0.25">
      <c r="B38" s="1682"/>
      <c r="C38" s="684">
        <v>8</v>
      </c>
      <c r="D38" s="678">
        <v>1</v>
      </c>
      <c r="E38" s="36" t="s">
        <v>3625</v>
      </c>
      <c r="F38" s="686">
        <v>43259</v>
      </c>
      <c r="G38" s="687">
        <v>43434</v>
      </c>
      <c r="H38" s="687" t="s">
        <v>3624</v>
      </c>
      <c r="I38" s="439"/>
    </row>
    <row r="39" spans="2:15" x14ac:dyDescent="0.25">
      <c r="B39" s="1682"/>
      <c r="C39" s="684">
        <v>9</v>
      </c>
      <c r="D39" s="678">
        <v>1</v>
      </c>
      <c r="E39" s="36" t="s">
        <v>3623</v>
      </c>
      <c r="F39" s="686">
        <v>43290</v>
      </c>
      <c r="G39" s="687">
        <v>43389</v>
      </c>
      <c r="H39" s="687" t="s">
        <v>3622</v>
      </c>
      <c r="I39" s="439"/>
    </row>
    <row r="40" spans="2:15" x14ac:dyDescent="0.25">
      <c r="B40" s="1682"/>
      <c r="C40" s="684">
        <v>10</v>
      </c>
      <c r="D40" s="678">
        <v>1</v>
      </c>
      <c r="E40" s="36" t="s">
        <v>3621</v>
      </c>
      <c r="F40" s="686">
        <v>43104</v>
      </c>
      <c r="G40" s="687">
        <v>43373</v>
      </c>
      <c r="H40" s="687" t="s">
        <v>3620</v>
      </c>
      <c r="I40" s="439"/>
    </row>
    <row r="41" spans="2:15" x14ac:dyDescent="0.25">
      <c r="B41" s="1682"/>
      <c r="C41" s="684">
        <v>11</v>
      </c>
      <c r="D41" s="678">
        <v>1</v>
      </c>
      <c r="E41" s="36" t="s">
        <v>3619</v>
      </c>
      <c r="F41" s="686">
        <v>43101</v>
      </c>
      <c r="G41" s="687">
        <v>43456</v>
      </c>
      <c r="H41" s="687" t="s">
        <v>3618</v>
      </c>
      <c r="I41" s="439"/>
    </row>
    <row r="42" spans="2:15" x14ac:dyDescent="0.25">
      <c r="B42" s="1682"/>
      <c r="C42" s="684">
        <v>12</v>
      </c>
      <c r="D42" s="678">
        <v>1</v>
      </c>
      <c r="E42" s="36" t="s">
        <v>3617</v>
      </c>
      <c r="F42" s="686">
        <v>43101</v>
      </c>
      <c r="G42" s="687">
        <v>43456</v>
      </c>
      <c r="H42" s="687" t="s">
        <v>3616</v>
      </c>
      <c r="I42" s="439"/>
    </row>
    <row r="43" spans="2:15" x14ac:dyDescent="0.25">
      <c r="B43" s="1682"/>
      <c r="C43" s="684">
        <v>13</v>
      </c>
      <c r="D43" s="678">
        <v>1</v>
      </c>
      <c r="E43" s="36" t="s">
        <v>3615</v>
      </c>
      <c r="F43" s="686">
        <v>43103</v>
      </c>
      <c r="G43" s="686">
        <v>43337</v>
      </c>
      <c r="H43" s="686" t="s">
        <v>3614</v>
      </c>
      <c r="I43" s="439"/>
    </row>
    <row r="44" spans="2:15" x14ac:dyDescent="0.25">
      <c r="B44" s="1682"/>
      <c r="C44" s="684">
        <v>14</v>
      </c>
      <c r="D44" s="678">
        <v>1</v>
      </c>
      <c r="E44" s="36" t="s">
        <v>3613</v>
      </c>
      <c r="F44" s="686">
        <v>43101</v>
      </c>
      <c r="G44" s="687">
        <v>43457</v>
      </c>
      <c r="H44" s="687" t="s">
        <v>3612</v>
      </c>
      <c r="I44" s="439"/>
    </row>
    <row r="45" spans="2:15" x14ac:dyDescent="0.25">
      <c r="B45" s="1682"/>
      <c r="C45" s="684">
        <v>15</v>
      </c>
      <c r="D45" s="678">
        <v>1</v>
      </c>
      <c r="E45" s="147" t="s">
        <v>6511</v>
      </c>
      <c r="F45" s="29">
        <v>43101</v>
      </c>
      <c r="G45" s="28">
        <v>43465</v>
      </c>
      <c r="H45" s="401" t="s">
        <v>2023</v>
      </c>
      <c r="I45" s="439"/>
    </row>
    <row r="46" spans="2:15" ht="15.75" thickBot="1" x14ac:dyDescent="0.3">
      <c r="B46" s="1683"/>
      <c r="C46" s="685">
        <v>16</v>
      </c>
      <c r="D46" s="57"/>
      <c r="E46" s="605" t="s">
        <v>6511</v>
      </c>
      <c r="F46" s="64">
        <v>43101</v>
      </c>
      <c r="G46" s="65">
        <v>43465</v>
      </c>
      <c r="H46" s="375" t="s">
        <v>6512</v>
      </c>
      <c r="I46" s="606"/>
    </row>
    <row r="47" spans="2:15" ht="15" customHeight="1" x14ac:dyDescent="0.25">
      <c r="B47" s="1661" t="s">
        <v>359</v>
      </c>
      <c r="C47" s="588">
        <v>1</v>
      </c>
      <c r="D47" s="555">
        <v>1</v>
      </c>
      <c r="E47" s="689" t="s">
        <v>3611</v>
      </c>
      <c r="F47" s="529">
        <v>43488</v>
      </c>
      <c r="G47" s="529">
        <v>43719</v>
      </c>
      <c r="H47" s="529" t="s">
        <v>3607</v>
      </c>
      <c r="I47" s="690"/>
      <c r="J47" s="476"/>
      <c r="K47" s="476"/>
      <c r="L47" s="476"/>
    </row>
    <row r="48" spans="2:15" ht="15" customHeight="1" x14ac:dyDescent="0.25">
      <c r="B48" s="1662"/>
      <c r="C48" s="621">
        <v>2</v>
      </c>
      <c r="D48" s="610">
        <v>1</v>
      </c>
      <c r="E48" s="607" t="s">
        <v>3610</v>
      </c>
      <c r="F48" s="608">
        <v>43546</v>
      </c>
      <c r="G48" s="609">
        <v>43788</v>
      </c>
      <c r="H48" s="609" t="s">
        <v>3609</v>
      </c>
      <c r="I48" s="791" t="s">
        <v>6514</v>
      </c>
      <c r="J48" s="792"/>
      <c r="K48" s="792"/>
      <c r="L48" s="792"/>
      <c r="M48" s="792"/>
      <c r="N48" s="792"/>
      <c r="O48" s="611"/>
    </row>
    <row r="49" spans="2:15" ht="15" customHeight="1" x14ac:dyDescent="0.25">
      <c r="B49" s="1662"/>
      <c r="C49" s="621">
        <v>3</v>
      </c>
      <c r="D49" s="610">
        <v>1</v>
      </c>
      <c r="E49" s="607" t="s">
        <v>3608</v>
      </c>
      <c r="F49" s="608">
        <v>43466</v>
      </c>
      <c r="G49" s="609">
        <v>43821</v>
      </c>
      <c r="H49" s="609" t="s">
        <v>3607</v>
      </c>
      <c r="I49" s="791" t="s">
        <v>6514</v>
      </c>
      <c r="J49" s="792"/>
      <c r="K49" s="792"/>
      <c r="L49" s="792"/>
      <c r="M49" s="792"/>
      <c r="N49" s="792"/>
      <c r="O49" s="611"/>
    </row>
    <row r="50" spans="2:15" x14ac:dyDescent="0.25">
      <c r="B50" s="1662"/>
      <c r="C50" s="621">
        <v>4</v>
      </c>
      <c r="D50" s="462">
        <v>1</v>
      </c>
      <c r="E50" s="467" t="s">
        <v>3606</v>
      </c>
      <c r="F50" s="460">
        <v>43635</v>
      </c>
      <c r="G50" s="461">
        <v>43713</v>
      </c>
      <c r="H50" s="461" t="s">
        <v>3605</v>
      </c>
      <c r="I50" s="692"/>
      <c r="J50" s="476"/>
      <c r="K50" s="476"/>
      <c r="L50" s="476"/>
    </row>
    <row r="51" spans="2:15" x14ac:dyDescent="0.25">
      <c r="B51" s="1662"/>
      <c r="C51" s="621">
        <v>5</v>
      </c>
      <c r="D51" s="462">
        <v>1</v>
      </c>
      <c r="E51" s="467" t="s">
        <v>3604</v>
      </c>
      <c r="F51" s="461">
        <v>43514</v>
      </c>
      <c r="G51" s="461">
        <v>43556</v>
      </c>
      <c r="H51" s="461" t="s">
        <v>3603</v>
      </c>
      <c r="I51" s="692"/>
      <c r="J51" s="476"/>
      <c r="K51" s="476"/>
      <c r="L51" s="476"/>
    </row>
    <row r="52" spans="2:15" x14ac:dyDescent="0.25">
      <c r="B52" s="1662"/>
      <c r="C52" s="621">
        <v>6</v>
      </c>
      <c r="D52" s="462">
        <v>1</v>
      </c>
      <c r="E52" s="467" t="s">
        <v>3602</v>
      </c>
      <c r="F52" s="460">
        <v>43635</v>
      </c>
      <c r="G52" s="461">
        <v>43713</v>
      </c>
      <c r="H52" s="460" t="s">
        <v>3601</v>
      </c>
      <c r="I52" s="692"/>
      <c r="J52" s="476"/>
      <c r="K52" s="476"/>
      <c r="L52" s="476"/>
    </row>
    <row r="53" spans="2:15" x14ac:dyDescent="0.25">
      <c r="B53" s="1662"/>
      <c r="C53" s="621">
        <v>7</v>
      </c>
      <c r="D53" s="462">
        <v>1</v>
      </c>
      <c r="E53" s="467" t="s">
        <v>3600</v>
      </c>
      <c r="F53" s="460">
        <v>43487</v>
      </c>
      <c r="G53" s="460">
        <v>43766</v>
      </c>
      <c r="H53" s="460" t="s">
        <v>3599</v>
      </c>
      <c r="I53" s="692"/>
      <c r="J53" s="476"/>
      <c r="K53" s="476"/>
      <c r="L53" s="476"/>
    </row>
    <row r="54" spans="2:15" x14ac:dyDescent="0.25">
      <c r="B54" s="1662"/>
      <c r="C54" s="621">
        <v>8</v>
      </c>
      <c r="D54" s="462">
        <v>1</v>
      </c>
      <c r="E54" s="467" t="s">
        <v>3598</v>
      </c>
      <c r="F54" s="460">
        <v>43472</v>
      </c>
      <c r="G54" s="461">
        <v>43758</v>
      </c>
      <c r="H54" s="461" t="s">
        <v>5180</v>
      </c>
      <c r="I54" s="692"/>
      <c r="J54" s="476"/>
      <c r="K54" s="476"/>
      <c r="L54" s="476"/>
    </row>
    <row r="55" spans="2:15" ht="15" customHeight="1" x14ac:dyDescent="0.25">
      <c r="B55" s="1662"/>
      <c r="C55" s="621">
        <v>9</v>
      </c>
      <c r="D55" s="610">
        <v>1</v>
      </c>
      <c r="E55" s="607" t="s">
        <v>3597</v>
      </c>
      <c r="F55" s="609">
        <v>43474</v>
      </c>
      <c r="G55" s="609">
        <v>43830</v>
      </c>
      <c r="H55" s="609" t="s">
        <v>3596</v>
      </c>
      <c r="I55" s="793" t="s">
        <v>6514</v>
      </c>
      <c r="J55" s="792"/>
      <c r="K55" s="792"/>
      <c r="L55" s="792"/>
      <c r="M55" s="792"/>
      <c r="N55" s="792"/>
    </row>
    <row r="56" spans="2:15" x14ac:dyDescent="0.25">
      <c r="B56" s="1662"/>
      <c r="C56" s="621">
        <v>10</v>
      </c>
      <c r="D56" s="462">
        <v>1</v>
      </c>
      <c r="E56" s="467" t="s">
        <v>3595</v>
      </c>
      <c r="F56" s="460">
        <v>43479</v>
      </c>
      <c r="G56" s="461">
        <v>43721</v>
      </c>
      <c r="H56" s="461" t="s">
        <v>3591</v>
      </c>
      <c r="I56" s="692"/>
      <c r="J56" s="476"/>
      <c r="K56" s="476"/>
      <c r="L56" s="476"/>
    </row>
    <row r="57" spans="2:15" x14ac:dyDescent="0.25">
      <c r="B57" s="1662"/>
      <c r="C57" s="621">
        <v>11</v>
      </c>
      <c r="D57" s="462">
        <v>1</v>
      </c>
      <c r="E57" s="467" t="s">
        <v>3594</v>
      </c>
      <c r="F57" s="460">
        <v>43577</v>
      </c>
      <c r="G57" s="461">
        <v>43642</v>
      </c>
      <c r="H57" s="461" t="s">
        <v>3593</v>
      </c>
      <c r="I57" s="692"/>
      <c r="J57" s="476"/>
      <c r="K57" s="476"/>
      <c r="L57" s="476"/>
    </row>
    <row r="58" spans="2:15" x14ac:dyDescent="0.25">
      <c r="B58" s="1662"/>
      <c r="C58" s="621">
        <v>12</v>
      </c>
      <c r="D58" s="462">
        <v>1</v>
      </c>
      <c r="E58" s="467" t="s">
        <v>3592</v>
      </c>
      <c r="F58" s="460" t="s">
        <v>3571</v>
      </c>
      <c r="G58" s="460" t="s">
        <v>3143</v>
      </c>
      <c r="H58" s="460" t="s">
        <v>3591</v>
      </c>
      <c r="I58" s="692"/>
      <c r="J58" s="476"/>
      <c r="K58" s="476"/>
      <c r="L58" s="476"/>
    </row>
    <row r="59" spans="2:15" x14ac:dyDescent="0.25">
      <c r="B59" s="1662"/>
      <c r="C59" s="621">
        <v>13</v>
      </c>
      <c r="D59" s="462">
        <v>1</v>
      </c>
      <c r="E59" s="467" t="s">
        <v>3590</v>
      </c>
      <c r="F59" s="460">
        <v>43553</v>
      </c>
      <c r="G59" s="461">
        <v>43730</v>
      </c>
      <c r="H59" s="461" t="s">
        <v>3589</v>
      </c>
      <c r="I59" s="692"/>
      <c r="J59" s="476"/>
      <c r="K59" s="476"/>
      <c r="L59" s="476"/>
    </row>
    <row r="60" spans="2:15" x14ac:dyDescent="0.25">
      <c r="B60" s="1662"/>
      <c r="C60" s="621">
        <v>14</v>
      </c>
      <c r="D60" s="462">
        <v>1</v>
      </c>
      <c r="E60" s="467" t="s">
        <v>3588</v>
      </c>
      <c r="F60" s="460">
        <v>43801</v>
      </c>
      <c r="G60" s="460">
        <v>40536</v>
      </c>
      <c r="H60" s="460" t="s">
        <v>3587</v>
      </c>
      <c r="I60" s="692"/>
      <c r="J60" s="476"/>
      <c r="K60" s="476"/>
      <c r="L60" s="476"/>
    </row>
    <row r="61" spans="2:15" x14ac:dyDescent="0.25">
      <c r="B61" s="1662"/>
      <c r="C61" s="621">
        <v>15</v>
      </c>
      <c r="D61" s="462">
        <v>1</v>
      </c>
      <c r="E61" s="467" t="s">
        <v>3586</v>
      </c>
      <c r="F61" s="460">
        <v>43745</v>
      </c>
      <c r="G61" s="461">
        <v>43763</v>
      </c>
      <c r="H61" s="461" t="s">
        <v>3585</v>
      </c>
      <c r="I61" s="692"/>
      <c r="J61" s="476"/>
      <c r="K61" s="476"/>
      <c r="L61" s="476"/>
    </row>
    <row r="62" spans="2:15" x14ac:dyDescent="0.25">
      <c r="B62" s="1662"/>
      <c r="C62" s="621">
        <v>16</v>
      </c>
      <c r="D62" s="462">
        <v>1</v>
      </c>
      <c r="E62" s="467" t="s">
        <v>3584</v>
      </c>
      <c r="F62" s="460">
        <v>43466</v>
      </c>
      <c r="G62" s="461">
        <v>43821</v>
      </c>
      <c r="H62" s="461" t="s">
        <v>3583</v>
      </c>
      <c r="I62" s="692"/>
      <c r="J62" s="476"/>
      <c r="K62" s="476"/>
      <c r="L62" s="476"/>
    </row>
    <row r="63" spans="2:15" x14ac:dyDescent="0.25">
      <c r="B63" s="1662"/>
      <c r="C63" s="621">
        <v>17</v>
      </c>
      <c r="D63" s="468">
        <v>1</v>
      </c>
      <c r="E63" s="469" t="s">
        <v>3582</v>
      </c>
      <c r="F63" s="470">
        <v>43695</v>
      </c>
      <c r="G63" s="471">
        <v>43705</v>
      </c>
      <c r="H63" s="471" t="s">
        <v>3578</v>
      </c>
      <c r="I63" s="693"/>
      <c r="J63" s="476"/>
      <c r="K63" s="476"/>
      <c r="L63" s="476"/>
    </row>
    <row r="64" spans="2:15" x14ac:dyDescent="0.25">
      <c r="B64" s="1662"/>
      <c r="C64" s="621">
        <v>18</v>
      </c>
      <c r="D64" s="468">
        <v>1</v>
      </c>
      <c r="E64" s="469" t="s">
        <v>5181</v>
      </c>
      <c r="F64" s="470">
        <v>43795</v>
      </c>
      <c r="G64" s="471">
        <v>43795</v>
      </c>
      <c r="H64" s="471" t="s">
        <v>5182</v>
      </c>
      <c r="I64" s="693"/>
      <c r="J64" s="476"/>
      <c r="K64" s="476"/>
      <c r="L64" s="476"/>
    </row>
    <row r="65" spans="2:14" x14ac:dyDescent="0.25">
      <c r="B65" s="1662"/>
      <c r="C65" s="621">
        <v>19</v>
      </c>
      <c r="D65" s="468">
        <v>1</v>
      </c>
      <c r="E65" s="469" t="s">
        <v>5183</v>
      </c>
      <c r="F65" s="470" t="s">
        <v>3571</v>
      </c>
      <c r="G65" s="471" t="s">
        <v>3143</v>
      </c>
      <c r="H65" s="471" t="s">
        <v>5184</v>
      </c>
      <c r="I65" s="693"/>
      <c r="J65" s="476"/>
      <c r="K65" s="476"/>
      <c r="L65" s="476"/>
    </row>
    <row r="66" spans="2:14" ht="15.75" thickBot="1" x14ac:dyDescent="0.3">
      <c r="B66" s="1663"/>
      <c r="C66" s="622">
        <v>20</v>
      </c>
      <c r="D66" s="472">
        <v>1</v>
      </c>
      <c r="E66" s="473" t="s">
        <v>5185</v>
      </c>
      <c r="F66" s="474">
        <v>43616</v>
      </c>
      <c r="G66" s="475">
        <v>43780</v>
      </c>
      <c r="H66" s="475" t="s">
        <v>5182</v>
      </c>
      <c r="I66" s="694"/>
      <c r="J66" s="476"/>
      <c r="K66" s="476"/>
      <c r="L66" s="476"/>
    </row>
    <row r="67" spans="2:14" x14ac:dyDescent="0.25">
      <c r="B67" s="1684" t="s">
        <v>477</v>
      </c>
      <c r="C67" s="588">
        <v>1</v>
      </c>
      <c r="D67" s="555">
        <v>1</v>
      </c>
      <c r="E67" s="689" t="s">
        <v>3581</v>
      </c>
      <c r="F67" s="529">
        <v>43832</v>
      </c>
      <c r="G67" s="545">
        <v>44070</v>
      </c>
      <c r="H67" s="545" t="s">
        <v>3580</v>
      </c>
      <c r="I67" s="690"/>
      <c r="J67" s="476"/>
      <c r="K67" s="477"/>
      <c r="L67" s="477"/>
    </row>
    <row r="68" spans="2:14" x14ac:dyDescent="0.25">
      <c r="B68" s="1685"/>
      <c r="C68" s="621">
        <v>2</v>
      </c>
      <c r="D68" s="462">
        <v>1</v>
      </c>
      <c r="E68" s="467" t="s">
        <v>3579</v>
      </c>
      <c r="F68" s="460">
        <v>43831</v>
      </c>
      <c r="G68" s="461">
        <v>44064</v>
      </c>
      <c r="H68" s="461" t="s">
        <v>3578</v>
      </c>
      <c r="I68" s="692"/>
      <c r="J68" s="476"/>
      <c r="K68" s="477"/>
      <c r="L68" s="477"/>
    </row>
    <row r="69" spans="2:14" x14ac:dyDescent="0.25">
      <c r="B69" s="1685"/>
      <c r="C69" s="621">
        <v>3</v>
      </c>
      <c r="D69" s="462">
        <v>1</v>
      </c>
      <c r="E69" s="467" t="s">
        <v>3577</v>
      </c>
      <c r="F69" s="460">
        <v>43833</v>
      </c>
      <c r="G69" s="461">
        <v>43895</v>
      </c>
      <c r="H69" s="461" t="s">
        <v>5171</v>
      </c>
      <c r="I69" s="692"/>
      <c r="J69" s="476"/>
      <c r="K69" s="477"/>
      <c r="L69" s="477"/>
    </row>
    <row r="70" spans="2:14" x14ac:dyDescent="0.25">
      <c r="B70" s="1685"/>
      <c r="C70" s="621">
        <v>4</v>
      </c>
      <c r="D70" s="462">
        <v>1</v>
      </c>
      <c r="E70" s="467" t="s">
        <v>3576</v>
      </c>
      <c r="F70" s="460">
        <v>43844</v>
      </c>
      <c r="G70" s="461">
        <v>43921</v>
      </c>
      <c r="H70" s="461" t="s">
        <v>3575</v>
      </c>
      <c r="I70" s="692"/>
      <c r="J70" s="476"/>
      <c r="K70" s="477"/>
      <c r="L70" s="477"/>
    </row>
    <row r="71" spans="2:14" x14ac:dyDescent="0.25">
      <c r="B71" s="1685"/>
      <c r="C71" s="621">
        <v>5</v>
      </c>
      <c r="D71" s="462">
        <v>1</v>
      </c>
      <c r="E71" s="467" t="s">
        <v>3574</v>
      </c>
      <c r="F71" s="460">
        <v>43854</v>
      </c>
      <c r="G71" s="461">
        <v>43924</v>
      </c>
      <c r="H71" s="461" t="s">
        <v>3573</v>
      </c>
      <c r="I71" s="692"/>
      <c r="J71" s="476"/>
      <c r="K71" s="477"/>
      <c r="L71" s="477"/>
    </row>
    <row r="72" spans="2:14" x14ac:dyDescent="0.25">
      <c r="B72" s="1685"/>
      <c r="C72" s="621">
        <v>6</v>
      </c>
      <c r="D72" s="462">
        <v>1</v>
      </c>
      <c r="E72" s="467" t="s">
        <v>3572</v>
      </c>
      <c r="F72" s="460" t="s">
        <v>3571</v>
      </c>
      <c r="G72" s="461" t="s">
        <v>3143</v>
      </c>
      <c r="H72" s="461" t="s">
        <v>3570</v>
      </c>
      <c r="I72" s="692"/>
      <c r="J72" s="476"/>
      <c r="K72" s="477"/>
      <c r="L72" s="477"/>
    </row>
    <row r="73" spans="2:14" x14ac:dyDescent="0.25">
      <c r="B73" s="1685"/>
      <c r="C73" s="621">
        <v>7</v>
      </c>
      <c r="D73" s="462">
        <v>1</v>
      </c>
      <c r="E73" s="467" t="s">
        <v>3569</v>
      </c>
      <c r="F73" s="460">
        <v>43857</v>
      </c>
      <c r="G73" s="461">
        <v>43832</v>
      </c>
      <c r="H73" s="461" t="s">
        <v>3568</v>
      </c>
      <c r="I73" s="692"/>
      <c r="J73" s="476"/>
      <c r="K73" s="477"/>
      <c r="L73" s="477"/>
    </row>
    <row r="74" spans="2:14" ht="15" customHeight="1" x14ac:dyDescent="0.25">
      <c r="B74" s="1685"/>
      <c r="C74" s="621">
        <v>8</v>
      </c>
      <c r="D74" s="462">
        <v>1</v>
      </c>
      <c r="E74" s="479" t="s">
        <v>3567</v>
      </c>
      <c r="F74" s="481">
        <v>43831</v>
      </c>
      <c r="G74" s="481">
        <v>44055</v>
      </c>
      <c r="H74" s="481" t="s">
        <v>3566</v>
      </c>
      <c r="I74" s="695"/>
      <c r="J74" s="1680" t="s">
        <v>6456</v>
      </c>
      <c r="K74" s="792"/>
      <c r="L74" s="792"/>
      <c r="M74" s="792"/>
      <c r="N74" s="792"/>
    </row>
    <row r="75" spans="2:14" x14ac:dyDescent="0.25">
      <c r="B75" s="1685"/>
      <c r="C75" s="621">
        <v>9</v>
      </c>
      <c r="D75" s="462">
        <v>1</v>
      </c>
      <c r="E75" s="479" t="s">
        <v>3565</v>
      </c>
      <c r="F75" s="480">
        <v>43831</v>
      </c>
      <c r="G75" s="481">
        <v>44055</v>
      </c>
      <c r="H75" s="481" t="s">
        <v>3564</v>
      </c>
      <c r="I75" s="695"/>
      <c r="J75" s="1680"/>
      <c r="K75" s="792"/>
      <c r="L75" s="792"/>
      <c r="M75" s="792"/>
      <c r="N75" s="792"/>
    </row>
    <row r="76" spans="2:14" x14ac:dyDescent="0.25">
      <c r="B76" s="1685"/>
      <c r="C76" s="621">
        <v>10</v>
      </c>
      <c r="D76" s="462">
        <v>1</v>
      </c>
      <c r="E76" s="479" t="s">
        <v>3563</v>
      </c>
      <c r="F76" s="480">
        <v>43831</v>
      </c>
      <c r="G76" s="481">
        <v>44055</v>
      </c>
      <c r="H76" s="481" t="s">
        <v>3562</v>
      </c>
      <c r="I76" s="695"/>
      <c r="J76" s="1680"/>
      <c r="K76" s="792"/>
      <c r="L76" s="792"/>
      <c r="M76" s="792"/>
      <c r="N76" s="792"/>
    </row>
    <row r="77" spans="2:14" x14ac:dyDescent="0.25">
      <c r="B77" s="1685"/>
      <c r="C77" s="621">
        <v>11</v>
      </c>
      <c r="D77" s="462">
        <v>1</v>
      </c>
      <c r="E77" s="479" t="s">
        <v>3561</v>
      </c>
      <c r="F77" s="480">
        <v>43831</v>
      </c>
      <c r="G77" s="481">
        <v>44055</v>
      </c>
      <c r="H77" s="480" t="s">
        <v>3560</v>
      </c>
      <c r="I77" s="695"/>
      <c r="J77" s="1680"/>
      <c r="K77" s="792"/>
      <c r="L77" s="792"/>
      <c r="M77" s="792"/>
      <c r="N77" s="792"/>
    </row>
    <row r="78" spans="2:14" x14ac:dyDescent="0.25">
      <c r="B78" s="1685"/>
      <c r="C78" s="621">
        <v>12</v>
      </c>
      <c r="D78" s="462">
        <v>1</v>
      </c>
      <c r="E78" s="479" t="s">
        <v>3559</v>
      </c>
      <c r="F78" s="480">
        <v>43831</v>
      </c>
      <c r="G78" s="481">
        <v>44055</v>
      </c>
      <c r="H78" s="480" t="s">
        <v>3558</v>
      </c>
      <c r="I78" s="695"/>
      <c r="J78" s="1680"/>
      <c r="K78" s="792"/>
      <c r="L78" s="792"/>
      <c r="M78" s="792"/>
      <c r="N78" s="792"/>
    </row>
    <row r="79" spans="2:14" x14ac:dyDescent="0.25">
      <c r="B79" s="1685"/>
      <c r="C79" s="621">
        <v>13</v>
      </c>
      <c r="D79" s="462">
        <v>1</v>
      </c>
      <c r="E79" s="479" t="s">
        <v>3557</v>
      </c>
      <c r="F79" s="480">
        <v>43831</v>
      </c>
      <c r="G79" s="481">
        <v>44055</v>
      </c>
      <c r="H79" s="481" t="s">
        <v>3556</v>
      </c>
      <c r="I79" s="695" t="s">
        <v>6455</v>
      </c>
      <c r="J79" s="1680"/>
      <c r="K79" s="792"/>
      <c r="L79" s="792"/>
      <c r="M79" s="792"/>
      <c r="N79" s="792"/>
    </row>
    <row r="80" spans="2:14" ht="27" customHeight="1" x14ac:dyDescent="0.25">
      <c r="B80" s="1685"/>
      <c r="C80" s="621">
        <v>14</v>
      </c>
      <c r="D80" s="462">
        <v>1</v>
      </c>
      <c r="E80" s="479" t="s">
        <v>5172</v>
      </c>
      <c r="F80" s="480">
        <v>43880</v>
      </c>
      <c r="G80" s="481">
        <v>43880</v>
      </c>
      <c r="H80" s="481" t="s">
        <v>5173</v>
      </c>
      <c r="I80" s="695"/>
      <c r="J80" s="1680"/>
      <c r="K80" s="792"/>
      <c r="L80" s="792"/>
      <c r="M80" s="792"/>
      <c r="N80" s="792"/>
    </row>
    <row r="81" spans="2:14" ht="117.75" customHeight="1" x14ac:dyDescent="0.25">
      <c r="B81" s="1685"/>
      <c r="C81" s="621">
        <v>15</v>
      </c>
      <c r="D81" s="462">
        <v>1</v>
      </c>
      <c r="E81" s="607" t="s">
        <v>5174</v>
      </c>
      <c r="F81" s="608" t="s">
        <v>2234</v>
      </c>
      <c r="G81" s="609" t="s">
        <v>2233</v>
      </c>
      <c r="H81" s="609" t="s">
        <v>5733</v>
      </c>
      <c r="I81" s="691" t="s">
        <v>6513</v>
      </c>
      <c r="J81" s="791" t="s">
        <v>6514</v>
      </c>
      <c r="K81" s="792"/>
      <c r="L81" s="792"/>
      <c r="M81" s="792"/>
      <c r="N81" s="792"/>
    </row>
    <row r="82" spans="2:14" x14ac:dyDescent="0.25">
      <c r="B82" s="1685"/>
      <c r="C82" s="621">
        <v>16</v>
      </c>
      <c r="D82" s="462">
        <v>1</v>
      </c>
      <c r="E82" s="467" t="s">
        <v>5175</v>
      </c>
      <c r="F82" s="460" t="s">
        <v>3571</v>
      </c>
      <c r="G82" s="461" t="s">
        <v>3143</v>
      </c>
      <c r="H82" s="461" t="s">
        <v>5176</v>
      </c>
      <c r="I82" s="692"/>
      <c r="J82" s="476"/>
      <c r="K82" s="477"/>
      <c r="L82" s="477"/>
    </row>
    <row r="83" spans="2:14" x14ac:dyDescent="0.25">
      <c r="B83" s="1685"/>
      <c r="C83" s="621">
        <v>17</v>
      </c>
      <c r="D83" s="462">
        <v>1</v>
      </c>
      <c r="E83" s="467" t="s">
        <v>5177</v>
      </c>
      <c r="F83" s="460">
        <v>43844</v>
      </c>
      <c r="G83" s="461">
        <v>43899</v>
      </c>
      <c r="H83" s="461" t="s">
        <v>5178</v>
      </c>
      <c r="I83" s="692"/>
      <c r="J83" s="476"/>
      <c r="K83" s="477"/>
      <c r="L83" s="477"/>
    </row>
    <row r="84" spans="2:14" ht="127.5" customHeight="1" thickBot="1" x14ac:dyDescent="0.3">
      <c r="B84" s="1686"/>
      <c r="C84" s="622">
        <v>18</v>
      </c>
      <c r="D84" s="472">
        <v>1</v>
      </c>
      <c r="E84" s="696" t="s">
        <v>5179</v>
      </c>
      <c r="F84" s="697" t="s">
        <v>2234</v>
      </c>
      <c r="G84" s="697" t="s">
        <v>2233</v>
      </c>
      <c r="H84" s="697"/>
      <c r="I84" s="698" t="s">
        <v>6515</v>
      </c>
      <c r="J84" s="793" t="s">
        <v>6514</v>
      </c>
      <c r="K84" s="792"/>
      <c r="L84" s="792"/>
      <c r="M84" s="792"/>
      <c r="N84" s="792"/>
    </row>
    <row r="90" spans="2:14" x14ac:dyDescent="0.25">
      <c r="E90" s="360"/>
    </row>
  </sheetData>
  <mergeCells count="27">
    <mergeCell ref="F10:I10"/>
    <mergeCell ref="F7:I7"/>
    <mergeCell ref="B8:D8"/>
    <mergeCell ref="F8:I8"/>
    <mergeCell ref="B9:D9"/>
    <mergeCell ref="F9:I9"/>
    <mergeCell ref="B7:E7"/>
    <mergeCell ref="B10:D10"/>
    <mergeCell ref="F6:I6"/>
    <mergeCell ref="B2:I2"/>
    <mergeCell ref="B4:D4"/>
    <mergeCell ref="F4:I4"/>
    <mergeCell ref="B5:D5"/>
    <mergeCell ref="F5:I5"/>
    <mergeCell ref="I12:I13"/>
    <mergeCell ref="F12:G12"/>
    <mergeCell ref="H12:H13"/>
    <mergeCell ref="J74:J80"/>
    <mergeCell ref="B31:B46"/>
    <mergeCell ref="B14:B21"/>
    <mergeCell ref="B67:B84"/>
    <mergeCell ref="B47:B66"/>
    <mergeCell ref="B12:B13"/>
    <mergeCell ref="C12:C13"/>
    <mergeCell ref="B22:B30"/>
    <mergeCell ref="D12:D13"/>
    <mergeCell ref="E12:E13"/>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dimension ref="A2:I111"/>
  <sheetViews>
    <sheetView workbookViewId="0">
      <selection activeCell="F96" sqref="F96"/>
    </sheetView>
  </sheetViews>
  <sheetFormatPr baseColWidth="10" defaultRowHeight="15" x14ac:dyDescent="0.25"/>
  <cols>
    <col min="2" max="2" width="36.42578125" customWidth="1"/>
    <col min="4" max="4" width="58.140625" customWidth="1"/>
    <col min="7" max="8" width="6.7109375" customWidth="1"/>
    <col min="9" max="9" width="35.140625" customWidth="1"/>
  </cols>
  <sheetData>
    <row r="2" spans="1:9" x14ac:dyDescent="0.25">
      <c r="A2" s="1454" t="s">
        <v>3</v>
      </c>
      <c r="B2" s="1454"/>
      <c r="C2" s="1454"/>
      <c r="D2" s="1454"/>
      <c r="E2" s="1454"/>
      <c r="F2" s="1454"/>
      <c r="G2" s="1454"/>
      <c r="H2" s="1454"/>
      <c r="I2" s="1454"/>
    </row>
    <row r="3" spans="1:9" x14ac:dyDescent="0.25">
      <c r="B3" s="2"/>
    </row>
    <row r="4" spans="1:9" x14ac:dyDescent="0.25">
      <c r="A4" s="1455" t="s">
        <v>402</v>
      </c>
      <c r="B4" s="1455"/>
      <c r="C4" s="1455"/>
      <c r="E4" s="209" t="s">
        <v>475</v>
      </c>
      <c r="F4" s="209"/>
      <c r="G4" s="209"/>
      <c r="H4" s="209"/>
      <c r="I4" s="168"/>
    </row>
    <row r="5" spans="1:9" x14ac:dyDescent="0.25">
      <c r="A5" s="1455" t="s">
        <v>474</v>
      </c>
      <c r="B5" s="1455"/>
      <c r="C5" s="1455"/>
      <c r="E5" s="1482" t="s">
        <v>2166</v>
      </c>
      <c r="F5" s="1482"/>
      <c r="G5" s="1482"/>
      <c r="H5" s="1482"/>
      <c r="I5" s="168"/>
    </row>
    <row r="6" spans="1:9" x14ac:dyDescent="0.25">
      <c r="A6" s="1455" t="s">
        <v>3482</v>
      </c>
      <c r="B6" s="1455"/>
      <c r="C6" s="1455"/>
      <c r="E6" s="1483" t="s">
        <v>3483</v>
      </c>
      <c r="F6" s="1483"/>
      <c r="G6" s="1483"/>
      <c r="H6" s="1483"/>
      <c r="I6" s="168"/>
    </row>
    <row r="7" spans="1:9" x14ac:dyDescent="0.25">
      <c r="A7" s="1455" t="s">
        <v>3481</v>
      </c>
      <c r="B7" s="1455"/>
      <c r="C7" s="1455"/>
      <c r="E7" s="1482" t="s">
        <v>2896</v>
      </c>
      <c r="F7" s="1482"/>
      <c r="G7" s="1482"/>
      <c r="H7" s="1482"/>
      <c r="I7" s="168"/>
    </row>
    <row r="8" spans="1:9" ht="15.75" customHeight="1" x14ac:dyDescent="0.25">
      <c r="A8" s="1455" t="s">
        <v>471</v>
      </c>
      <c r="B8" s="1455"/>
      <c r="C8" s="1455"/>
      <c r="E8" s="1483" t="s">
        <v>3484</v>
      </c>
      <c r="F8" s="1483"/>
      <c r="G8" s="1483"/>
      <c r="H8" s="1483"/>
      <c r="I8" s="168"/>
    </row>
    <row r="9" spans="1:9" x14ac:dyDescent="0.25">
      <c r="A9" s="1455" t="s">
        <v>470</v>
      </c>
      <c r="B9" s="1455"/>
      <c r="C9" s="1455"/>
      <c r="E9" s="1483" t="s">
        <v>3485</v>
      </c>
      <c r="F9" s="1483"/>
      <c r="G9" s="1483"/>
      <c r="H9" s="1483"/>
      <c r="I9" s="168"/>
    </row>
    <row r="10" spans="1:9" x14ac:dyDescent="0.25">
      <c r="A10" s="1455" t="s">
        <v>469</v>
      </c>
      <c r="B10" s="1455"/>
      <c r="C10" s="1455"/>
      <c r="E10" s="1482" t="s">
        <v>2172</v>
      </c>
      <c r="F10" s="1482"/>
      <c r="G10" s="1482"/>
      <c r="H10" s="1482"/>
    </row>
    <row r="11" spans="1:9" ht="15.75" thickBot="1" x14ac:dyDescent="0.3">
      <c r="A11" s="1"/>
    </row>
    <row r="12" spans="1:9" ht="20.25" customHeight="1" thickBot="1" x14ac:dyDescent="0.3">
      <c r="A12" s="1581" t="s">
        <v>4</v>
      </c>
      <c r="B12" s="1581" t="s">
        <v>5</v>
      </c>
      <c r="C12" s="1581" t="s">
        <v>12</v>
      </c>
      <c r="D12" s="1581" t="s">
        <v>6</v>
      </c>
      <c r="E12" s="1579" t="s">
        <v>7</v>
      </c>
      <c r="F12" s="1580"/>
      <c r="G12" s="1583" t="s">
        <v>11</v>
      </c>
      <c r="H12" s="1584"/>
      <c r="I12" s="1581" t="s">
        <v>8</v>
      </c>
    </row>
    <row r="13" spans="1:9" ht="15.75" thickBot="1" x14ac:dyDescent="0.3">
      <c r="A13" s="1582"/>
      <c r="B13" s="1582"/>
      <c r="C13" s="1582"/>
      <c r="D13" s="1582"/>
      <c r="E13" s="299" t="s">
        <v>9</v>
      </c>
      <c r="F13" s="298" t="s">
        <v>10</v>
      </c>
      <c r="G13" s="1585"/>
      <c r="H13" s="1586"/>
      <c r="I13" s="1582"/>
    </row>
    <row r="14" spans="1:9" s="71" customFormat="1" ht="12.75" x14ac:dyDescent="0.2">
      <c r="A14" s="1612" t="s">
        <v>394</v>
      </c>
      <c r="B14" s="21">
        <v>1</v>
      </c>
      <c r="C14" s="18">
        <v>1</v>
      </c>
      <c r="D14" s="13" t="s">
        <v>3097</v>
      </c>
      <c r="E14" s="20">
        <v>42618</v>
      </c>
      <c r="F14" s="20">
        <v>42735</v>
      </c>
      <c r="G14" s="183">
        <v>1</v>
      </c>
      <c r="H14" s="14">
        <v>120</v>
      </c>
      <c r="I14" s="18"/>
    </row>
    <row r="15" spans="1:9" s="71" customFormat="1" ht="12.75" x14ac:dyDescent="0.2">
      <c r="A15" s="1447"/>
      <c r="B15" s="497">
        <v>2</v>
      </c>
      <c r="C15" s="18">
        <v>1</v>
      </c>
      <c r="D15" s="13" t="s">
        <v>3480</v>
      </c>
      <c r="E15" s="20">
        <v>42618</v>
      </c>
      <c r="F15" s="20">
        <v>42735</v>
      </c>
      <c r="G15" s="183">
        <v>1</v>
      </c>
      <c r="H15" s="14">
        <v>278</v>
      </c>
      <c r="I15" s="18"/>
    </row>
    <row r="16" spans="1:9" s="71" customFormat="1" ht="12.75" x14ac:dyDescent="0.2">
      <c r="A16" s="1447"/>
      <c r="B16" s="497">
        <v>3</v>
      </c>
      <c r="C16" s="21">
        <v>1</v>
      </c>
      <c r="D16" s="13" t="s">
        <v>3479</v>
      </c>
      <c r="E16" s="20">
        <v>42618</v>
      </c>
      <c r="F16" s="20">
        <v>42735</v>
      </c>
      <c r="G16" s="183">
        <v>1</v>
      </c>
      <c r="H16" s="14">
        <v>16</v>
      </c>
      <c r="I16" s="21"/>
    </row>
    <row r="17" spans="1:9" s="71" customFormat="1" ht="12.75" x14ac:dyDescent="0.2">
      <c r="A17" s="1447"/>
      <c r="B17" s="497">
        <v>4</v>
      </c>
      <c r="C17" s="21">
        <v>1</v>
      </c>
      <c r="D17" s="13" t="s">
        <v>3478</v>
      </c>
      <c r="E17" s="20">
        <v>42639</v>
      </c>
      <c r="F17" s="20">
        <v>42731</v>
      </c>
      <c r="G17" s="183">
        <v>1</v>
      </c>
      <c r="H17" s="14">
        <v>39</v>
      </c>
      <c r="I17" s="21"/>
    </row>
    <row r="18" spans="1:9" s="71" customFormat="1" ht="12.75" x14ac:dyDescent="0.2">
      <c r="A18" s="1447"/>
      <c r="B18" s="497">
        <v>5</v>
      </c>
      <c r="C18" s="21">
        <v>1</v>
      </c>
      <c r="D18" s="13" t="s">
        <v>3477</v>
      </c>
      <c r="E18" s="20">
        <v>42618</v>
      </c>
      <c r="F18" s="20">
        <v>42732</v>
      </c>
      <c r="G18" s="183">
        <v>1</v>
      </c>
      <c r="H18" s="14">
        <v>17</v>
      </c>
      <c r="I18" s="21"/>
    </row>
    <row r="19" spans="1:9" s="71" customFormat="1" ht="12.75" x14ac:dyDescent="0.2">
      <c r="A19" s="1447"/>
      <c r="B19" s="497">
        <v>6</v>
      </c>
      <c r="C19" s="21">
        <v>1</v>
      </c>
      <c r="D19" s="13" t="s">
        <v>3476</v>
      </c>
      <c r="E19" s="20">
        <v>42621</v>
      </c>
      <c r="F19" s="20">
        <v>42732</v>
      </c>
      <c r="G19" s="183">
        <v>1</v>
      </c>
      <c r="H19" s="14">
        <v>140</v>
      </c>
      <c r="I19" s="21"/>
    </row>
    <row r="20" spans="1:9" s="71" customFormat="1" ht="12.75" x14ac:dyDescent="0.2">
      <c r="A20" s="1447"/>
      <c r="B20" s="497">
        <v>7</v>
      </c>
      <c r="C20" s="21">
        <v>1</v>
      </c>
      <c r="D20" s="13" t="s">
        <v>3475</v>
      </c>
      <c r="E20" s="20">
        <v>42618</v>
      </c>
      <c r="F20" s="20">
        <v>42735</v>
      </c>
      <c r="G20" s="183">
        <v>1</v>
      </c>
      <c r="H20" s="14">
        <v>118</v>
      </c>
      <c r="I20" s="21"/>
    </row>
    <row r="21" spans="1:9" s="71" customFormat="1" ht="12.75" x14ac:dyDescent="0.2">
      <c r="A21" s="1447"/>
      <c r="B21" s="497">
        <v>8</v>
      </c>
      <c r="C21" s="21">
        <v>1</v>
      </c>
      <c r="D21" s="13" t="s">
        <v>3474</v>
      </c>
      <c r="E21" s="20">
        <v>42618</v>
      </c>
      <c r="F21" s="20">
        <v>42735</v>
      </c>
      <c r="G21" s="183">
        <v>1</v>
      </c>
      <c r="H21" s="14">
        <v>161</v>
      </c>
      <c r="I21" s="21"/>
    </row>
    <row r="22" spans="1:9" s="71" customFormat="1" ht="12.75" x14ac:dyDescent="0.2">
      <c r="A22" s="1447"/>
      <c r="B22" s="497">
        <v>9</v>
      </c>
      <c r="C22" s="21">
        <v>6</v>
      </c>
      <c r="D22" s="13" t="s">
        <v>3473</v>
      </c>
      <c r="E22" s="20">
        <v>42618</v>
      </c>
      <c r="F22" s="20">
        <v>42735</v>
      </c>
      <c r="G22" s="183">
        <v>1</v>
      </c>
      <c r="H22" s="14">
        <v>510</v>
      </c>
      <c r="I22" s="21"/>
    </row>
    <row r="23" spans="1:9" s="71" customFormat="1" ht="12.75" x14ac:dyDescent="0.2">
      <c r="A23" s="1447"/>
      <c r="B23" s="497">
        <v>10</v>
      </c>
      <c r="C23" s="21">
        <v>1</v>
      </c>
      <c r="D23" s="13" t="s">
        <v>3472</v>
      </c>
      <c r="E23" s="20">
        <v>42621</v>
      </c>
      <c r="F23" s="20">
        <v>42683</v>
      </c>
      <c r="G23" s="183">
        <v>1</v>
      </c>
      <c r="H23" s="14">
        <v>13</v>
      </c>
      <c r="I23" s="21"/>
    </row>
    <row r="24" spans="1:9" s="71" customFormat="1" ht="12.75" x14ac:dyDescent="0.2">
      <c r="A24" s="1447"/>
      <c r="B24" s="497">
        <v>11</v>
      </c>
      <c r="C24" s="21">
        <v>1</v>
      </c>
      <c r="D24" s="13" t="s">
        <v>3471</v>
      </c>
      <c r="E24" s="20">
        <v>42622</v>
      </c>
      <c r="F24" s="20">
        <v>42698</v>
      </c>
      <c r="G24" s="183">
        <v>1</v>
      </c>
      <c r="H24" s="14">
        <v>34</v>
      </c>
      <c r="I24" s="21"/>
    </row>
    <row r="25" spans="1:9" s="71" customFormat="1" ht="12.75" x14ac:dyDescent="0.2">
      <c r="A25" s="1447"/>
      <c r="B25" s="497">
        <v>12</v>
      </c>
      <c r="C25" s="21">
        <v>1</v>
      </c>
      <c r="D25" s="13" t="s">
        <v>3470</v>
      </c>
      <c r="E25" s="20">
        <v>42620</v>
      </c>
      <c r="F25" s="20">
        <v>42725</v>
      </c>
      <c r="G25" s="183">
        <v>1</v>
      </c>
      <c r="H25" s="14">
        <v>71</v>
      </c>
      <c r="I25" s="21"/>
    </row>
    <row r="26" spans="1:9" s="71" customFormat="1" ht="12.75" x14ac:dyDescent="0.2">
      <c r="A26" s="1447"/>
      <c r="B26" s="497">
        <v>13</v>
      </c>
      <c r="C26" s="21">
        <v>1</v>
      </c>
      <c r="D26" s="13" t="s">
        <v>3469</v>
      </c>
      <c r="E26" s="20">
        <v>42641</v>
      </c>
      <c r="F26" s="20">
        <v>42722</v>
      </c>
      <c r="G26" s="183">
        <v>1</v>
      </c>
      <c r="H26" s="14">
        <v>12</v>
      </c>
      <c r="I26" s="21"/>
    </row>
    <row r="27" spans="1:9" s="71" customFormat="1" ht="12.75" x14ac:dyDescent="0.2">
      <c r="A27" s="1447"/>
      <c r="B27" s="497">
        <v>14</v>
      </c>
      <c r="C27" s="21">
        <v>1</v>
      </c>
      <c r="D27" s="13" t="s">
        <v>3468</v>
      </c>
      <c r="E27" s="20">
        <v>42639</v>
      </c>
      <c r="F27" s="20">
        <v>42707</v>
      </c>
      <c r="G27" s="183">
        <v>1</v>
      </c>
      <c r="H27" s="14">
        <v>12</v>
      </c>
      <c r="I27" s="21"/>
    </row>
    <row r="28" spans="1:9" s="71" customFormat="1" ht="12.75" x14ac:dyDescent="0.2">
      <c r="A28" s="1447"/>
      <c r="B28" s="497">
        <v>15</v>
      </c>
      <c r="C28" s="21">
        <v>1</v>
      </c>
      <c r="D28" s="13" t="s">
        <v>3467</v>
      </c>
      <c r="E28" s="20">
        <v>42621</v>
      </c>
      <c r="F28" s="20">
        <v>42730</v>
      </c>
      <c r="G28" s="183">
        <v>1</v>
      </c>
      <c r="H28" s="14">
        <v>63</v>
      </c>
      <c r="I28" s="21"/>
    </row>
    <row r="29" spans="1:9" s="71" customFormat="1" ht="12.75" x14ac:dyDescent="0.2">
      <c r="A29" s="1447"/>
      <c r="B29" s="497">
        <v>16</v>
      </c>
      <c r="C29" s="21">
        <v>1</v>
      </c>
      <c r="D29" s="13" t="s">
        <v>3466</v>
      </c>
      <c r="E29" s="20">
        <v>42631</v>
      </c>
      <c r="F29" s="20">
        <v>42735</v>
      </c>
      <c r="G29" s="183">
        <v>1</v>
      </c>
      <c r="H29" s="14">
        <v>31</v>
      </c>
      <c r="I29" s="21"/>
    </row>
    <row r="30" spans="1:9" s="71" customFormat="1" ht="12.75" x14ac:dyDescent="0.2">
      <c r="A30" s="1447"/>
      <c r="B30" s="497">
        <v>17</v>
      </c>
      <c r="C30" s="21">
        <v>1</v>
      </c>
      <c r="D30" s="13" t="s">
        <v>3465</v>
      </c>
      <c r="E30" s="20">
        <v>42636</v>
      </c>
      <c r="F30" s="20">
        <v>42703</v>
      </c>
      <c r="G30" s="183">
        <v>1</v>
      </c>
      <c r="H30" s="14">
        <v>109</v>
      </c>
      <c r="I30" s="21"/>
    </row>
    <row r="31" spans="1:9" s="71" customFormat="1" ht="12.75" x14ac:dyDescent="0.2">
      <c r="A31" s="1447"/>
      <c r="B31" s="497">
        <v>18</v>
      </c>
      <c r="C31" s="21">
        <v>4</v>
      </c>
      <c r="D31" s="13" t="s">
        <v>3464</v>
      </c>
      <c r="E31" s="20">
        <v>42619</v>
      </c>
      <c r="F31" s="20">
        <v>42733</v>
      </c>
      <c r="G31" s="183">
        <v>1</v>
      </c>
      <c r="H31" s="14">
        <v>288</v>
      </c>
      <c r="I31" s="21"/>
    </row>
    <row r="32" spans="1:9" s="71" customFormat="1" ht="12.75" x14ac:dyDescent="0.2">
      <c r="A32" s="1447"/>
      <c r="B32" s="497">
        <v>19</v>
      </c>
      <c r="C32" s="21">
        <v>1</v>
      </c>
      <c r="D32" s="13" t="s">
        <v>3463</v>
      </c>
      <c r="E32" s="20">
        <v>42618</v>
      </c>
      <c r="F32" s="20">
        <v>42735</v>
      </c>
      <c r="G32" s="183">
        <v>1</v>
      </c>
      <c r="H32" s="14">
        <v>237</v>
      </c>
      <c r="I32" s="13"/>
    </row>
    <row r="33" spans="1:9" s="71" customFormat="1" ht="12.75" x14ac:dyDescent="0.2">
      <c r="A33" s="1447"/>
      <c r="B33" s="497">
        <v>20</v>
      </c>
      <c r="C33" s="21">
        <v>1</v>
      </c>
      <c r="D33" s="13" t="s">
        <v>3462</v>
      </c>
      <c r="E33" s="20">
        <v>42620</v>
      </c>
      <c r="F33" s="20">
        <v>42735</v>
      </c>
      <c r="G33" s="183">
        <v>1</v>
      </c>
      <c r="H33" s="14">
        <v>288</v>
      </c>
      <c r="I33" s="13"/>
    </row>
    <row r="34" spans="1:9" s="71" customFormat="1" ht="13.5" thickBot="1" x14ac:dyDescent="0.25">
      <c r="A34" s="1449"/>
      <c r="B34" s="497">
        <v>21</v>
      </c>
      <c r="C34" s="39">
        <v>1</v>
      </c>
      <c r="D34" s="43" t="s">
        <v>3461</v>
      </c>
      <c r="E34" s="41">
        <v>42626</v>
      </c>
      <c r="F34" s="41">
        <v>42719</v>
      </c>
      <c r="G34" s="261">
        <v>1</v>
      </c>
      <c r="H34" s="75">
        <v>162</v>
      </c>
      <c r="I34" s="43"/>
    </row>
    <row r="35" spans="1:9" s="71" customFormat="1" ht="12.75" x14ac:dyDescent="0.2">
      <c r="A35" s="1688" t="s">
        <v>390</v>
      </c>
      <c r="B35" s="247">
        <v>1</v>
      </c>
      <c r="C35" s="243">
        <v>3</v>
      </c>
      <c r="D35" s="259" t="s">
        <v>3460</v>
      </c>
      <c r="E35" s="314">
        <v>42736</v>
      </c>
      <c r="F35" s="314">
        <v>43100</v>
      </c>
      <c r="G35" s="305">
        <v>1</v>
      </c>
      <c r="H35" s="307">
        <v>736</v>
      </c>
      <c r="I35" s="243"/>
    </row>
    <row r="36" spans="1:9" x14ac:dyDescent="0.25">
      <c r="A36" s="1688"/>
      <c r="B36" s="247">
        <v>2</v>
      </c>
      <c r="C36" s="246">
        <v>1</v>
      </c>
      <c r="D36" s="192" t="s">
        <v>3459</v>
      </c>
      <c r="E36" s="312">
        <v>42781</v>
      </c>
      <c r="F36" s="312">
        <v>43084</v>
      </c>
      <c r="G36" s="303">
        <v>1</v>
      </c>
      <c r="H36" s="302">
        <v>125</v>
      </c>
      <c r="I36" s="246"/>
    </row>
    <row r="37" spans="1:9" x14ac:dyDescent="0.25">
      <c r="A37" s="1688"/>
      <c r="B37" s="247">
        <v>3</v>
      </c>
      <c r="C37" s="246">
        <v>1</v>
      </c>
      <c r="D37" s="192" t="s">
        <v>3458</v>
      </c>
      <c r="E37" s="312">
        <v>42751</v>
      </c>
      <c r="F37" s="312">
        <v>43065</v>
      </c>
      <c r="G37" s="303">
        <v>1</v>
      </c>
      <c r="H37" s="302">
        <v>210</v>
      </c>
      <c r="I37" s="246"/>
    </row>
    <row r="38" spans="1:9" x14ac:dyDescent="0.25">
      <c r="A38" s="1688"/>
      <c r="B38" s="247">
        <v>4</v>
      </c>
      <c r="C38" s="246">
        <v>1</v>
      </c>
      <c r="D38" s="192" t="s">
        <v>3457</v>
      </c>
      <c r="E38" s="312">
        <v>42736</v>
      </c>
      <c r="F38" s="312">
        <v>43100</v>
      </c>
      <c r="G38" s="303">
        <v>1</v>
      </c>
      <c r="H38" s="302">
        <v>102</v>
      </c>
      <c r="I38" s="246"/>
    </row>
    <row r="39" spans="1:9" x14ac:dyDescent="0.25">
      <c r="A39" s="1688"/>
      <c r="B39" s="247">
        <v>5</v>
      </c>
      <c r="C39" s="246">
        <v>1</v>
      </c>
      <c r="D39" s="192" t="s">
        <v>3456</v>
      </c>
      <c r="E39" s="312">
        <v>42736</v>
      </c>
      <c r="F39" s="312">
        <v>43086</v>
      </c>
      <c r="G39" s="303">
        <v>1</v>
      </c>
      <c r="H39" s="303">
        <v>21</v>
      </c>
      <c r="I39" s="246"/>
    </row>
    <row r="40" spans="1:9" x14ac:dyDescent="0.25">
      <c r="A40" s="1688"/>
      <c r="B40" s="247">
        <v>6</v>
      </c>
      <c r="C40" s="246">
        <v>12</v>
      </c>
      <c r="D40" s="192" t="s">
        <v>3455</v>
      </c>
      <c r="E40" s="312">
        <v>42736</v>
      </c>
      <c r="F40" s="312">
        <v>43095</v>
      </c>
      <c r="G40" s="303">
        <v>1</v>
      </c>
      <c r="H40" s="303">
        <v>1207</v>
      </c>
      <c r="I40" s="246"/>
    </row>
    <row r="41" spans="1:9" x14ac:dyDescent="0.25">
      <c r="A41" s="1688"/>
      <c r="B41" s="247">
        <v>7</v>
      </c>
      <c r="C41" s="246">
        <v>1</v>
      </c>
      <c r="D41" s="192" t="s">
        <v>3454</v>
      </c>
      <c r="E41" s="312">
        <v>42740</v>
      </c>
      <c r="F41" s="312">
        <v>43076</v>
      </c>
      <c r="G41" s="303">
        <v>1</v>
      </c>
      <c r="H41" s="303">
        <v>181</v>
      </c>
      <c r="I41" s="192"/>
    </row>
    <row r="42" spans="1:9" x14ac:dyDescent="0.25">
      <c r="A42" s="1688"/>
      <c r="B42" s="247">
        <v>8</v>
      </c>
      <c r="C42" s="246">
        <v>1</v>
      </c>
      <c r="D42" s="192" t="s">
        <v>3453</v>
      </c>
      <c r="E42" s="312">
        <v>42762</v>
      </c>
      <c r="F42" s="312">
        <v>43092</v>
      </c>
      <c r="G42" s="303">
        <v>1</v>
      </c>
      <c r="H42" s="303">
        <v>338</v>
      </c>
      <c r="I42" s="192"/>
    </row>
    <row r="43" spans="1:9" x14ac:dyDescent="0.25">
      <c r="A43" s="1688"/>
      <c r="B43" s="247">
        <v>9</v>
      </c>
      <c r="C43" s="246">
        <v>1</v>
      </c>
      <c r="D43" s="313" t="s">
        <v>3452</v>
      </c>
      <c r="E43" s="312">
        <v>42818</v>
      </c>
      <c r="F43" s="312">
        <v>43081</v>
      </c>
      <c r="G43" s="303">
        <v>1</v>
      </c>
      <c r="H43" s="303">
        <v>11</v>
      </c>
      <c r="I43" s="246"/>
    </row>
    <row r="44" spans="1:9" x14ac:dyDescent="0.25">
      <c r="A44" s="1688"/>
      <c r="B44" s="247">
        <v>10</v>
      </c>
      <c r="C44" s="246">
        <v>1</v>
      </c>
      <c r="D44" s="313" t="s">
        <v>3451</v>
      </c>
      <c r="E44" s="312">
        <v>42736</v>
      </c>
      <c r="F44" s="312">
        <v>43100</v>
      </c>
      <c r="G44" s="303">
        <v>1</v>
      </c>
      <c r="H44" s="303">
        <v>175</v>
      </c>
      <c r="I44" s="246"/>
    </row>
    <row r="45" spans="1:9" x14ac:dyDescent="0.25">
      <c r="A45" s="1689"/>
      <c r="B45" s="247">
        <v>11</v>
      </c>
      <c r="C45" s="246">
        <v>1</v>
      </c>
      <c r="D45" s="192" t="s">
        <v>3450</v>
      </c>
      <c r="E45" s="312">
        <v>42736</v>
      </c>
      <c r="F45" s="312">
        <v>43100</v>
      </c>
      <c r="G45" s="303">
        <v>1</v>
      </c>
      <c r="H45" s="303">
        <v>73</v>
      </c>
      <c r="I45" s="246"/>
    </row>
    <row r="46" spans="1:9" x14ac:dyDescent="0.25">
      <c r="A46" s="1690" t="s">
        <v>387</v>
      </c>
      <c r="B46" s="246">
        <v>1</v>
      </c>
      <c r="C46" s="246">
        <v>2</v>
      </c>
      <c r="D46" s="192" t="s">
        <v>3449</v>
      </c>
      <c r="E46" s="301">
        <v>42737</v>
      </c>
      <c r="F46" s="301">
        <v>43071</v>
      </c>
      <c r="G46" s="303">
        <v>1</v>
      </c>
      <c r="H46" s="302">
        <v>603</v>
      </c>
      <c r="I46" s="18"/>
    </row>
    <row r="47" spans="1:9" x14ac:dyDescent="0.25">
      <c r="A47" s="1688"/>
      <c r="B47" s="246">
        <v>2</v>
      </c>
      <c r="C47" s="246">
        <v>1</v>
      </c>
      <c r="D47" s="192" t="s">
        <v>3448</v>
      </c>
      <c r="E47" s="301">
        <v>42758</v>
      </c>
      <c r="F47" s="301">
        <v>43090</v>
      </c>
      <c r="G47" s="303">
        <v>1</v>
      </c>
      <c r="H47" s="302">
        <v>173</v>
      </c>
      <c r="I47" s="246" t="s">
        <v>3447</v>
      </c>
    </row>
    <row r="48" spans="1:9" x14ac:dyDescent="0.25">
      <c r="A48" s="1688"/>
      <c r="B48" s="246">
        <v>3</v>
      </c>
      <c r="C48" s="246">
        <v>1</v>
      </c>
      <c r="D48" s="192" t="s">
        <v>3446</v>
      </c>
      <c r="E48" s="301">
        <v>42736</v>
      </c>
      <c r="F48" s="301">
        <v>43100</v>
      </c>
      <c r="G48" s="303">
        <v>1</v>
      </c>
      <c r="H48" s="303">
        <v>65</v>
      </c>
      <c r="I48" s="246"/>
    </row>
    <row r="49" spans="1:9" x14ac:dyDescent="0.25">
      <c r="A49" s="1688"/>
      <c r="B49" s="246">
        <v>4</v>
      </c>
      <c r="C49" s="246">
        <v>1</v>
      </c>
      <c r="D49" s="192" t="s">
        <v>3445</v>
      </c>
      <c r="E49" s="301">
        <v>42740</v>
      </c>
      <c r="F49" s="301">
        <v>43095</v>
      </c>
      <c r="G49" s="303">
        <v>1</v>
      </c>
      <c r="H49" s="303">
        <v>318</v>
      </c>
      <c r="I49" s="246"/>
    </row>
    <row r="50" spans="1:9" x14ac:dyDescent="0.25">
      <c r="A50" s="1688"/>
      <c r="B50" s="246">
        <v>5</v>
      </c>
      <c r="C50" s="246">
        <v>1</v>
      </c>
      <c r="D50" s="192" t="s">
        <v>3444</v>
      </c>
      <c r="E50" s="301">
        <v>42741</v>
      </c>
      <c r="F50" s="301">
        <v>43096</v>
      </c>
      <c r="G50" s="303">
        <v>1</v>
      </c>
      <c r="H50" s="303">
        <v>87</v>
      </c>
      <c r="I50" s="246"/>
    </row>
    <row r="51" spans="1:9" x14ac:dyDescent="0.25">
      <c r="A51" s="1688"/>
      <c r="B51" s="246">
        <v>6</v>
      </c>
      <c r="C51" s="246">
        <v>1</v>
      </c>
      <c r="D51" s="192" t="s">
        <v>3443</v>
      </c>
      <c r="E51" s="301">
        <v>42747</v>
      </c>
      <c r="F51" s="301">
        <v>43098</v>
      </c>
      <c r="G51" s="303">
        <v>1</v>
      </c>
      <c r="H51" s="303">
        <v>214</v>
      </c>
      <c r="I51" s="192"/>
    </row>
    <row r="52" spans="1:9" x14ac:dyDescent="0.25">
      <c r="A52" s="1688"/>
      <c r="B52" s="246">
        <v>7</v>
      </c>
      <c r="C52" s="246">
        <v>1</v>
      </c>
      <c r="D52" s="192" t="s">
        <v>3442</v>
      </c>
      <c r="E52" s="301">
        <v>43025</v>
      </c>
      <c r="F52" s="301">
        <v>43100</v>
      </c>
      <c r="G52" s="303">
        <v>1</v>
      </c>
      <c r="H52" s="303">
        <v>72</v>
      </c>
      <c r="I52" s="192"/>
    </row>
    <row r="53" spans="1:9" x14ac:dyDescent="0.25">
      <c r="A53" s="1688"/>
      <c r="B53" s="246">
        <v>8</v>
      </c>
      <c r="C53" s="246">
        <v>1</v>
      </c>
      <c r="D53" s="192" t="s">
        <v>3441</v>
      </c>
      <c r="E53" s="301">
        <v>42747</v>
      </c>
      <c r="F53" s="301">
        <v>43095</v>
      </c>
      <c r="G53" s="303">
        <v>1</v>
      </c>
      <c r="H53" s="303">
        <v>158</v>
      </c>
      <c r="I53" s="246"/>
    </row>
    <row r="54" spans="1:9" x14ac:dyDescent="0.25">
      <c r="A54" s="1688"/>
      <c r="B54" s="246">
        <v>9</v>
      </c>
      <c r="C54" s="246">
        <v>1</v>
      </c>
      <c r="D54" s="192" t="s">
        <v>3440</v>
      </c>
      <c r="E54" s="301">
        <v>42736</v>
      </c>
      <c r="F54" s="301">
        <v>43100</v>
      </c>
      <c r="G54" s="303">
        <v>1</v>
      </c>
      <c r="H54" s="303">
        <v>356</v>
      </c>
      <c r="I54" s="246"/>
    </row>
    <row r="55" spans="1:9" x14ac:dyDescent="0.25">
      <c r="A55" s="1688"/>
      <c r="B55" s="246">
        <v>10</v>
      </c>
      <c r="C55" s="246">
        <v>1</v>
      </c>
      <c r="D55" s="192" t="s">
        <v>3439</v>
      </c>
      <c r="E55" s="301">
        <v>42887</v>
      </c>
      <c r="F55" s="301">
        <v>42916</v>
      </c>
      <c r="G55" s="303">
        <v>1</v>
      </c>
      <c r="H55" s="303">
        <v>39</v>
      </c>
      <c r="I55" s="246"/>
    </row>
    <row r="56" spans="1:9" x14ac:dyDescent="0.25">
      <c r="A56" s="1688"/>
      <c r="B56" s="246">
        <v>11</v>
      </c>
      <c r="C56" s="246">
        <v>1</v>
      </c>
      <c r="D56" s="192" t="s">
        <v>3438</v>
      </c>
      <c r="E56" s="301">
        <v>42736</v>
      </c>
      <c r="F56" s="301">
        <v>43100</v>
      </c>
      <c r="G56" s="303">
        <v>1</v>
      </c>
      <c r="H56" s="303">
        <v>49</v>
      </c>
      <c r="I56" s="246"/>
    </row>
    <row r="57" spans="1:9" x14ac:dyDescent="0.25">
      <c r="A57" s="1688"/>
      <c r="B57" s="246">
        <v>12</v>
      </c>
      <c r="C57" s="246">
        <v>1</v>
      </c>
      <c r="D57" s="192" t="s">
        <v>3437</v>
      </c>
      <c r="E57" s="301">
        <v>42807</v>
      </c>
      <c r="F57" s="301">
        <v>43045</v>
      </c>
      <c r="G57" s="303">
        <v>1</v>
      </c>
      <c r="H57" s="303">
        <v>38</v>
      </c>
      <c r="I57" s="246"/>
    </row>
    <row r="58" spans="1:9" x14ac:dyDescent="0.25">
      <c r="A58" s="1688"/>
      <c r="B58" s="246">
        <v>13</v>
      </c>
      <c r="C58" s="246">
        <v>1</v>
      </c>
      <c r="D58" s="192" t="s">
        <v>3436</v>
      </c>
      <c r="E58" s="301">
        <v>42736</v>
      </c>
      <c r="F58" s="301">
        <v>43084</v>
      </c>
      <c r="G58" s="303">
        <v>1</v>
      </c>
      <c r="H58" s="303">
        <v>112</v>
      </c>
      <c r="I58" s="246"/>
    </row>
    <row r="59" spans="1:9" x14ac:dyDescent="0.25">
      <c r="A59" s="1688"/>
      <c r="B59" s="246">
        <v>14</v>
      </c>
      <c r="C59" s="246">
        <v>1</v>
      </c>
      <c r="D59" s="192" t="s">
        <v>3435</v>
      </c>
      <c r="E59" s="301">
        <v>42736</v>
      </c>
      <c r="F59" s="301">
        <v>43100</v>
      </c>
      <c r="G59" s="303">
        <v>1</v>
      </c>
      <c r="H59" s="303">
        <v>26</v>
      </c>
      <c r="I59" s="246"/>
    </row>
    <row r="60" spans="1:9" x14ac:dyDescent="0.25">
      <c r="A60" s="1689"/>
      <c r="B60" s="246">
        <v>15</v>
      </c>
      <c r="C60" s="246">
        <v>1</v>
      </c>
      <c r="D60" s="192" t="s">
        <v>1589</v>
      </c>
      <c r="E60" s="301">
        <v>42736</v>
      </c>
      <c r="F60" s="301">
        <v>43100</v>
      </c>
      <c r="G60" s="303">
        <v>1</v>
      </c>
      <c r="H60" s="303">
        <v>120</v>
      </c>
      <c r="I60" s="246"/>
    </row>
    <row r="61" spans="1:9" ht="26.25" x14ac:dyDescent="0.25">
      <c r="A61" s="1690" t="s">
        <v>1085</v>
      </c>
      <c r="B61" s="246">
        <v>16</v>
      </c>
      <c r="C61" s="302">
        <v>9</v>
      </c>
      <c r="D61" s="304" t="s">
        <v>3434</v>
      </c>
      <c r="E61" s="20">
        <v>42736</v>
      </c>
      <c r="F61" s="20">
        <v>43100</v>
      </c>
      <c r="G61" s="300">
        <v>1</v>
      </c>
      <c r="H61" s="246">
        <v>1749</v>
      </c>
      <c r="I61" s="18"/>
    </row>
    <row r="62" spans="1:9" ht="15.75" thickBot="1" x14ac:dyDescent="0.3">
      <c r="A62" s="1691"/>
      <c r="B62" s="246">
        <v>17</v>
      </c>
      <c r="C62" s="251">
        <v>4</v>
      </c>
      <c r="D62" s="267" t="s">
        <v>3433</v>
      </c>
      <c r="E62" s="41">
        <v>42736</v>
      </c>
      <c r="F62" s="41">
        <v>43100</v>
      </c>
      <c r="G62" s="308">
        <v>1</v>
      </c>
      <c r="H62" s="251">
        <v>1129</v>
      </c>
      <c r="I62" s="251"/>
    </row>
    <row r="63" spans="1:9" x14ac:dyDescent="0.25">
      <c r="A63" s="1688" t="s">
        <v>379</v>
      </c>
      <c r="B63" s="307">
        <v>1</v>
      </c>
      <c r="C63" s="307">
        <v>4</v>
      </c>
      <c r="D63" s="259" t="s">
        <v>3432</v>
      </c>
      <c r="E63" s="306">
        <v>43101</v>
      </c>
      <c r="F63" s="306">
        <v>43465</v>
      </c>
      <c r="G63" s="305">
        <v>1</v>
      </c>
      <c r="H63" s="307">
        <v>753</v>
      </c>
      <c r="I63" s="243"/>
    </row>
    <row r="64" spans="1:9" x14ac:dyDescent="0.25">
      <c r="A64" s="1688"/>
      <c r="B64" s="307">
        <v>2</v>
      </c>
      <c r="C64" s="246">
        <v>1</v>
      </c>
      <c r="D64" s="192" t="s">
        <v>3431</v>
      </c>
      <c r="E64" s="301">
        <v>43105</v>
      </c>
      <c r="F64" s="301">
        <v>43465</v>
      </c>
      <c r="G64" s="303">
        <v>1</v>
      </c>
      <c r="H64" s="302">
        <v>212</v>
      </c>
      <c r="I64" s="246"/>
    </row>
    <row r="65" spans="1:9" x14ac:dyDescent="0.25">
      <c r="A65" s="1688"/>
      <c r="B65" s="307">
        <v>3</v>
      </c>
      <c r="C65" s="246">
        <v>1</v>
      </c>
      <c r="D65" s="192" t="s">
        <v>3430</v>
      </c>
      <c r="E65" s="301">
        <v>43101</v>
      </c>
      <c r="F65" s="301">
        <v>43465</v>
      </c>
      <c r="G65" s="311">
        <v>1</v>
      </c>
      <c r="H65" s="311">
        <v>60</v>
      </c>
      <c r="I65" s="246"/>
    </row>
    <row r="66" spans="1:9" x14ac:dyDescent="0.25">
      <c r="A66" s="1688"/>
      <c r="B66" s="307">
        <v>4</v>
      </c>
      <c r="C66" s="246">
        <v>1</v>
      </c>
      <c r="D66" s="192" t="s">
        <v>3429</v>
      </c>
      <c r="E66" s="301">
        <v>43101</v>
      </c>
      <c r="F66" s="301">
        <v>43465</v>
      </c>
      <c r="G66" s="311">
        <v>1</v>
      </c>
      <c r="H66" s="311">
        <v>35</v>
      </c>
      <c r="I66" s="246"/>
    </row>
    <row r="67" spans="1:9" x14ac:dyDescent="0.25">
      <c r="A67" s="1688"/>
      <c r="B67" s="307">
        <v>5</v>
      </c>
      <c r="C67" s="246">
        <v>1</v>
      </c>
      <c r="D67" s="192" t="s">
        <v>3428</v>
      </c>
      <c r="E67" s="301">
        <v>43107</v>
      </c>
      <c r="F67" s="301">
        <v>43439</v>
      </c>
      <c r="G67" s="311">
        <v>1</v>
      </c>
      <c r="H67" s="311">
        <v>65</v>
      </c>
      <c r="I67" s="246"/>
    </row>
    <row r="68" spans="1:9" x14ac:dyDescent="0.25">
      <c r="A68" s="1688"/>
      <c r="B68" s="307">
        <v>6</v>
      </c>
      <c r="C68" s="246">
        <v>1</v>
      </c>
      <c r="D68" s="192" t="s">
        <v>3427</v>
      </c>
      <c r="E68" s="301">
        <v>43101</v>
      </c>
      <c r="F68" s="301">
        <v>43465</v>
      </c>
      <c r="G68" s="311">
        <v>1</v>
      </c>
      <c r="H68" s="311">
        <v>342</v>
      </c>
      <c r="I68" s="192"/>
    </row>
    <row r="69" spans="1:9" x14ac:dyDescent="0.25">
      <c r="A69" s="1688"/>
      <c r="B69" s="307">
        <v>7</v>
      </c>
      <c r="C69" s="246">
        <v>1</v>
      </c>
      <c r="D69" s="192" t="s">
        <v>3426</v>
      </c>
      <c r="E69" s="301">
        <v>43111</v>
      </c>
      <c r="F69" s="301">
        <v>43425</v>
      </c>
      <c r="G69" s="311">
        <v>1</v>
      </c>
      <c r="H69" s="311">
        <v>188</v>
      </c>
      <c r="I69" s="192"/>
    </row>
    <row r="70" spans="1:9" x14ac:dyDescent="0.25">
      <c r="A70" s="1688"/>
      <c r="B70" s="307">
        <v>8</v>
      </c>
      <c r="C70" s="246">
        <v>1</v>
      </c>
      <c r="D70" s="192" t="s">
        <v>3425</v>
      </c>
      <c r="E70" s="301">
        <v>43107</v>
      </c>
      <c r="F70" s="301">
        <v>43463</v>
      </c>
      <c r="G70" s="311">
        <v>1</v>
      </c>
      <c r="H70" s="311">
        <v>392</v>
      </c>
      <c r="I70" s="192"/>
    </row>
    <row r="71" spans="1:9" x14ac:dyDescent="0.25">
      <c r="A71" s="1688"/>
      <c r="B71" s="307">
        <v>9</v>
      </c>
      <c r="C71" s="246">
        <v>12</v>
      </c>
      <c r="D71" s="192" t="s">
        <v>3424</v>
      </c>
      <c r="E71" s="301">
        <v>43107</v>
      </c>
      <c r="F71" s="301">
        <v>43464</v>
      </c>
      <c r="G71" s="311">
        <v>1</v>
      </c>
      <c r="H71" s="311">
        <v>1479</v>
      </c>
      <c r="I71" s="192"/>
    </row>
    <row r="72" spans="1:9" x14ac:dyDescent="0.25">
      <c r="A72" s="1689"/>
      <c r="B72" s="307">
        <v>10</v>
      </c>
      <c r="C72" s="246">
        <v>1</v>
      </c>
      <c r="D72" s="192" t="s">
        <v>431</v>
      </c>
      <c r="E72" s="301">
        <v>43101</v>
      </c>
      <c r="F72" s="301">
        <v>43465</v>
      </c>
      <c r="G72" s="311">
        <v>1</v>
      </c>
      <c r="H72" s="311">
        <v>172</v>
      </c>
      <c r="I72" s="192"/>
    </row>
    <row r="73" spans="1:9" x14ac:dyDescent="0.25">
      <c r="A73" s="1690" t="s">
        <v>377</v>
      </c>
      <c r="B73" s="302">
        <v>1</v>
      </c>
      <c r="C73" s="302">
        <v>1</v>
      </c>
      <c r="D73" s="192" t="s">
        <v>3423</v>
      </c>
      <c r="E73" s="301">
        <v>43101</v>
      </c>
      <c r="F73" s="301">
        <v>43465</v>
      </c>
      <c r="G73" s="300">
        <v>1</v>
      </c>
      <c r="H73" s="300">
        <v>48</v>
      </c>
      <c r="I73" s="18"/>
    </row>
    <row r="74" spans="1:9" x14ac:dyDescent="0.25">
      <c r="A74" s="1688"/>
      <c r="B74" s="705">
        <v>2</v>
      </c>
      <c r="C74" s="246">
        <v>1</v>
      </c>
      <c r="D74" s="192" t="s">
        <v>3422</v>
      </c>
      <c r="E74" s="301">
        <v>43111</v>
      </c>
      <c r="F74" s="301">
        <v>43460</v>
      </c>
      <c r="G74" s="300">
        <v>1</v>
      </c>
      <c r="H74" s="300">
        <v>66</v>
      </c>
      <c r="I74" s="246"/>
    </row>
    <row r="75" spans="1:9" x14ac:dyDescent="0.25">
      <c r="A75" s="1688"/>
      <c r="B75" s="705">
        <v>3</v>
      </c>
      <c r="C75" s="246">
        <v>1</v>
      </c>
      <c r="D75" s="192" t="s">
        <v>3421</v>
      </c>
      <c r="E75" s="301">
        <v>43101</v>
      </c>
      <c r="F75" s="301">
        <v>43461</v>
      </c>
      <c r="G75" s="310">
        <v>1</v>
      </c>
      <c r="H75" s="310">
        <v>74</v>
      </c>
      <c r="I75" s="246"/>
    </row>
    <row r="76" spans="1:9" x14ac:dyDescent="0.25">
      <c r="A76" s="1688"/>
      <c r="B76" s="705">
        <v>4</v>
      </c>
      <c r="C76" s="246">
        <v>1</v>
      </c>
      <c r="D76" s="192" t="s">
        <v>3420</v>
      </c>
      <c r="E76" s="301">
        <v>43112</v>
      </c>
      <c r="F76" s="301">
        <v>43434</v>
      </c>
      <c r="G76" s="310">
        <v>1</v>
      </c>
      <c r="H76" s="310">
        <v>30</v>
      </c>
      <c r="I76" s="246"/>
    </row>
    <row r="77" spans="1:9" x14ac:dyDescent="0.25">
      <c r="A77" s="1688"/>
      <c r="B77" s="705">
        <v>5</v>
      </c>
      <c r="C77" s="246">
        <v>1</v>
      </c>
      <c r="D77" s="192" t="s">
        <v>3419</v>
      </c>
      <c r="E77" s="301">
        <v>43101</v>
      </c>
      <c r="F77" s="301">
        <v>43465</v>
      </c>
      <c r="G77" s="310">
        <v>1</v>
      </c>
      <c r="H77" s="310">
        <v>62</v>
      </c>
      <c r="I77" s="246"/>
    </row>
    <row r="78" spans="1:9" x14ac:dyDescent="0.25">
      <c r="A78" s="1688"/>
      <c r="B78" s="705">
        <v>6</v>
      </c>
      <c r="C78" s="246">
        <v>1</v>
      </c>
      <c r="D78" s="192" t="s">
        <v>3418</v>
      </c>
      <c r="E78" s="301">
        <v>43101</v>
      </c>
      <c r="F78" s="301">
        <v>43465</v>
      </c>
      <c r="G78" s="310">
        <v>1</v>
      </c>
      <c r="H78" s="310">
        <v>54</v>
      </c>
      <c r="I78" s="192"/>
    </row>
    <row r="79" spans="1:9" x14ac:dyDescent="0.25">
      <c r="A79" s="1688"/>
      <c r="B79" s="705">
        <v>7</v>
      </c>
      <c r="C79" s="246">
        <v>1</v>
      </c>
      <c r="D79" s="192" t="s">
        <v>3417</v>
      </c>
      <c r="E79" s="301">
        <v>43101</v>
      </c>
      <c r="F79" s="301">
        <v>43465</v>
      </c>
      <c r="G79" s="310">
        <v>1</v>
      </c>
      <c r="H79" s="310">
        <v>359</v>
      </c>
      <c r="I79" s="192"/>
    </row>
    <row r="80" spans="1:9" x14ac:dyDescent="0.25">
      <c r="A80" s="1688"/>
      <c r="B80" s="705">
        <v>8</v>
      </c>
      <c r="C80" s="246">
        <v>1</v>
      </c>
      <c r="D80" s="192" t="s">
        <v>3416</v>
      </c>
      <c r="E80" s="301">
        <v>43103</v>
      </c>
      <c r="F80" s="301">
        <v>43453</v>
      </c>
      <c r="G80" s="310">
        <v>1</v>
      </c>
      <c r="H80" s="310">
        <v>394</v>
      </c>
      <c r="I80" s="192"/>
    </row>
    <row r="81" spans="1:9" x14ac:dyDescent="0.25">
      <c r="A81" s="1688"/>
      <c r="B81" s="705">
        <v>9</v>
      </c>
      <c r="C81" s="246">
        <v>1</v>
      </c>
      <c r="D81" s="192" t="s">
        <v>3415</v>
      </c>
      <c r="E81" s="301">
        <v>43101</v>
      </c>
      <c r="F81" s="301">
        <v>43464</v>
      </c>
      <c r="G81" s="310">
        <v>1</v>
      </c>
      <c r="H81" s="310">
        <v>180</v>
      </c>
      <c r="I81" s="192"/>
    </row>
    <row r="82" spans="1:9" x14ac:dyDescent="0.25">
      <c r="A82" s="1688"/>
      <c r="B82" s="705">
        <v>10</v>
      </c>
      <c r="C82" s="246">
        <v>1</v>
      </c>
      <c r="D82" s="192" t="s">
        <v>3414</v>
      </c>
      <c r="E82" s="301">
        <v>43114</v>
      </c>
      <c r="F82" s="301">
        <v>43464</v>
      </c>
      <c r="G82" s="310">
        <v>1</v>
      </c>
      <c r="H82" s="310">
        <v>297</v>
      </c>
      <c r="I82" s="192"/>
    </row>
    <row r="83" spans="1:9" x14ac:dyDescent="0.25">
      <c r="A83" s="1688"/>
      <c r="B83" s="705">
        <v>11</v>
      </c>
      <c r="C83" s="246">
        <v>1</v>
      </c>
      <c r="D83" s="192" t="s">
        <v>3413</v>
      </c>
      <c r="E83" s="301">
        <v>43101</v>
      </c>
      <c r="F83" s="301">
        <v>43465</v>
      </c>
      <c r="G83" s="310">
        <v>1</v>
      </c>
      <c r="H83" s="310">
        <v>353</v>
      </c>
      <c r="I83" s="192"/>
    </row>
    <row r="84" spans="1:9" x14ac:dyDescent="0.25">
      <c r="A84" s="1689"/>
      <c r="B84" s="705">
        <v>12</v>
      </c>
      <c r="C84" s="246">
        <v>6</v>
      </c>
      <c r="D84" s="192" t="s">
        <v>3412</v>
      </c>
      <c r="E84" s="301">
        <v>43101</v>
      </c>
      <c r="F84" s="301">
        <v>43465</v>
      </c>
      <c r="G84" s="310">
        <v>1</v>
      </c>
      <c r="H84" s="310">
        <v>2022</v>
      </c>
      <c r="I84" s="192"/>
    </row>
    <row r="85" spans="1:9" ht="26.25" x14ac:dyDescent="0.25">
      <c r="A85" s="1690" t="s">
        <v>825</v>
      </c>
      <c r="B85" s="302">
        <v>1</v>
      </c>
      <c r="C85" s="302">
        <v>9</v>
      </c>
      <c r="D85" s="304" t="s">
        <v>3411</v>
      </c>
      <c r="E85" s="301">
        <v>43101</v>
      </c>
      <c r="F85" s="301">
        <v>43465</v>
      </c>
      <c r="G85" s="300">
        <v>1</v>
      </c>
      <c r="H85" s="300">
        <v>2174</v>
      </c>
      <c r="I85" s="18"/>
    </row>
    <row r="86" spans="1:9" ht="15.75" thickBot="1" x14ac:dyDescent="0.3">
      <c r="A86" s="1691"/>
      <c r="B86" s="705">
        <v>2</v>
      </c>
      <c r="C86" s="251">
        <v>1</v>
      </c>
      <c r="D86" s="267" t="s">
        <v>1491</v>
      </c>
      <c r="E86" s="309">
        <v>43101</v>
      </c>
      <c r="F86" s="309">
        <v>43465</v>
      </c>
      <c r="G86" s="308">
        <v>1</v>
      </c>
      <c r="H86" s="308">
        <v>257</v>
      </c>
      <c r="I86" s="251"/>
    </row>
    <row r="87" spans="1:9" x14ac:dyDescent="0.25">
      <c r="A87" s="1688" t="s">
        <v>359</v>
      </c>
      <c r="B87" s="307">
        <v>1</v>
      </c>
      <c r="C87" s="307">
        <v>12</v>
      </c>
      <c r="D87" s="259" t="s">
        <v>3410</v>
      </c>
      <c r="E87" s="306">
        <v>43466</v>
      </c>
      <c r="F87" s="306">
        <v>43830</v>
      </c>
      <c r="G87" s="305">
        <v>1</v>
      </c>
      <c r="H87" s="305">
        <v>763</v>
      </c>
      <c r="I87" s="243"/>
    </row>
    <row r="88" spans="1:9" x14ac:dyDescent="0.25">
      <c r="A88" s="1688"/>
      <c r="B88" s="307">
        <v>2</v>
      </c>
      <c r="C88" s="302">
        <v>1</v>
      </c>
      <c r="D88" s="192" t="s">
        <v>3409</v>
      </c>
      <c r="E88" s="301">
        <v>43496</v>
      </c>
      <c r="F88" s="301">
        <v>43830</v>
      </c>
      <c r="G88" s="303">
        <v>1</v>
      </c>
      <c r="H88" s="303">
        <v>13</v>
      </c>
      <c r="I88" s="192"/>
    </row>
    <row r="89" spans="1:9" x14ac:dyDescent="0.25">
      <c r="A89" s="1688"/>
      <c r="B89" s="307">
        <v>3</v>
      </c>
      <c r="C89" s="302">
        <v>2</v>
      </c>
      <c r="D89" s="192" t="s">
        <v>3408</v>
      </c>
      <c r="E89" s="301">
        <v>43466</v>
      </c>
      <c r="F89" s="301">
        <v>43830</v>
      </c>
      <c r="G89" s="303">
        <v>1</v>
      </c>
      <c r="H89" s="303">
        <v>178</v>
      </c>
      <c r="I89" s="192"/>
    </row>
    <row r="90" spans="1:9" x14ac:dyDescent="0.25">
      <c r="A90" s="1688"/>
      <c r="B90" s="307">
        <v>4</v>
      </c>
      <c r="C90" s="302">
        <v>1</v>
      </c>
      <c r="D90" s="192" t="s">
        <v>3407</v>
      </c>
      <c r="E90" s="301">
        <v>43474</v>
      </c>
      <c r="F90" s="301">
        <v>43813</v>
      </c>
      <c r="G90" s="303">
        <v>1</v>
      </c>
      <c r="H90" s="303">
        <v>63</v>
      </c>
      <c r="I90" s="192"/>
    </row>
    <row r="91" spans="1:9" x14ac:dyDescent="0.25">
      <c r="A91" s="1688"/>
      <c r="B91" s="307">
        <v>5</v>
      </c>
      <c r="C91" s="302">
        <v>1</v>
      </c>
      <c r="D91" s="192" t="s">
        <v>3406</v>
      </c>
      <c r="E91" s="301">
        <v>43493</v>
      </c>
      <c r="F91" s="301">
        <v>43813</v>
      </c>
      <c r="G91" s="303">
        <v>1</v>
      </c>
      <c r="H91" s="303">
        <v>62</v>
      </c>
      <c r="I91" s="192"/>
    </row>
    <row r="92" spans="1:9" x14ac:dyDescent="0.25">
      <c r="A92" s="1688"/>
      <c r="B92" s="307">
        <v>6</v>
      </c>
      <c r="C92" s="302">
        <v>1</v>
      </c>
      <c r="D92" s="192" t="s">
        <v>3405</v>
      </c>
      <c r="E92" s="301">
        <v>43466</v>
      </c>
      <c r="F92" s="301">
        <v>43830</v>
      </c>
      <c r="G92" s="303">
        <v>1</v>
      </c>
      <c r="H92" s="303">
        <v>39</v>
      </c>
      <c r="I92" s="192"/>
    </row>
    <row r="93" spans="1:9" x14ac:dyDescent="0.25">
      <c r="A93" s="1688"/>
      <c r="B93" s="307">
        <v>7</v>
      </c>
      <c r="C93" s="302">
        <v>1</v>
      </c>
      <c r="D93" s="192" t="s">
        <v>3404</v>
      </c>
      <c r="E93" s="301">
        <v>43466</v>
      </c>
      <c r="F93" s="301">
        <v>43830</v>
      </c>
      <c r="G93" s="303">
        <v>1</v>
      </c>
      <c r="H93" s="303">
        <v>45</v>
      </c>
      <c r="I93" s="192"/>
    </row>
    <row r="94" spans="1:9" x14ac:dyDescent="0.25">
      <c r="A94" s="1688"/>
      <c r="B94" s="307">
        <v>8</v>
      </c>
      <c r="C94" s="302">
        <v>2</v>
      </c>
      <c r="D94" s="192" t="s">
        <v>3403</v>
      </c>
      <c r="E94" s="301">
        <v>43472</v>
      </c>
      <c r="F94" s="301">
        <v>43828</v>
      </c>
      <c r="G94" s="303">
        <v>1</v>
      </c>
      <c r="H94" s="303">
        <v>196</v>
      </c>
      <c r="I94" s="192"/>
    </row>
    <row r="95" spans="1:9" x14ac:dyDescent="0.25">
      <c r="A95" s="1688"/>
      <c r="B95" s="307">
        <v>9</v>
      </c>
      <c r="C95" s="302">
        <v>3</v>
      </c>
      <c r="D95" s="192" t="s">
        <v>3402</v>
      </c>
      <c r="E95" s="301">
        <v>43467</v>
      </c>
      <c r="F95" s="301">
        <v>43822</v>
      </c>
      <c r="G95" s="303">
        <v>1</v>
      </c>
      <c r="H95" s="303">
        <v>297</v>
      </c>
      <c r="I95" s="192"/>
    </row>
    <row r="96" spans="1:9" x14ac:dyDescent="0.25">
      <c r="A96" s="1688"/>
      <c r="B96" s="784">
        <v>10</v>
      </c>
      <c r="C96" s="780">
        <v>3</v>
      </c>
      <c r="D96" s="781" t="s">
        <v>3401</v>
      </c>
      <c r="E96" s="782">
        <v>43466</v>
      </c>
      <c r="F96" s="782">
        <v>43830</v>
      </c>
      <c r="G96" s="783">
        <v>1</v>
      </c>
      <c r="H96" s="783">
        <v>580</v>
      </c>
      <c r="I96" s="781" t="s">
        <v>6878</v>
      </c>
    </row>
    <row r="97" spans="1:9" ht="26.25" x14ac:dyDescent="0.25">
      <c r="A97" s="1689"/>
      <c r="B97" s="307">
        <v>11</v>
      </c>
      <c r="C97" s="302">
        <v>3</v>
      </c>
      <c r="D97" s="304" t="s">
        <v>3400</v>
      </c>
      <c r="E97" s="301">
        <v>43469</v>
      </c>
      <c r="F97" s="301">
        <v>43829</v>
      </c>
      <c r="G97" s="303">
        <v>1</v>
      </c>
      <c r="H97" s="303">
        <v>366</v>
      </c>
      <c r="I97" s="192"/>
    </row>
    <row r="98" spans="1:9" x14ac:dyDescent="0.25">
      <c r="A98" s="1690" t="s">
        <v>352</v>
      </c>
      <c r="B98" s="302">
        <v>1</v>
      </c>
      <c r="C98" s="302">
        <v>2</v>
      </c>
      <c r="D98" s="192" t="s">
        <v>3399</v>
      </c>
      <c r="E98" s="301">
        <v>43467</v>
      </c>
      <c r="F98" s="301">
        <v>43822</v>
      </c>
      <c r="G98" s="303">
        <v>1</v>
      </c>
      <c r="H98" s="303">
        <v>474</v>
      </c>
      <c r="I98" s="18"/>
    </row>
    <row r="99" spans="1:9" x14ac:dyDescent="0.25">
      <c r="A99" s="1688"/>
      <c r="B99" s="302">
        <v>1</v>
      </c>
      <c r="C99" s="302">
        <v>2</v>
      </c>
      <c r="D99" s="192" t="s">
        <v>3398</v>
      </c>
      <c r="E99" s="301">
        <v>43469</v>
      </c>
      <c r="F99" s="301">
        <v>43815</v>
      </c>
      <c r="G99" s="303">
        <v>1</v>
      </c>
      <c r="H99" s="303">
        <v>308</v>
      </c>
      <c r="I99" s="192"/>
    </row>
    <row r="100" spans="1:9" x14ac:dyDescent="0.25">
      <c r="A100" s="1688"/>
      <c r="B100" s="302">
        <v>1</v>
      </c>
      <c r="C100" s="302">
        <v>1</v>
      </c>
      <c r="D100" s="192" t="s">
        <v>3397</v>
      </c>
      <c r="E100" s="301">
        <v>43466</v>
      </c>
      <c r="F100" s="301">
        <v>43830</v>
      </c>
      <c r="G100" s="303">
        <v>1</v>
      </c>
      <c r="H100" s="303">
        <v>62</v>
      </c>
      <c r="I100" s="192"/>
    </row>
    <row r="101" spans="1:9" x14ac:dyDescent="0.25">
      <c r="A101" s="1688"/>
      <c r="B101" s="302">
        <v>1</v>
      </c>
      <c r="C101" s="302">
        <v>1</v>
      </c>
      <c r="D101" s="192" t="s">
        <v>3396</v>
      </c>
      <c r="E101" s="301">
        <v>43466</v>
      </c>
      <c r="F101" s="301">
        <v>43830</v>
      </c>
      <c r="G101" s="303">
        <v>1</v>
      </c>
      <c r="H101" s="303">
        <v>44</v>
      </c>
      <c r="I101" s="192"/>
    </row>
    <row r="102" spans="1:9" x14ac:dyDescent="0.25">
      <c r="A102" s="1688"/>
      <c r="B102" s="302">
        <v>1</v>
      </c>
      <c r="C102" s="302">
        <v>2</v>
      </c>
      <c r="D102" s="192" t="s">
        <v>3395</v>
      </c>
      <c r="E102" s="301">
        <v>43468</v>
      </c>
      <c r="F102" s="301">
        <v>43830</v>
      </c>
      <c r="G102" s="303">
        <v>1</v>
      </c>
      <c r="H102" s="303">
        <v>412</v>
      </c>
      <c r="I102" s="192"/>
    </row>
    <row r="103" spans="1:9" x14ac:dyDescent="0.25">
      <c r="A103" s="1688"/>
      <c r="B103" s="302">
        <v>1</v>
      </c>
      <c r="C103" s="302">
        <v>2</v>
      </c>
      <c r="D103" s="192" t="s">
        <v>3394</v>
      </c>
      <c r="E103" s="301">
        <v>43466</v>
      </c>
      <c r="F103" s="301">
        <v>43830</v>
      </c>
      <c r="G103" s="303">
        <v>1</v>
      </c>
      <c r="H103" s="303">
        <v>361</v>
      </c>
      <c r="I103" s="192"/>
    </row>
    <row r="104" spans="1:9" x14ac:dyDescent="0.25">
      <c r="A104" s="1688"/>
      <c r="B104" s="302">
        <v>1</v>
      </c>
      <c r="C104" s="302">
        <v>2</v>
      </c>
      <c r="D104" s="192" t="s">
        <v>3393</v>
      </c>
      <c r="E104" s="301">
        <v>43485</v>
      </c>
      <c r="F104" s="301">
        <v>43829</v>
      </c>
      <c r="G104" s="303">
        <v>1</v>
      </c>
      <c r="H104" s="303">
        <v>146</v>
      </c>
      <c r="I104" s="192"/>
    </row>
    <row r="105" spans="1:9" x14ac:dyDescent="0.25">
      <c r="A105" s="1688"/>
      <c r="B105" s="302">
        <v>1</v>
      </c>
      <c r="C105" s="302">
        <v>1</v>
      </c>
      <c r="D105" s="192" t="s">
        <v>3392</v>
      </c>
      <c r="E105" s="301">
        <v>43475</v>
      </c>
      <c r="F105" s="301">
        <v>43828</v>
      </c>
      <c r="G105" s="303">
        <v>1</v>
      </c>
      <c r="H105" s="303">
        <v>78</v>
      </c>
      <c r="I105" s="192"/>
    </row>
    <row r="106" spans="1:9" x14ac:dyDescent="0.25">
      <c r="A106" s="1688"/>
      <c r="B106" s="302">
        <v>1</v>
      </c>
      <c r="C106" s="302">
        <v>1</v>
      </c>
      <c r="D106" s="192" t="s">
        <v>3391</v>
      </c>
      <c r="E106" s="301">
        <v>43479</v>
      </c>
      <c r="F106" s="301">
        <v>43817</v>
      </c>
      <c r="G106" s="303">
        <v>1</v>
      </c>
      <c r="H106" s="303">
        <v>49</v>
      </c>
      <c r="I106" s="192"/>
    </row>
    <row r="107" spans="1:9" x14ac:dyDescent="0.25">
      <c r="A107" s="1688"/>
      <c r="B107" s="302">
        <v>1</v>
      </c>
      <c r="C107" s="302">
        <v>1</v>
      </c>
      <c r="D107" s="192" t="s">
        <v>3390</v>
      </c>
      <c r="E107" s="301">
        <v>43469</v>
      </c>
      <c r="F107" s="301">
        <v>43830</v>
      </c>
      <c r="G107" s="303">
        <v>1</v>
      </c>
      <c r="H107" s="303">
        <v>218</v>
      </c>
      <c r="I107" s="192"/>
    </row>
    <row r="108" spans="1:9" ht="26.25" x14ac:dyDescent="0.25">
      <c r="A108" s="1689"/>
      <c r="B108" s="302">
        <v>1</v>
      </c>
      <c r="C108" s="302">
        <v>9</v>
      </c>
      <c r="D108" s="304" t="s">
        <v>3389</v>
      </c>
      <c r="E108" s="301">
        <v>43466</v>
      </c>
      <c r="F108" s="301">
        <v>43830</v>
      </c>
      <c r="G108" s="303">
        <v>1</v>
      </c>
      <c r="H108" s="303">
        <v>2145</v>
      </c>
      <c r="I108" s="192"/>
    </row>
    <row r="109" spans="1:9" x14ac:dyDescent="0.25">
      <c r="A109" s="1690" t="s">
        <v>683</v>
      </c>
      <c r="B109" s="302">
        <v>1</v>
      </c>
      <c r="C109" s="302">
        <v>1</v>
      </c>
      <c r="D109" s="192" t="s">
        <v>3388</v>
      </c>
      <c r="E109" s="301">
        <v>43466</v>
      </c>
      <c r="F109" s="301">
        <v>43830</v>
      </c>
      <c r="G109" s="300">
        <v>1</v>
      </c>
      <c r="H109" s="300">
        <v>139</v>
      </c>
      <c r="I109" s="18"/>
    </row>
    <row r="110" spans="1:9" x14ac:dyDescent="0.25">
      <c r="A110" s="1688"/>
      <c r="B110" s="302">
        <v>1</v>
      </c>
      <c r="C110" s="302">
        <v>12</v>
      </c>
      <c r="D110" s="192" t="s">
        <v>3387</v>
      </c>
      <c r="E110" s="301">
        <v>43466</v>
      </c>
      <c r="F110" s="301">
        <v>43830</v>
      </c>
      <c r="G110" s="300">
        <v>1</v>
      </c>
      <c r="H110" s="300">
        <v>1645</v>
      </c>
      <c r="I110" s="18"/>
    </row>
    <row r="111" spans="1:9" x14ac:dyDescent="0.25">
      <c r="A111" s="1689"/>
      <c r="B111" s="302">
        <v>1</v>
      </c>
      <c r="C111" s="302">
        <v>4</v>
      </c>
      <c r="D111" s="192" t="s">
        <v>3386</v>
      </c>
      <c r="E111" s="301">
        <v>43466</v>
      </c>
      <c r="F111" s="301">
        <v>43830</v>
      </c>
      <c r="G111" s="300">
        <v>1</v>
      </c>
      <c r="H111" s="300">
        <v>1673</v>
      </c>
      <c r="I111" s="192"/>
    </row>
  </sheetData>
  <mergeCells count="31">
    <mergeCell ref="A87:A97"/>
    <mergeCell ref="A98:A108"/>
    <mergeCell ref="A109:A111"/>
    <mergeCell ref="E5:H5"/>
    <mergeCell ref="E6:H6"/>
    <mergeCell ref="E7:H7"/>
    <mergeCell ref="E8:H8"/>
    <mergeCell ref="E9:H9"/>
    <mergeCell ref="E10:H10"/>
    <mergeCell ref="A35:A45"/>
    <mergeCell ref="A46:A60"/>
    <mergeCell ref="A61:A62"/>
    <mergeCell ref="A63:A72"/>
    <mergeCell ref="A73:A84"/>
    <mergeCell ref="A85:A86"/>
    <mergeCell ref="A2:I2"/>
    <mergeCell ref="A4:C4"/>
    <mergeCell ref="A5:C5"/>
    <mergeCell ref="A14:A34"/>
    <mergeCell ref="C12:C13"/>
    <mergeCell ref="D12:D13"/>
    <mergeCell ref="I12:I13"/>
    <mergeCell ref="G12:H13"/>
    <mergeCell ref="A6:C6"/>
    <mergeCell ref="E12:F12"/>
    <mergeCell ref="A7:C7"/>
    <mergeCell ref="A8:C8"/>
    <mergeCell ref="A9:C9"/>
    <mergeCell ref="A10:C10"/>
    <mergeCell ref="A12:A13"/>
    <mergeCell ref="B12:B13"/>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2:H31"/>
  <sheetViews>
    <sheetView topLeftCell="A10" workbookViewId="0">
      <selection activeCell="D35" sqref="D35"/>
    </sheetView>
  </sheetViews>
  <sheetFormatPr baseColWidth="10" defaultRowHeight="15" x14ac:dyDescent="0.25"/>
  <cols>
    <col min="2" max="2" width="36.42578125" customWidth="1"/>
    <col min="4" max="4" width="58.140625" customWidth="1"/>
    <col min="6" max="6" width="13.140625" customWidth="1"/>
    <col min="8" max="8" width="35.140625" customWidth="1"/>
  </cols>
  <sheetData>
    <row r="2" spans="1:8" x14ac:dyDescent="0.25">
      <c r="A2" s="1454" t="s">
        <v>3</v>
      </c>
      <c r="B2" s="1454"/>
      <c r="C2" s="1454"/>
      <c r="D2" s="1454"/>
      <c r="E2" s="1454"/>
      <c r="F2" s="1454"/>
      <c r="G2" s="1454"/>
      <c r="H2" s="1454"/>
    </row>
    <row r="3" spans="1:8" x14ac:dyDescent="0.25">
      <c r="B3" s="2"/>
    </row>
    <row r="4" spans="1:8" x14ac:dyDescent="0.25">
      <c r="A4" s="1455" t="s">
        <v>402</v>
      </c>
      <c r="B4" s="1455"/>
      <c r="C4" s="1455"/>
      <c r="E4" s="1455" t="s">
        <v>475</v>
      </c>
      <c r="F4" s="1455"/>
      <c r="G4" s="1455"/>
      <c r="H4" s="1455"/>
    </row>
    <row r="5" spans="1:8" x14ac:dyDescent="0.25">
      <c r="A5" s="1455" t="s">
        <v>1977</v>
      </c>
      <c r="B5" s="1455"/>
      <c r="C5" s="1455"/>
      <c r="E5" s="1455" t="s">
        <v>482</v>
      </c>
      <c r="F5" s="1455"/>
      <c r="G5" s="1455"/>
      <c r="H5" s="1455"/>
    </row>
    <row r="6" spans="1:8" x14ac:dyDescent="0.25">
      <c r="A6" s="1455" t="s">
        <v>2219</v>
      </c>
      <c r="B6" s="1455"/>
      <c r="C6" s="1455"/>
      <c r="E6" s="1457" t="s">
        <v>1978</v>
      </c>
      <c r="F6" s="1455"/>
      <c r="G6" s="1455"/>
      <c r="H6" s="1455"/>
    </row>
    <row r="7" spans="1:8" x14ac:dyDescent="0.25">
      <c r="A7" s="1455" t="s">
        <v>1976</v>
      </c>
      <c r="B7" s="1455"/>
      <c r="C7" s="1455"/>
      <c r="E7" s="1455" t="s">
        <v>1979</v>
      </c>
      <c r="F7" s="1455"/>
      <c r="G7" s="1455"/>
      <c r="H7" s="1455"/>
    </row>
    <row r="8" spans="1:8" ht="15.75" customHeight="1" x14ac:dyDescent="0.25">
      <c r="A8" s="1455" t="s">
        <v>1975</v>
      </c>
      <c r="B8" s="1455"/>
      <c r="C8" s="1455"/>
      <c r="E8" s="1457" t="s">
        <v>490</v>
      </c>
      <c r="F8" s="1455"/>
      <c r="G8" s="1455"/>
      <c r="H8" s="1455"/>
    </row>
    <row r="9" spans="1:8" x14ac:dyDescent="0.25">
      <c r="A9" s="1455" t="s">
        <v>1974</v>
      </c>
      <c r="B9" s="1455"/>
      <c r="C9" s="1455"/>
      <c r="E9" s="1457" t="s">
        <v>1980</v>
      </c>
      <c r="F9" s="1455"/>
      <c r="G9" s="1455"/>
      <c r="H9" s="1455"/>
    </row>
    <row r="10" spans="1:8" x14ac:dyDescent="0.25">
      <c r="A10" s="1455" t="s">
        <v>1973</v>
      </c>
      <c r="B10" s="1455"/>
      <c r="C10" s="1455"/>
      <c r="E10" s="1455" t="s">
        <v>323</v>
      </c>
      <c r="F10" s="1455"/>
      <c r="G10" s="1455"/>
      <c r="H10" s="1455"/>
    </row>
    <row r="11" spans="1:8" x14ac:dyDescent="0.25">
      <c r="A11" s="1"/>
    </row>
    <row r="12" spans="1:8" ht="20.25" customHeight="1" x14ac:dyDescent="0.25">
      <c r="A12" s="1456" t="s">
        <v>4</v>
      </c>
      <c r="B12" s="1456" t="s">
        <v>5</v>
      </c>
      <c r="C12" s="1456" t="s">
        <v>12</v>
      </c>
      <c r="D12" s="1456" t="s">
        <v>6</v>
      </c>
      <c r="E12" s="1456" t="s">
        <v>7</v>
      </c>
      <c r="F12" s="1456"/>
      <c r="G12" s="70" t="s">
        <v>11</v>
      </c>
      <c r="H12" s="1456" t="s">
        <v>8</v>
      </c>
    </row>
    <row r="13" spans="1:8" x14ac:dyDescent="0.25">
      <c r="A13" s="1456"/>
      <c r="B13" s="1456"/>
      <c r="C13" s="1456"/>
      <c r="D13" s="1456"/>
      <c r="E13" s="70" t="s">
        <v>9</v>
      </c>
      <c r="F13" s="70" t="s">
        <v>10</v>
      </c>
      <c r="G13" s="70"/>
      <c r="H13" s="1456"/>
    </row>
    <row r="14" spans="1:8" ht="15" customHeight="1" x14ac:dyDescent="0.25">
      <c r="A14" s="1615" t="s">
        <v>390</v>
      </c>
      <c r="B14" s="174">
        <v>1</v>
      </c>
      <c r="C14" s="174">
        <v>2</v>
      </c>
      <c r="D14" s="9" t="s">
        <v>1949</v>
      </c>
      <c r="E14" s="155" t="s">
        <v>1972</v>
      </c>
      <c r="F14" s="155" t="s">
        <v>1971</v>
      </c>
      <c r="G14" s="155" t="s">
        <v>1970</v>
      </c>
      <c r="H14" s="9" t="s">
        <v>1966</v>
      </c>
    </row>
    <row r="15" spans="1:8" x14ac:dyDescent="0.25">
      <c r="A15" s="1615"/>
      <c r="B15" s="788">
        <v>2</v>
      </c>
      <c r="C15" s="34">
        <v>1</v>
      </c>
      <c r="D15" s="3" t="s">
        <v>1957</v>
      </c>
      <c r="E15" s="4">
        <v>42809</v>
      </c>
      <c r="F15" s="4">
        <v>42856</v>
      </c>
      <c r="G15" s="137" t="s">
        <v>1956</v>
      </c>
      <c r="H15" s="3" t="s">
        <v>1955</v>
      </c>
    </row>
    <row r="16" spans="1:8" ht="15" customHeight="1" thickBot="1" x14ac:dyDescent="0.3">
      <c r="A16" s="1616"/>
      <c r="B16" s="788">
        <v>3</v>
      </c>
      <c r="C16" s="61">
        <v>1</v>
      </c>
      <c r="D16" s="57" t="s">
        <v>1964</v>
      </c>
      <c r="E16" s="1692">
        <v>2017</v>
      </c>
      <c r="F16" s="1693"/>
      <c r="G16" s="139" t="s">
        <v>1962</v>
      </c>
      <c r="H16" s="57" t="s">
        <v>1961</v>
      </c>
    </row>
    <row r="17" spans="1:8" ht="15.75" thickBot="1" x14ac:dyDescent="0.3">
      <c r="A17" s="1614" t="s">
        <v>379</v>
      </c>
      <c r="B17" s="175">
        <v>1</v>
      </c>
      <c r="C17" s="175">
        <v>2</v>
      </c>
      <c r="D17" s="67" t="s">
        <v>1949</v>
      </c>
      <c r="E17" s="176" t="s">
        <v>1969</v>
      </c>
      <c r="F17" s="176" t="s">
        <v>1968</v>
      </c>
      <c r="G17" s="176" t="s">
        <v>1967</v>
      </c>
      <c r="H17" s="67" t="s">
        <v>1966</v>
      </c>
    </row>
    <row r="18" spans="1:8" ht="15.75" thickBot="1" x14ac:dyDescent="0.3">
      <c r="A18" s="1615"/>
      <c r="B18" s="789">
        <v>2</v>
      </c>
      <c r="C18" s="34">
        <v>1</v>
      </c>
      <c r="D18" s="3" t="s">
        <v>1957</v>
      </c>
      <c r="E18" s="4">
        <v>43288</v>
      </c>
      <c r="F18" s="4">
        <v>43368</v>
      </c>
      <c r="G18" s="137" t="s">
        <v>1965</v>
      </c>
      <c r="H18" s="3" t="s">
        <v>1955</v>
      </c>
    </row>
    <row r="19" spans="1:8" ht="15.75" thickBot="1" x14ac:dyDescent="0.3">
      <c r="A19" s="1616"/>
      <c r="B19" s="789">
        <v>3</v>
      </c>
      <c r="C19" s="61">
        <v>1</v>
      </c>
      <c r="D19" s="57" t="s">
        <v>1964</v>
      </c>
      <c r="E19" s="1692" t="s">
        <v>1963</v>
      </c>
      <c r="F19" s="1693"/>
      <c r="G19" s="139" t="s">
        <v>1962</v>
      </c>
      <c r="H19" s="57" t="s">
        <v>1961</v>
      </c>
    </row>
    <row r="20" spans="1:8" ht="15.75" thickBot="1" x14ac:dyDescent="0.3">
      <c r="A20" s="1614" t="s">
        <v>359</v>
      </c>
      <c r="B20" s="175">
        <v>1</v>
      </c>
      <c r="C20" s="175">
        <v>1</v>
      </c>
      <c r="D20" s="67" t="s">
        <v>1949</v>
      </c>
      <c r="E20" s="176" t="s">
        <v>1960</v>
      </c>
      <c r="F20" s="176" t="s">
        <v>1959</v>
      </c>
      <c r="G20" s="176" t="s">
        <v>1958</v>
      </c>
      <c r="H20" s="67" t="s">
        <v>1945</v>
      </c>
    </row>
    <row r="21" spans="1:8" ht="15.75" thickBot="1" x14ac:dyDescent="0.3">
      <c r="A21" s="1615"/>
      <c r="B21" s="789">
        <v>2</v>
      </c>
      <c r="C21" s="34">
        <v>1</v>
      </c>
      <c r="D21" s="3" t="s">
        <v>1957</v>
      </c>
      <c r="E21" s="4">
        <v>43637</v>
      </c>
      <c r="F21" s="4">
        <v>43749</v>
      </c>
      <c r="G21" s="137" t="s">
        <v>1956</v>
      </c>
      <c r="H21" s="3" t="s">
        <v>1955</v>
      </c>
    </row>
    <row r="22" spans="1:8" ht="15.75" thickBot="1" x14ac:dyDescent="0.3">
      <c r="A22" s="1615"/>
      <c r="B22" s="789">
        <v>3</v>
      </c>
      <c r="C22" s="34">
        <v>1</v>
      </c>
      <c r="D22" s="3" t="s">
        <v>1954</v>
      </c>
      <c r="E22" s="1694" t="s">
        <v>1953</v>
      </c>
      <c r="F22" s="1695"/>
      <c r="G22" s="137" t="s">
        <v>1943</v>
      </c>
      <c r="H22" s="3" t="s">
        <v>1952</v>
      </c>
    </row>
    <row r="23" spans="1:8" ht="15.75" thickBot="1" x14ac:dyDescent="0.3">
      <c r="A23" s="1616"/>
      <c r="B23" s="789">
        <v>4</v>
      </c>
      <c r="C23" s="61">
        <v>1</v>
      </c>
      <c r="D23" s="57" t="s">
        <v>1951</v>
      </c>
      <c r="E23" s="59">
        <v>43473</v>
      </c>
      <c r="F23" s="59">
        <v>43819</v>
      </c>
      <c r="G23" s="139" t="s">
        <v>1950</v>
      </c>
      <c r="H23" s="57"/>
    </row>
    <row r="24" spans="1:8" x14ac:dyDescent="0.25">
      <c r="A24" s="1617" t="s">
        <v>477</v>
      </c>
      <c r="B24" s="174">
        <v>1</v>
      </c>
      <c r="C24" s="8">
        <v>1</v>
      </c>
      <c r="D24" s="9" t="s">
        <v>1949</v>
      </c>
      <c r="E24" s="155" t="s">
        <v>1948</v>
      </c>
      <c r="F24" s="155" t="s">
        <v>1947</v>
      </c>
      <c r="G24" s="155" t="s">
        <v>1946</v>
      </c>
      <c r="H24" s="9" t="s">
        <v>1945</v>
      </c>
    </row>
    <row r="25" spans="1:8" x14ac:dyDescent="0.25">
      <c r="A25" s="1671"/>
      <c r="B25" s="788">
        <v>2</v>
      </c>
      <c r="C25" s="5">
        <v>1</v>
      </c>
      <c r="D25" s="3" t="s">
        <v>1944</v>
      </c>
      <c r="E25" s="1694">
        <v>2020</v>
      </c>
      <c r="F25" s="1695"/>
      <c r="G25" s="137" t="s">
        <v>1943</v>
      </c>
      <c r="H25" s="3" t="s">
        <v>1925</v>
      </c>
    </row>
    <row r="26" spans="1:8" x14ac:dyDescent="0.25">
      <c r="A26" s="1671"/>
      <c r="B26" s="788">
        <v>3</v>
      </c>
      <c r="C26" s="5">
        <v>1</v>
      </c>
      <c r="D26" s="3" t="s">
        <v>1942</v>
      </c>
      <c r="E26" s="173" t="s">
        <v>1941</v>
      </c>
      <c r="F26" s="172" t="s">
        <v>1940</v>
      </c>
      <c r="G26" s="137" t="s">
        <v>1939</v>
      </c>
      <c r="H26" s="3"/>
    </row>
    <row r="27" spans="1:8" x14ac:dyDescent="0.25">
      <c r="A27" s="1671"/>
      <c r="B27" s="788">
        <v>4</v>
      </c>
      <c r="C27" s="5">
        <v>1</v>
      </c>
      <c r="D27" s="3" t="s">
        <v>1938</v>
      </c>
      <c r="E27" s="1694">
        <v>2020</v>
      </c>
      <c r="F27" s="1695"/>
      <c r="G27" s="137" t="s">
        <v>1937</v>
      </c>
      <c r="H27" s="3"/>
    </row>
    <row r="28" spans="1:8" x14ac:dyDescent="0.25">
      <c r="A28" s="1671"/>
      <c r="B28" s="788">
        <v>5</v>
      </c>
      <c r="C28" s="5">
        <v>1</v>
      </c>
      <c r="D28" s="3" t="s">
        <v>1936</v>
      </c>
      <c r="E28" s="4">
        <v>43936</v>
      </c>
      <c r="F28" s="4">
        <v>43983</v>
      </c>
      <c r="G28" s="137" t="s">
        <v>1935</v>
      </c>
      <c r="H28" s="3"/>
    </row>
    <row r="29" spans="1:8" x14ac:dyDescent="0.25">
      <c r="A29" s="1671" t="s">
        <v>478</v>
      </c>
      <c r="B29" s="34">
        <v>1</v>
      </c>
      <c r="C29" s="5">
        <v>1</v>
      </c>
      <c r="D29" s="3" t="s">
        <v>1934</v>
      </c>
      <c r="E29" s="137" t="s">
        <v>1933</v>
      </c>
      <c r="F29" s="137" t="s">
        <v>1933</v>
      </c>
      <c r="G29" s="137" t="s">
        <v>1932</v>
      </c>
      <c r="H29" s="3" t="s">
        <v>1931</v>
      </c>
    </row>
    <row r="30" spans="1:8" x14ac:dyDescent="0.25">
      <c r="A30" s="1671"/>
      <c r="B30" s="790">
        <v>2</v>
      </c>
      <c r="C30" s="5">
        <v>3</v>
      </c>
      <c r="D30" s="3" t="s">
        <v>1350</v>
      </c>
      <c r="E30" s="137" t="s">
        <v>1928</v>
      </c>
      <c r="F30" s="137" t="s">
        <v>1930</v>
      </c>
      <c r="G30" s="137" t="s">
        <v>1929</v>
      </c>
      <c r="H30" s="3" t="s">
        <v>1925</v>
      </c>
    </row>
    <row r="31" spans="1:8" x14ac:dyDescent="0.25">
      <c r="A31" s="1671"/>
      <c r="B31" s="790">
        <v>3</v>
      </c>
      <c r="C31" s="5">
        <v>2</v>
      </c>
      <c r="D31" s="3" t="s">
        <v>1353</v>
      </c>
      <c r="E31" s="171" t="s">
        <v>1928</v>
      </c>
      <c r="F31" s="137" t="s">
        <v>1927</v>
      </c>
      <c r="G31" s="137" t="s">
        <v>1926</v>
      </c>
      <c r="H31" s="3" t="s">
        <v>1925</v>
      </c>
    </row>
  </sheetData>
  <mergeCells count="31">
    <mergeCell ref="E27:F27"/>
    <mergeCell ref="A24:A28"/>
    <mergeCell ref="A29:A31"/>
    <mergeCell ref="A17:A19"/>
    <mergeCell ref="E22:F22"/>
    <mergeCell ref="A20:A23"/>
    <mergeCell ref="E25:F25"/>
    <mergeCell ref="E19:F19"/>
    <mergeCell ref="A8:C8"/>
    <mergeCell ref="E8:H8"/>
    <mergeCell ref="A9:C9"/>
    <mergeCell ref="E9:H9"/>
    <mergeCell ref="A14:A16"/>
    <mergeCell ref="A10:C10"/>
    <mergeCell ref="E10:H10"/>
    <mergeCell ref="A6:C6"/>
    <mergeCell ref="E6:H6"/>
    <mergeCell ref="E16:F16"/>
    <mergeCell ref="A2:H2"/>
    <mergeCell ref="A4:C4"/>
    <mergeCell ref="E4:H4"/>
    <mergeCell ref="A5:C5"/>
    <mergeCell ref="E5:H5"/>
    <mergeCell ref="A7:C7"/>
    <mergeCell ref="E7:H7"/>
    <mergeCell ref="H12:H13"/>
    <mergeCell ref="A12:A13"/>
    <mergeCell ref="B12:B13"/>
    <mergeCell ref="C12:C13"/>
    <mergeCell ref="D12:D13"/>
    <mergeCell ref="E12:F12"/>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tabColor rgb="FF92D050"/>
  </sheetPr>
  <dimension ref="B2:I30"/>
  <sheetViews>
    <sheetView topLeftCell="A7" zoomScale="90" zoomScaleNormal="90" workbookViewId="0">
      <selection activeCell="D33" sqref="D33"/>
    </sheetView>
  </sheetViews>
  <sheetFormatPr baseColWidth="10" defaultRowHeight="15" x14ac:dyDescent="0.25"/>
  <cols>
    <col min="3" max="3" width="36.42578125" customWidth="1"/>
    <col min="4" max="4" width="15.28515625" customWidth="1"/>
    <col min="5" max="5" width="48.42578125" customWidth="1"/>
    <col min="9" max="9" width="35.140625" customWidth="1"/>
  </cols>
  <sheetData>
    <row r="2" spans="2:9" x14ac:dyDescent="0.25">
      <c r="B2" s="1454" t="s">
        <v>3</v>
      </c>
      <c r="C2" s="1454"/>
      <c r="D2" s="1454"/>
      <c r="E2" s="1454"/>
      <c r="F2" s="1454"/>
      <c r="G2" s="1454"/>
      <c r="H2" s="1454"/>
      <c r="I2" s="1454"/>
    </row>
    <row r="3" spans="2:9" x14ac:dyDescent="0.25">
      <c r="C3" s="2"/>
    </row>
    <row r="4" spans="2:9" x14ac:dyDescent="0.25">
      <c r="B4" s="1455" t="s">
        <v>402</v>
      </c>
      <c r="C4" s="1455"/>
      <c r="D4" s="1455"/>
      <c r="F4" s="1455" t="s">
        <v>475</v>
      </c>
      <c r="G4" s="1455"/>
      <c r="H4" s="1455"/>
      <c r="I4" s="1455"/>
    </row>
    <row r="5" spans="2:9" x14ac:dyDescent="0.25">
      <c r="B5" s="1455" t="s">
        <v>1977</v>
      </c>
      <c r="C5" s="1455"/>
      <c r="D5" s="1455"/>
      <c r="F5" s="1455" t="s">
        <v>482</v>
      </c>
      <c r="G5" s="1455"/>
      <c r="H5" s="1455"/>
      <c r="I5" s="1455"/>
    </row>
    <row r="6" spans="2:9" x14ac:dyDescent="0.25">
      <c r="B6" s="1455" t="s">
        <v>2219</v>
      </c>
      <c r="C6" s="1455"/>
      <c r="D6" s="1455"/>
      <c r="F6" s="1457" t="s">
        <v>2013</v>
      </c>
      <c r="G6" s="1455"/>
      <c r="H6" s="1455"/>
      <c r="I6" s="1455"/>
    </row>
    <row r="7" spans="2:9" x14ac:dyDescent="0.25">
      <c r="B7" s="1455" t="s">
        <v>1997</v>
      </c>
      <c r="C7" s="1455"/>
      <c r="D7" s="1455"/>
      <c r="F7" s="1455" t="s">
        <v>1979</v>
      </c>
      <c r="G7" s="1455"/>
      <c r="H7" s="1455"/>
      <c r="I7" s="1455"/>
    </row>
    <row r="8" spans="2:9" ht="15.75" customHeight="1" x14ac:dyDescent="0.25">
      <c r="B8" s="1455" t="s">
        <v>1975</v>
      </c>
      <c r="C8" s="1455"/>
      <c r="D8" s="1455"/>
      <c r="F8" s="1457" t="s">
        <v>2014</v>
      </c>
      <c r="G8" s="1455"/>
      <c r="H8" s="1455"/>
      <c r="I8" s="1455"/>
    </row>
    <row r="9" spans="2:9" x14ac:dyDescent="0.25">
      <c r="B9" s="1455" t="s">
        <v>1974</v>
      </c>
      <c r="C9" s="1455"/>
      <c r="D9" s="1455"/>
      <c r="F9" s="1457" t="s">
        <v>1328</v>
      </c>
      <c r="G9" s="1455"/>
      <c r="H9" s="1455"/>
      <c r="I9" s="1455"/>
    </row>
    <row r="10" spans="2:9" x14ac:dyDescent="0.25">
      <c r="B10" s="1455" t="s">
        <v>1973</v>
      </c>
      <c r="C10" s="1455"/>
      <c r="D10" s="1455"/>
      <c r="F10" s="1455" t="s">
        <v>323</v>
      </c>
      <c r="G10" s="1455"/>
      <c r="H10" s="1455"/>
      <c r="I10" s="1455"/>
    </row>
    <row r="11" spans="2:9" x14ac:dyDescent="0.25">
      <c r="B11" s="1"/>
    </row>
    <row r="12" spans="2:9" ht="20.25" customHeight="1" x14ac:dyDescent="0.25">
      <c r="B12" s="1456" t="s">
        <v>4</v>
      </c>
      <c r="C12" s="1456" t="s">
        <v>5</v>
      </c>
      <c r="D12" s="1456" t="s">
        <v>12</v>
      </c>
      <c r="E12" s="1456" t="s">
        <v>6</v>
      </c>
      <c r="F12" s="1456" t="s">
        <v>7</v>
      </c>
      <c r="G12" s="1456"/>
      <c r="H12" s="70" t="s">
        <v>11</v>
      </c>
      <c r="I12" s="1456" t="s">
        <v>8</v>
      </c>
    </row>
    <row r="13" spans="2:9" x14ac:dyDescent="0.25">
      <c r="B13" s="1456"/>
      <c r="C13" s="1456"/>
      <c r="D13" s="1456"/>
      <c r="E13" s="1456"/>
      <c r="F13" s="70" t="s">
        <v>9</v>
      </c>
      <c r="G13" s="70" t="s">
        <v>10</v>
      </c>
      <c r="H13" s="70"/>
      <c r="I13" s="1456"/>
    </row>
    <row r="14" spans="2:9" x14ac:dyDescent="0.25">
      <c r="B14" s="1576" t="s">
        <v>7825</v>
      </c>
      <c r="C14" s="807">
        <v>1</v>
      </c>
      <c r="D14" s="349" t="s">
        <v>6172</v>
      </c>
      <c r="E14" s="7" t="s">
        <v>1992</v>
      </c>
      <c r="F14" s="4">
        <v>42748</v>
      </c>
      <c r="G14" s="4">
        <v>42794</v>
      </c>
      <c r="H14" s="811" t="s">
        <v>7768</v>
      </c>
      <c r="I14" s="3" t="s">
        <v>6894</v>
      </c>
    </row>
    <row r="15" spans="2:9" x14ac:dyDescent="0.25">
      <c r="B15" s="1577"/>
      <c r="C15" s="807">
        <v>2</v>
      </c>
      <c r="D15" s="349" t="s">
        <v>6173</v>
      </c>
      <c r="E15" s="7" t="s">
        <v>1992</v>
      </c>
      <c r="F15" s="4">
        <v>42795</v>
      </c>
      <c r="G15" s="4">
        <v>42886</v>
      </c>
      <c r="H15" s="811" t="s">
        <v>7897</v>
      </c>
      <c r="I15" s="3" t="s">
        <v>6894</v>
      </c>
    </row>
    <row r="16" spans="2:9" x14ac:dyDescent="0.25">
      <c r="B16" s="1577"/>
      <c r="C16" s="807">
        <v>3</v>
      </c>
      <c r="D16" s="349" t="s">
        <v>6174</v>
      </c>
      <c r="E16" s="7" t="s">
        <v>1992</v>
      </c>
      <c r="F16" s="4">
        <v>42888</v>
      </c>
      <c r="G16" s="4">
        <v>43099</v>
      </c>
      <c r="H16" s="811" t="s">
        <v>7898</v>
      </c>
      <c r="I16" s="3" t="s">
        <v>6894</v>
      </c>
    </row>
    <row r="17" spans="2:9" x14ac:dyDescent="0.25">
      <c r="B17" s="1577"/>
      <c r="C17" s="807">
        <v>4</v>
      </c>
      <c r="D17" s="5">
        <v>1</v>
      </c>
      <c r="E17" s="7" t="s">
        <v>1986</v>
      </c>
      <c r="F17" s="1696">
        <v>2017</v>
      </c>
      <c r="G17" s="1696"/>
      <c r="H17" s="811" t="s">
        <v>1935</v>
      </c>
      <c r="I17" s="3" t="s">
        <v>6894</v>
      </c>
    </row>
    <row r="18" spans="2:9" x14ac:dyDescent="0.25">
      <c r="B18" s="1577"/>
      <c r="C18" s="807">
        <v>5</v>
      </c>
      <c r="D18" s="5">
        <v>1</v>
      </c>
      <c r="E18" s="7" t="s">
        <v>1992</v>
      </c>
      <c r="F18" s="4">
        <v>43119</v>
      </c>
      <c r="G18" s="4">
        <v>43434</v>
      </c>
      <c r="H18" s="4" t="s">
        <v>1995</v>
      </c>
      <c r="I18" s="3" t="s">
        <v>6894</v>
      </c>
    </row>
    <row r="19" spans="2:9" x14ac:dyDescent="0.25">
      <c r="B19" s="1577"/>
      <c r="C19" s="807">
        <v>6</v>
      </c>
      <c r="D19" s="5">
        <v>1</v>
      </c>
      <c r="E19" s="7" t="s">
        <v>1986</v>
      </c>
      <c r="F19" s="1696">
        <v>2018</v>
      </c>
      <c r="G19" s="1696"/>
      <c r="H19" s="811" t="s">
        <v>1994</v>
      </c>
      <c r="I19" s="3" t="s">
        <v>6894</v>
      </c>
    </row>
    <row r="20" spans="2:9" x14ac:dyDescent="0.25">
      <c r="B20" s="1577"/>
      <c r="C20" s="807">
        <v>7</v>
      </c>
      <c r="D20" s="349" t="s">
        <v>837</v>
      </c>
      <c r="E20" s="7" t="s">
        <v>1992</v>
      </c>
      <c r="F20" s="4">
        <v>43477</v>
      </c>
      <c r="G20" s="4">
        <v>43645</v>
      </c>
      <c r="H20" s="4" t="s">
        <v>4018</v>
      </c>
      <c r="I20" s="3" t="s">
        <v>6894</v>
      </c>
    </row>
    <row r="21" spans="2:9" x14ac:dyDescent="0.25">
      <c r="B21" s="1577"/>
      <c r="C21" s="807">
        <v>8</v>
      </c>
      <c r="D21" s="349" t="s">
        <v>836</v>
      </c>
      <c r="E21" s="7" t="s">
        <v>1992</v>
      </c>
      <c r="F21" s="4">
        <v>43647</v>
      </c>
      <c r="G21" s="4">
        <v>43830</v>
      </c>
      <c r="H21" s="811" t="s">
        <v>7899</v>
      </c>
      <c r="I21" s="3" t="s">
        <v>6894</v>
      </c>
    </row>
    <row r="22" spans="2:9" x14ac:dyDescent="0.25">
      <c r="B22" s="1577"/>
      <c r="C22" s="807">
        <v>9</v>
      </c>
      <c r="D22" s="5">
        <v>1</v>
      </c>
      <c r="E22" s="7" t="s">
        <v>1986</v>
      </c>
      <c r="F22" s="1696" t="s">
        <v>1953</v>
      </c>
      <c r="G22" s="1696"/>
      <c r="H22" s="811" t="s">
        <v>1958</v>
      </c>
      <c r="I22" s="3" t="s">
        <v>6894</v>
      </c>
    </row>
    <row r="23" spans="2:9" x14ac:dyDescent="0.25">
      <c r="B23" s="1577"/>
      <c r="C23" s="807">
        <v>10</v>
      </c>
      <c r="D23" s="5">
        <v>1</v>
      </c>
      <c r="E23" s="7" t="s">
        <v>1992</v>
      </c>
      <c r="F23" s="4">
        <v>43832</v>
      </c>
      <c r="G23" s="4">
        <v>44057</v>
      </c>
      <c r="H23" s="4" t="s">
        <v>1991</v>
      </c>
      <c r="I23" s="3" t="s">
        <v>6894</v>
      </c>
    </row>
    <row r="24" spans="2:9" x14ac:dyDescent="0.25">
      <c r="B24" s="1577"/>
      <c r="C24" s="807">
        <v>11</v>
      </c>
      <c r="D24" s="5">
        <v>1</v>
      </c>
      <c r="E24" s="7" t="s">
        <v>1986</v>
      </c>
      <c r="F24" s="1696" t="s">
        <v>1990</v>
      </c>
      <c r="G24" s="1696"/>
      <c r="H24" s="811" t="s">
        <v>1989</v>
      </c>
      <c r="I24" s="3" t="s">
        <v>6894</v>
      </c>
    </row>
    <row r="25" spans="2:9" x14ac:dyDescent="0.25">
      <c r="B25" s="1577"/>
      <c r="C25" s="807">
        <v>12</v>
      </c>
      <c r="D25" s="5">
        <v>1</v>
      </c>
      <c r="E25" s="7" t="s">
        <v>1983</v>
      </c>
      <c r="F25" s="1697">
        <v>2020</v>
      </c>
      <c r="G25" s="1698"/>
      <c r="H25" s="811" t="s">
        <v>1943</v>
      </c>
      <c r="I25" s="3" t="s">
        <v>6894</v>
      </c>
    </row>
    <row r="26" spans="2:9" x14ac:dyDescent="0.25">
      <c r="B26" s="1577"/>
      <c r="C26" s="807">
        <v>13</v>
      </c>
      <c r="D26" s="5">
        <v>1</v>
      </c>
      <c r="E26" s="7" t="s">
        <v>1982</v>
      </c>
      <c r="F26" s="811" t="s">
        <v>7900</v>
      </c>
      <c r="G26" s="811" t="s">
        <v>1940</v>
      </c>
      <c r="H26" s="811" t="s">
        <v>1939</v>
      </c>
      <c r="I26" s="3" t="s">
        <v>6894</v>
      </c>
    </row>
    <row r="27" spans="2:9" x14ac:dyDescent="0.25">
      <c r="B27" s="1577"/>
      <c r="C27" s="807">
        <v>14</v>
      </c>
      <c r="D27" s="5">
        <v>1</v>
      </c>
      <c r="E27" s="7" t="s">
        <v>1988</v>
      </c>
      <c r="F27" s="4">
        <v>44077</v>
      </c>
      <c r="G27" s="4">
        <v>44165</v>
      </c>
      <c r="H27" s="811" t="s">
        <v>1987</v>
      </c>
      <c r="I27" s="3" t="s">
        <v>6894</v>
      </c>
    </row>
    <row r="28" spans="2:9" x14ac:dyDescent="0.25">
      <c r="B28" s="1577"/>
      <c r="C28" s="807">
        <v>15</v>
      </c>
      <c r="D28" s="5">
        <v>1</v>
      </c>
      <c r="E28" s="7" t="s">
        <v>1986</v>
      </c>
      <c r="F28" s="1696" t="s">
        <v>1990</v>
      </c>
      <c r="G28" s="1696"/>
      <c r="H28" s="811" t="s">
        <v>1985</v>
      </c>
      <c r="I28" s="3" t="s">
        <v>6894</v>
      </c>
    </row>
    <row r="29" spans="2:9" x14ac:dyDescent="0.25">
      <c r="B29" s="1577"/>
      <c r="C29" s="807">
        <v>16</v>
      </c>
      <c r="D29" s="5">
        <v>1</v>
      </c>
      <c r="E29" s="7" t="s">
        <v>1983</v>
      </c>
      <c r="F29" s="1696" t="s">
        <v>1990</v>
      </c>
      <c r="G29" s="1696"/>
      <c r="H29" s="4" t="s">
        <v>1984</v>
      </c>
      <c r="I29" s="3" t="s">
        <v>6894</v>
      </c>
    </row>
    <row r="30" spans="2:9" x14ac:dyDescent="0.25">
      <c r="B30" s="1578"/>
      <c r="C30" s="807">
        <v>17</v>
      </c>
      <c r="D30" s="5">
        <v>1</v>
      </c>
      <c r="E30" s="7" t="s">
        <v>1982</v>
      </c>
      <c r="F30" s="4">
        <v>44082</v>
      </c>
      <c r="G30" s="4">
        <v>44165</v>
      </c>
      <c r="H30" s="811" t="s">
        <v>3122</v>
      </c>
      <c r="I30" s="3" t="s">
        <v>6894</v>
      </c>
    </row>
  </sheetData>
  <mergeCells count="29">
    <mergeCell ref="B14:B30"/>
    <mergeCell ref="F17:G17"/>
    <mergeCell ref="F19:G19"/>
    <mergeCell ref="F22:G22"/>
    <mergeCell ref="F24:G24"/>
    <mergeCell ref="F25:G25"/>
    <mergeCell ref="F28:G28"/>
    <mergeCell ref="F29:G29"/>
    <mergeCell ref="B6:D6"/>
    <mergeCell ref="F6:I6"/>
    <mergeCell ref="B2:I2"/>
    <mergeCell ref="B4:D4"/>
    <mergeCell ref="F4:I4"/>
    <mergeCell ref="B5:D5"/>
    <mergeCell ref="F5:I5"/>
    <mergeCell ref="C12:C13"/>
    <mergeCell ref="B7:D7"/>
    <mergeCell ref="F7:I7"/>
    <mergeCell ref="B8:D8"/>
    <mergeCell ref="F8:I8"/>
    <mergeCell ref="B9:D9"/>
    <mergeCell ref="F9:I9"/>
    <mergeCell ref="F10:I10"/>
    <mergeCell ref="D12:D13"/>
    <mergeCell ref="E12:E13"/>
    <mergeCell ref="I12:I13"/>
    <mergeCell ref="F12:G12"/>
    <mergeCell ref="B10:D10"/>
    <mergeCell ref="B12:B13"/>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8"/>
  <sheetViews>
    <sheetView topLeftCell="A10" workbookViewId="0">
      <selection activeCell="A6" sqref="A6:C6"/>
    </sheetView>
  </sheetViews>
  <sheetFormatPr baseColWidth="10" defaultRowHeight="15" x14ac:dyDescent="0.25"/>
  <cols>
    <col min="2" max="2" width="11.28515625" customWidth="1"/>
    <col min="3" max="3" width="23.140625" style="136" customWidth="1"/>
    <col min="4" max="4" width="58.140625" customWidth="1"/>
    <col min="7" max="7" width="15.28515625" customWidth="1"/>
    <col min="8" max="8" width="35.140625" customWidth="1"/>
  </cols>
  <sheetData>
    <row r="1" spans="1:8" x14ac:dyDescent="0.25">
      <c r="A1" s="1454" t="s">
        <v>3</v>
      </c>
      <c r="B1" s="1454"/>
      <c r="C1" s="1454"/>
      <c r="D1" s="1454"/>
      <c r="E1" s="1454"/>
      <c r="F1" s="1454"/>
      <c r="G1" s="1454"/>
      <c r="H1" s="1454"/>
    </row>
    <row r="2" spans="1:8" x14ac:dyDescent="0.25">
      <c r="B2" s="2"/>
    </row>
    <row r="3" spans="1:8" x14ac:dyDescent="0.25">
      <c r="A3" s="1455" t="s">
        <v>402</v>
      </c>
      <c r="B3" s="1455"/>
      <c r="C3" s="1455"/>
      <c r="E3" s="1455" t="s">
        <v>6743</v>
      </c>
      <c r="F3" s="1455"/>
      <c r="G3" s="1455"/>
      <c r="H3" s="1455"/>
    </row>
    <row r="4" spans="1:8" x14ac:dyDescent="0.25">
      <c r="A4" s="1455" t="s">
        <v>1977</v>
      </c>
      <c r="B4" s="1455"/>
      <c r="C4" s="1455"/>
      <c r="E4" s="1455" t="s">
        <v>6744</v>
      </c>
      <c r="F4" s="1455"/>
      <c r="G4" s="1455"/>
      <c r="H4" s="1455"/>
    </row>
    <row r="5" spans="1:8" x14ac:dyDescent="0.25">
      <c r="A5" s="1455" t="s">
        <v>5063</v>
      </c>
      <c r="B5" s="1455"/>
      <c r="C5" s="1455"/>
      <c r="E5" s="1455" t="s">
        <v>6739</v>
      </c>
      <c r="F5" s="1455"/>
      <c r="G5" s="1455"/>
      <c r="H5" s="1455"/>
    </row>
    <row r="6" spans="1:8" x14ac:dyDescent="0.25">
      <c r="A6" s="1455" t="s">
        <v>6745</v>
      </c>
      <c r="B6" s="1455"/>
      <c r="C6" s="1455"/>
      <c r="E6" s="1455" t="s">
        <v>6746</v>
      </c>
      <c r="F6" s="1455"/>
      <c r="G6" s="1455"/>
      <c r="H6" s="1455"/>
    </row>
    <row r="7" spans="1:8" ht="15.75" customHeight="1" x14ac:dyDescent="0.25">
      <c r="A7" s="1455" t="s">
        <v>1975</v>
      </c>
      <c r="B7" s="1455"/>
      <c r="C7" s="1455"/>
      <c r="E7" s="1455" t="s">
        <v>6747</v>
      </c>
      <c r="F7" s="1455"/>
      <c r="G7" s="1455"/>
      <c r="H7" s="1455"/>
    </row>
    <row r="8" spans="1:8" x14ac:dyDescent="0.25">
      <c r="A8" s="1455" t="s">
        <v>1974</v>
      </c>
      <c r="B8" s="1455"/>
      <c r="C8" s="1455"/>
      <c r="E8" s="1455" t="s">
        <v>6748</v>
      </c>
      <c r="F8" s="1455"/>
      <c r="G8" s="1455"/>
      <c r="H8" s="1455"/>
    </row>
    <row r="9" spans="1:8" ht="15.75" thickBot="1" x14ac:dyDescent="0.3">
      <c r="A9" s="1455" t="s">
        <v>1973</v>
      </c>
      <c r="B9" s="1455"/>
      <c r="C9" s="1455"/>
    </row>
    <row r="10" spans="1:8" ht="20.25" customHeight="1" thickBot="1" x14ac:dyDescent="0.3">
      <c r="A10" s="1706" t="s">
        <v>4</v>
      </c>
      <c r="B10" s="1706" t="s">
        <v>5</v>
      </c>
      <c r="C10" s="1709" t="s">
        <v>12</v>
      </c>
      <c r="D10" s="1706" t="s">
        <v>6</v>
      </c>
      <c r="E10" s="1704" t="s">
        <v>7</v>
      </c>
      <c r="F10" s="1705"/>
      <c r="G10" s="674" t="s">
        <v>11</v>
      </c>
      <c r="H10" s="1706" t="s">
        <v>8</v>
      </c>
    </row>
    <row r="11" spans="1:8" ht="15.75" thickBot="1" x14ac:dyDescent="0.3">
      <c r="A11" s="1707"/>
      <c r="B11" s="1708"/>
      <c r="C11" s="1710"/>
      <c r="D11" s="1707"/>
      <c r="E11" s="675" t="s">
        <v>9</v>
      </c>
      <c r="F11" s="674" t="s">
        <v>10</v>
      </c>
      <c r="G11" s="676"/>
      <c r="H11" s="1707"/>
    </row>
    <row r="12" spans="1:8" ht="15" customHeight="1" x14ac:dyDescent="0.25">
      <c r="A12" s="1699" t="s">
        <v>6749</v>
      </c>
      <c r="B12" s="9">
        <v>1</v>
      </c>
      <c r="C12" s="731"/>
      <c r="D12" s="68" t="s">
        <v>6750</v>
      </c>
      <c r="E12" s="135">
        <v>42655</v>
      </c>
      <c r="F12" s="135"/>
      <c r="G12" s="135" t="s">
        <v>3948</v>
      </c>
      <c r="H12" s="451"/>
    </row>
    <row r="13" spans="1:8" x14ac:dyDescent="0.25">
      <c r="A13" s="1700"/>
      <c r="B13" s="3">
        <v>2</v>
      </c>
      <c r="C13" s="401"/>
      <c r="D13" s="7" t="s">
        <v>6751</v>
      </c>
      <c r="E13" s="4">
        <v>43567</v>
      </c>
      <c r="F13" s="4"/>
      <c r="G13" s="4" t="s">
        <v>4125</v>
      </c>
      <c r="H13" s="449"/>
    </row>
    <row r="14" spans="1:8" ht="15" customHeight="1" x14ac:dyDescent="0.25">
      <c r="A14" s="1700"/>
      <c r="B14" s="3">
        <v>3</v>
      </c>
      <c r="C14" s="401"/>
      <c r="D14" s="7" t="s">
        <v>6752</v>
      </c>
      <c r="E14" s="4"/>
      <c r="F14" s="4"/>
      <c r="G14" s="4" t="s">
        <v>4137</v>
      </c>
      <c r="H14" s="449"/>
    </row>
    <row r="15" spans="1:8" x14ac:dyDescent="0.25">
      <c r="A15" s="1700"/>
      <c r="B15" s="3">
        <v>4</v>
      </c>
      <c r="C15" s="401"/>
      <c r="D15" s="7" t="s">
        <v>1167</v>
      </c>
      <c r="E15" s="4">
        <v>43714</v>
      </c>
      <c r="F15" s="4"/>
      <c r="G15" s="4" t="s">
        <v>2010</v>
      </c>
      <c r="H15" s="449"/>
    </row>
    <row r="16" spans="1:8" x14ac:dyDescent="0.25">
      <c r="A16" s="1700"/>
      <c r="B16" s="3">
        <v>5</v>
      </c>
      <c r="C16" s="401"/>
      <c r="D16" s="7" t="s">
        <v>6753</v>
      </c>
      <c r="E16" s="4">
        <v>43131</v>
      </c>
      <c r="F16" s="4"/>
      <c r="G16" s="4" t="s">
        <v>4158</v>
      </c>
      <c r="H16" s="449"/>
    </row>
    <row r="17" spans="1:8" x14ac:dyDescent="0.25">
      <c r="A17" s="1700"/>
      <c r="B17" s="3">
        <v>6</v>
      </c>
      <c r="C17" s="401" t="s">
        <v>837</v>
      </c>
      <c r="D17" s="7" t="s">
        <v>6754</v>
      </c>
      <c r="E17" s="4">
        <v>42618</v>
      </c>
      <c r="F17" s="4">
        <v>42639</v>
      </c>
      <c r="G17" s="4" t="s">
        <v>3919</v>
      </c>
      <c r="H17" s="449"/>
    </row>
    <row r="18" spans="1:8" x14ac:dyDescent="0.25">
      <c r="A18" s="1700"/>
      <c r="B18" s="3">
        <v>7</v>
      </c>
      <c r="C18" s="401" t="s">
        <v>836</v>
      </c>
      <c r="D18" s="7" t="s">
        <v>6755</v>
      </c>
      <c r="E18" s="4">
        <v>42661</v>
      </c>
      <c r="F18" s="6">
        <v>42734</v>
      </c>
      <c r="G18" s="6" t="s">
        <v>6756</v>
      </c>
      <c r="H18" s="449"/>
    </row>
    <row r="19" spans="1:8" x14ac:dyDescent="0.25">
      <c r="A19" s="1700"/>
      <c r="B19" s="3">
        <v>8</v>
      </c>
      <c r="C19" s="401" t="s">
        <v>6184</v>
      </c>
      <c r="D19" s="7" t="s">
        <v>6757</v>
      </c>
      <c r="E19" s="4">
        <v>42763</v>
      </c>
      <c r="F19" s="4">
        <v>42842</v>
      </c>
      <c r="G19" s="4" t="s">
        <v>4427</v>
      </c>
      <c r="H19" s="449"/>
    </row>
    <row r="20" spans="1:8" x14ac:dyDescent="0.25">
      <c r="A20" s="1700"/>
      <c r="B20" s="3">
        <v>9</v>
      </c>
      <c r="C20" s="401" t="s">
        <v>6185</v>
      </c>
      <c r="D20" s="7" t="s">
        <v>6758</v>
      </c>
      <c r="E20" s="4">
        <v>42842</v>
      </c>
      <c r="F20" s="6">
        <v>42910</v>
      </c>
      <c r="G20" s="6" t="s">
        <v>6759</v>
      </c>
      <c r="H20" s="449"/>
    </row>
    <row r="21" spans="1:8" x14ac:dyDescent="0.25">
      <c r="A21" s="1700"/>
      <c r="B21" s="3">
        <v>10</v>
      </c>
      <c r="C21" s="401" t="s">
        <v>6186</v>
      </c>
      <c r="D21" s="7" t="s">
        <v>6760</v>
      </c>
      <c r="E21" s="4">
        <v>42945</v>
      </c>
      <c r="F21" s="6">
        <v>43008</v>
      </c>
      <c r="G21" s="6" t="s">
        <v>6761</v>
      </c>
      <c r="H21" s="449"/>
    </row>
    <row r="22" spans="1:8" x14ac:dyDescent="0.25">
      <c r="A22" s="1700"/>
      <c r="B22" s="3">
        <v>11</v>
      </c>
      <c r="C22" s="401" t="s">
        <v>6187</v>
      </c>
      <c r="D22" s="7" t="s">
        <v>6762</v>
      </c>
      <c r="E22" s="4">
        <v>43024</v>
      </c>
      <c r="F22" s="4">
        <v>43097</v>
      </c>
      <c r="G22" s="4" t="s">
        <v>6763</v>
      </c>
      <c r="H22" s="449"/>
    </row>
    <row r="23" spans="1:8" x14ac:dyDescent="0.25">
      <c r="A23" s="1700"/>
      <c r="B23" s="3">
        <v>12</v>
      </c>
      <c r="C23" s="401" t="s">
        <v>6184</v>
      </c>
      <c r="D23" s="7" t="s">
        <v>6764</v>
      </c>
      <c r="E23" s="4">
        <v>43112</v>
      </c>
      <c r="F23" s="6">
        <v>43190</v>
      </c>
      <c r="G23" s="6" t="s">
        <v>4246</v>
      </c>
      <c r="H23" s="449"/>
    </row>
    <row r="24" spans="1:8" x14ac:dyDescent="0.25">
      <c r="A24" s="1700"/>
      <c r="B24" s="3">
        <v>13</v>
      </c>
      <c r="C24" s="401" t="s">
        <v>6185</v>
      </c>
      <c r="D24" s="7" t="s">
        <v>6765</v>
      </c>
      <c r="E24" s="4">
        <v>43203</v>
      </c>
      <c r="F24" s="6">
        <v>43271</v>
      </c>
      <c r="G24" s="6" t="s">
        <v>6766</v>
      </c>
      <c r="H24" s="449"/>
    </row>
    <row r="25" spans="1:8" x14ac:dyDescent="0.25">
      <c r="A25" s="1700"/>
      <c r="B25" s="3">
        <v>14</v>
      </c>
      <c r="C25" s="401" t="s">
        <v>6186</v>
      </c>
      <c r="D25" s="7" t="s">
        <v>6767</v>
      </c>
      <c r="E25" s="4">
        <v>43294</v>
      </c>
      <c r="F25" s="6">
        <v>43371</v>
      </c>
      <c r="G25" s="6" t="s">
        <v>6768</v>
      </c>
      <c r="H25" s="449"/>
    </row>
    <row r="26" spans="1:8" x14ac:dyDescent="0.25">
      <c r="A26" s="1700"/>
      <c r="B26" s="3">
        <v>15</v>
      </c>
      <c r="C26" s="401" t="s">
        <v>6187</v>
      </c>
      <c r="D26" s="7" t="s">
        <v>6769</v>
      </c>
      <c r="E26" s="4">
        <v>43375</v>
      </c>
      <c r="F26" s="6">
        <v>43455</v>
      </c>
      <c r="G26" s="6" t="s">
        <v>6770</v>
      </c>
      <c r="H26" s="449"/>
    </row>
    <row r="27" spans="1:8" x14ac:dyDescent="0.25">
      <c r="A27" s="1700"/>
      <c r="B27" s="3">
        <v>16</v>
      </c>
      <c r="C27" s="401"/>
      <c r="D27" s="7" t="s">
        <v>6771</v>
      </c>
      <c r="E27" s="4">
        <v>43476</v>
      </c>
      <c r="F27" s="6">
        <v>43546</v>
      </c>
      <c r="G27" s="6" t="s">
        <v>4345</v>
      </c>
      <c r="H27" s="449"/>
    </row>
    <row r="28" spans="1:8" x14ac:dyDescent="0.25">
      <c r="A28" s="1700"/>
      <c r="B28" s="3">
        <v>17</v>
      </c>
      <c r="C28" s="401"/>
      <c r="D28" s="7" t="s">
        <v>6772</v>
      </c>
      <c r="E28" s="4">
        <v>43559</v>
      </c>
      <c r="F28" s="6">
        <v>43615</v>
      </c>
      <c r="G28" s="6" t="s">
        <v>6773</v>
      </c>
      <c r="H28" s="449"/>
    </row>
    <row r="29" spans="1:8" x14ac:dyDescent="0.25">
      <c r="A29" s="1700"/>
      <c r="B29" s="3">
        <v>18</v>
      </c>
      <c r="C29" s="401"/>
      <c r="D29" s="7" t="s">
        <v>6774</v>
      </c>
      <c r="E29" s="4">
        <v>43650</v>
      </c>
      <c r="F29" s="6">
        <v>43722</v>
      </c>
      <c r="G29" s="6" t="s">
        <v>6775</v>
      </c>
      <c r="H29" s="449"/>
    </row>
    <row r="30" spans="1:8" x14ac:dyDescent="0.25">
      <c r="A30" s="1700"/>
      <c r="B30" s="3">
        <v>19</v>
      </c>
      <c r="C30" s="401"/>
      <c r="D30" s="7" t="s">
        <v>6776</v>
      </c>
      <c r="E30" s="4">
        <v>42885</v>
      </c>
      <c r="F30" s="6">
        <v>43296</v>
      </c>
      <c r="G30" s="6" t="s">
        <v>4550</v>
      </c>
      <c r="H30" s="449"/>
    </row>
    <row r="31" spans="1:8" x14ac:dyDescent="0.25">
      <c r="A31" s="1700"/>
      <c r="B31" s="3">
        <v>20</v>
      </c>
      <c r="C31" s="401"/>
      <c r="D31" s="7" t="s">
        <v>6777</v>
      </c>
      <c r="E31" s="4">
        <v>43683</v>
      </c>
      <c r="F31" s="4">
        <v>43704</v>
      </c>
      <c r="G31" s="4" t="s">
        <v>3975</v>
      </c>
      <c r="H31" s="449"/>
    </row>
    <row r="32" spans="1:8" x14ac:dyDescent="0.25">
      <c r="A32" s="1700"/>
      <c r="B32" s="3">
        <v>21</v>
      </c>
      <c r="C32" s="401"/>
      <c r="D32" s="7" t="s">
        <v>6778</v>
      </c>
      <c r="E32" s="4">
        <v>42702</v>
      </c>
      <c r="F32" s="4">
        <v>43397</v>
      </c>
      <c r="G32" s="6" t="s">
        <v>3958</v>
      </c>
      <c r="H32" s="449"/>
    </row>
    <row r="33" spans="1:8" x14ac:dyDescent="0.25">
      <c r="A33" s="1700"/>
      <c r="B33" s="3">
        <v>22</v>
      </c>
      <c r="C33" s="401" t="s">
        <v>6172</v>
      </c>
      <c r="D33" s="7" t="s">
        <v>6779</v>
      </c>
      <c r="E33" s="4">
        <v>42712</v>
      </c>
      <c r="F33" s="6">
        <v>43258</v>
      </c>
      <c r="G33" s="6" t="s">
        <v>5139</v>
      </c>
      <c r="H33" s="449"/>
    </row>
    <row r="34" spans="1:8" x14ac:dyDescent="0.25">
      <c r="A34" s="1700"/>
      <c r="B34" s="3">
        <v>23</v>
      </c>
      <c r="C34" s="401" t="s">
        <v>6173</v>
      </c>
      <c r="D34" s="7" t="s">
        <v>6780</v>
      </c>
      <c r="E34" s="4">
        <v>43629</v>
      </c>
      <c r="F34" s="6">
        <v>44046</v>
      </c>
      <c r="G34" s="6" t="s">
        <v>6781</v>
      </c>
      <c r="H34" s="449"/>
    </row>
    <row r="35" spans="1:8" x14ac:dyDescent="0.25">
      <c r="A35" s="1700"/>
      <c r="B35" s="3">
        <v>24</v>
      </c>
      <c r="C35" s="401" t="s">
        <v>6174</v>
      </c>
      <c r="D35" s="7" t="s">
        <v>6782</v>
      </c>
      <c r="E35" s="4">
        <v>44025</v>
      </c>
      <c r="F35" s="6">
        <v>44046</v>
      </c>
      <c r="G35" s="3" t="s">
        <v>6783</v>
      </c>
      <c r="H35" s="449"/>
    </row>
    <row r="36" spans="1:8" x14ac:dyDescent="0.25">
      <c r="A36" s="1700"/>
      <c r="B36" s="3">
        <v>25</v>
      </c>
      <c r="C36" s="401"/>
      <c r="D36" s="7" t="s">
        <v>6784</v>
      </c>
      <c r="E36" s="4"/>
      <c r="F36" s="6"/>
      <c r="G36" s="6" t="s">
        <v>4158</v>
      </c>
      <c r="H36" s="449"/>
    </row>
    <row r="37" spans="1:8" x14ac:dyDescent="0.25">
      <c r="A37" s="1700"/>
      <c r="B37" s="3">
        <v>26</v>
      </c>
      <c r="C37" s="401"/>
      <c r="D37" s="7" t="s">
        <v>6785</v>
      </c>
      <c r="E37" s="4"/>
      <c r="F37" s="6"/>
      <c r="G37" s="6" t="s">
        <v>4008</v>
      </c>
      <c r="H37" s="449"/>
    </row>
    <row r="38" spans="1:8" x14ac:dyDescent="0.25">
      <c r="A38" s="1700"/>
      <c r="B38" s="3">
        <v>27</v>
      </c>
      <c r="C38" s="401"/>
      <c r="D38" s="7" t="s">
        <v>6786</v>
      </c>
      <c r="E38" s="4"/>
      <c r="F38" s="6"/>
      <c r="G38" s="6" t="s">
        <v>4045</v>
      </c>
      <c r="H38" s="449"/>
    </row>
    <row r="39" spans="1:8" x14ac:dyDescent="0.25">
      <c r="A39" s="1700"/>
      <c r="B39" s="3">
        <v>28</v>
      </c>
      <c r="C39" s="401"/>
      <c r="D39" s="7" t="s">
        <v>6787</v>
      </c>
      <c r="E39" s="4"/>
      <c r="F39" s="6"/>
      <c r="G39" s="677">
        <v>1</v>
      </c>
      <c r="H39" s="449"/>
    </row>
    <row r="40" spans="1:8" x14ac:dyDescent="0.25">
      <c r="A40" s="1700"/>
      <c r="B40" s="3">
        <v>29</v>
      </c>
      <c r="C40" s="401"/>
      <c r="D40" s="7" t="s">
        <v>6788</v>
      </c>
      <c r="E40" s="4"/>
      <c r="F40" s="4"/>
      <c r="G40" s="4" t="s">
        <v>4806</v>
      </c>
      <c r="H40" s="449"/>
    </row>
    <row r="41" spans="1:8" x14ac:dyDescent="0.25">
      <c r="A41" s="1700"/>
      <c r="B41" s="3">
        <v>30</v>
      </c>
      <c r="C41" s="401"/>
      <c r="D41" s="7" t="s">
        <v>6789</v>
      </c>
      <c r="E41" s="4"/>
      <c r="F41" s="6"/>
      <c r="G41" s="6" t="s">
        <v>4427</v>
      </c>
      <c r="H41" s="449"/>
    </row>
    <row r="42" spans="1:8" x14ac:dyDescent="0.25">
      <c r="A42" s="1700"/>
      <c r="B42" s="3">
        <v>31</v>
      </c>
      <c r="C42" s="401"/>
      <c r="D42" s="7" t="s">
        <v>6790</v>
      </c>
      <c r="E42" s="4"/>
      <c r="F42" s="4"/>
      <c r="G42" s="4" t="s">
        <v>4084</v>
      </c>
      <c r="H42" s="449"/>
    </row>
    <row r="43" spans="1:8" x14ac:dyDescent="0.25">
      <c r="A43" s="1700"/>
      <c r="B43" s="3">
        <v>32</v>
      </c>
      <c r="C43" s="401"/>
      <c r="D43" s="7" t="s">
        <v>6791</v>
      </c>
      <c r="E43" s="4"/>
      <c r="F43" s="4"/>
      <c r="G43" s="4" t="s">
        <v>5156</v>
      </c>
      <c r="H43" s="449"/>
    </row>
    <row r="44" spans="1:8" x14ac:dyDescent="0.25">
      <c r="A44" s="1700"/>
      <c r="B44" s="3">
        <v>33</v>
      </c>
      <c r="C44" s="401"/>
      <c r="D44" s="7" t="s">
        <v>6792</v>
      </c>
      <c r="E44" s="4"/>
      <c r="F44" s="6"/>
      <c r="G44" s="6" t="s">
        <v>4268</v>
      </c>
      <c r="H44" s="449"/>
    </row>
    <row r="45" spans="1:8" ht="24" x14ac:dyDescent="0.25">
      <c r="A45" s="1700"/>
      <c r="B45" s="3">
        <v>34</v>
      </c>
      <c r="C45" s="401"/>
      <c r="D45" s="7" t="s">
        <v>6793</v>
      </c>
      <c r="E45" s="4"/>
      <c r="F45" s="6"/>
      <c r="G45" s="6" t="s">
        <v>3884</v>
      </c>
      <c r="H45" s="449"/>
    </row>
    <row r="46" spans="1:8" ht="24" x14ac:dyDescent="0.25">
      <c r="A46" s="1700"/>
      <c r="B46" s="3">
        <v>35</v>
      </c>
      <c r="C46" s="401" t="s">
        <v>6172</v>
      </c>
      <c r="D46" s="7" t="s">
        <v>6794</v>
      </c>
      <c r="E46" s="4"/>
      <c r="F46" s="6"/>
      <c r="G46" s="349" t="s">
        <v>5075</v>
      </c>
      <c r="H46" s="449"/>
    </row>
    <row r="47" spans="1:8" ht="24" x14ac:dyDescent="0.25">
      <c r="A47" s="1700"/>
      <c r="B47" s="3">
        <v>36</v>
      </c>
      <c r="C47" s="401" t="s">
        <v>6173</v>
      </c>
      <c r="D47" s="7" t="s">
        <v>6794</v>
      </c>
      <c r="E47" s="4"/>
      <c r="F47" s="6"/>
      <c r="G47" s="349" t="s">
        <v>6795</v>
      </c>
      <c r="H47" s="449"/>
    </row>
    <row r="48" spans="1:8" ht="24" x14ac:dyDescent="0.25">
      <c r="A48" s="1700"/>
      <c r="B48" s="3">
        <v>37</v>
      </c>
      <c r="C48" s="401" t="s">
        <v>6174</v>
      </c>
      <c r="D48" s="7" t="s">
        <v>6794</v>
      </c>
      <c r="E48" s="4"/>
      <c r="F48" s="6"/>
      <c r="G48" s="349" t="s">
        <v>6796</v>
      </c>
      <c r="H48" s="449"/>
    </row>
    <row r="49" spans="1:8" x14ac:dyDescent="0.25">
      <c r="A49" s="1700"/>
      <c r="B49" s="672">
        <v>38</v>
      </c>
      <c r="C49" s="798" t="s">
        <v>837</v>
      </c>
      <c r="D49" s="382" t="s">
        <v>6797</v>
      </c>
      <c r="E49" s="706"/>
      <c r="F49" s="707"/>
      <c r="G49" s="707" t="s">
        <v>4439</v>
      </c>
      <c r="H49" s="458"/>
    </row>
    <row r="50" spans="1:8" x14ac:dyDescent="0.25">
      <c r="A50" s="1700"/>
      <c r="B50" s="3">
        <v>39</v>
      </c>
      <c r="C50" s="401" t="s">
        <v>836</v>
      </c>
      <c r="D50" s="7" t="s">
        <v>6797</v>
      </c>
      <c r="E50" s="4"/>
      <c r="F50" s="6"/>
      <c r="G50" s="6" t="s">
        <v>6798</v>
      </c>
      <c r="H50" s="449"/>
    </row>
    <row r="51" spans="1:8" x14ac:dyDescent="0.25">
      <c r="A51" s="1700"/>
      <c r="B51" s="3">
        <v>40</v>
      </c>
      <c r="C51" s="401"/>
      <c r="D51" s="7" t="s">
        <v>6799</v>
      </c>
      <c r="E51" s="4"/>
      <c r="F51" s="6"/>
      <c r="G51" s="6" t="s">
        <v>4158</v>
      </c>
      <c r="H51" s="449"/>
    </row>
    <row r="52" spans="1:8" ht="24" x14ac:dyDescent="0.25">
      <c r="A52" s="1700"/>
      <c r="B52" s="3">
        <v>41</v>
      </c>
      <c r="C52" s="401" t="s">
        <v>837</v>
      </c>
      <c r="D52" s="7" t="s">
        <v>6800</v>
      </c>
      <c r="E52" s="4"/>
      <c r="F52" s="6"/>
      <c r="G52" s="349" t="s">
        <v>3126</v>
      </c>
      <c r="H52" s="449"/>
    </row>
    <row r="53" spans="1:8" ht="24.75" thickBot="1" x14ac:dyDescent="0.3">
      <c r="A53" s="1700"/>
      <c r="B53" s="3">
        <v>42</v>
      </c>
      <c r="C53" s="401" t="s">
        <v>836</v>
      </c>
      <c r="D53" s="7" t="s">
        <v>6800</v>
      </c>
      <c r="E53" s="4"/>
      <c r="F53" s="6"/>
      <c r="G53" s="349" t="s">
        <v>6801</v>
      </c>
      <c r="H53" s="449"/>
    </row>
    <row r="54" spans="1:8" x14ac:dyDescent="0.25">
      <c r="A54" s="1701" t="s">
        <v>6802</v>
      </c>
      <c r="B54" s="67">
        <v>1</v>
      </c>
      <c r="C54" s="731" t="s">
        <v>3149</v>
      </c>
      <c r="D54" s="615" t="s">
        <v>6803</v>
      </c>
      <c r="E54" s="732"/>
      <c r="F54" s="733"/>
      <c r="G54" s="733" t="s">
        <v>3948</v>
      </c>
      <c r="H54" s="451"/>
    </row>
    <row r="55" spans="1:8" ht="15.75" thickBot="1" x14ac:dyDescent="0.3">
      <c r="A55" s="1702"/>
      <c r="B55" s="9">
        <v>2</v>
      </c>
      <c r="C55" s="401" t="s">
        <v>3149</v>
      </c>
      <c r="D55" s="382" t="s">
        <v>6804</v>
      </c>
      <c r="E55" s="706"/>
      <c r="F55" s="707"/>
      <c r="G55" s="707" t="s">
        <v>3884</v>
      </c>
      <c r="H55" s="449"/>
    </row>
    <row r="56" spans="1:8" x14ac:dyDescent="0.25">
      <c r="A56" s="1702"/>
      <c r="B56" s="9">
        <v>3</v>
      </c>
      <c r="C56" s="731" t="s">
        <v>3149</v>
      </c>
      <c r="D56" s="382" t="s">
        <v>6805</v>
      </c>
      <c r="E56" s="706"/>
      <c r="F56" s="707"/>
      <c r="G56" s="707" t="s">
        <v>4153</v>
      </c>
      <c r="H56" s="449"/>
    </row>
    <row r="57" spans="1:8" ht="15.75" thickBot="1" x14ac:dyDescent="0.3">
      <c r="A57" s="1702"/>
      <c r="B57" s="9">
        <v>4</v>
      </c>
      <c r="C57" s="401" t="s">
        <v>3149</v>
      </c>
      <c r="D57" s="382" t="s">
        <v>6806</v>
      </c>
      <c r="E57" s="707"/>
      <c r="F57" s="707"/>
      <c r="G57" s="707" t="s">
        <v>3982</v>
      </c>
      <c r="H57" s="449"/>
    </row>
    <row r="58" spans="1:8" x14ac:dyDescent="0.25">
      <c r="A58" s="1702"/>
      <c r="B58" s="9">
        <v>5</v>
      </c>
      <c r="C58" s="731" t="s">
        <v>3149</v>
      </c>
      <c r="D58" s="382" t="s">
        <v>6807</v>
      </c>
      <c r="E58" s="706"/>
      <c r="F58" s="706"/>
      <c r="G58" s="706" t="s">
        <v>4093</v>
      </c>
      <c r="H58" s="458"/>
    </row>
    <row r="59" spans="1:8" ht="15.75" thickBot="1" x14ac:dyDescent="0.3">
      <c r="A59" s="1702"/>
      <c r="B59" s="9">
        <v>6</v>
      </c>
      <c r="C59" s="401" t="s">
        <v>3149</v>
      </c>
      <c r="D59" s="382" t="s">
        <v>6808</v>
      </c>
      <c r="E59" s="706"/>
      <c r="F59" s="707"/>
      <c r="G59" s="707" t="s">
        <v>4427</v>
      </c>
      <c r="H59" s="458"/>
    </row>
    <row r="60" spans="1:8" x14ac:dyDescent="0.25">
      <c r="A60" s="1702"/>
      <c r="B60" s="9">
        <v>7</v>
      </c>
      <c r="C60" s="731" t="s">
        <v>3149</v>
      </c>
      <c r="D60" s="382" t="s">
        <v>6809</v>
      </c>
      <c r="E60" s="706"/>
      <c r="F60" s="707"/>
      <c r="G60" s="707" t="s">
        <v>3879</v>
      </c>
      <c r="H60" s="458"/>
    </row>
    <row r="61" spans="1:8" ht="15.75" thickBot="1" x14ac:dyDescent="0.3">
      <c r="A61" s="1702"/>
      <c r="B61" s="9">
        <v>8</v>
      </c>
      <c r="C61" s="401" t="s">
        <v>3149</v>
      </c>
      <c r="D61" s="382" t="s">
        <v>6810</v>
      </c>
      <c r="E61" s="706"/>
      <c r="F61" s="707"/>
      <c r="G61" s="707" t="s">
        <v>5102</v>
      </c>
      <c r="H61" s="449"/>
    </row>
    <row r="62" spans="1:8" x14ac:dyDescent="0.25">
      <c r="A62" s="1702"/>
      <c r="B62" s="9">
        <v>9</v>
      </c>
      <c r="C62" s="731" t="s">
        <v>3149</v>
      </c>
      <c r="D62" s="382" t="s">
        <v>6811</v>
      </c>
      <c r="E62" s="706"/>
      <c r="F62" s="707"/>
      <c r="G62" s="707" t="s">
        <v>3987</v>
      </c>
      <c r="H62" s="449"/>
    </row>
    <row r="63" spans="1:8" ht="24.75" thickBot="1" x14ac:dyDescent="0.3">
      <c r="A63" s="1702"/>
      <c r="B63" s="9">
        <v>10</v>
      </c>
      <c r="C63" s="401" t="s">
        <v>3149</v>
      </c>
      <c r="D63" s="382" t="s">
        <v>6812</v>
      </c>
      <c r="E63" s="706"/>
      <c r="F63" s="707"/>
      <c r="G63" s="707" t="s">
        <v>4580</v>
      </c>
      <c r="H63" s="449"/>
    </row>
    <row r="64" spans="1:8" ht="24" x14ac:dyDescent="0.25">
      <c r="A64" s="1702"/>
      <c r="B64" s="9">
        <v>11</v>
      </c>
      <c r="C64" s="731" t="s">
        <v>3149</v>
      </c>
      <c r="D64" s="382" t="s">
        <v>6813</v>
      </c>
      <c r="E64" s="706"/>
      <c r="F64" s="706"/>
      <c r="G64" s="706" t="s">
        <v>4291</v>
      </c>
      <c r="H64" s="449"/>
    </row>
    <row r="65" spans="1:9" ht="24.75" thickBot="1" x14ac:dyDescent="0.3">
      <c r="A65" s="1702"/>
      <c r="B65" s="9">
        <v>12</v>
      </c>
      <c r="C65" s="401" t="s">
        <v>3149</v>
      </c>
      <c r="D65" s="382" t="s">
        <v>6814</v>
      </c>
      <c r="E65" s="706"/>
      <c r="F65" s="707"/>
      <c r="G65" s="707" t="s">
        <v>3956</v>
      </c>
      <c r="H65" s="449"/>
    </row>
    <row r="66" spans="1:9" ht="24" x14ac:dyDescent="0.25">
      <c r="A66" s="1702"/>
      <c r="B66" s="9">
        <v>13</v>
      </c>
      <c r="C66" s="731" t="s">
        <v>3149</v>
      </c>
      <c r="D66" s="382" t="s">
        <v>6815</v>
      </c>
      <c r="E66" s="706"/>
      <c r="F66" s="707"/>
      <c r="G66" s="707" t="s">
        <v>4665</v>
      </c>
      <c r="H66" s="449"/>
    </row>
    <row r="67" spans="1:9" ht="24.75" thickBot="1" x14ac:dyDescent="0.3">
      <c r="A67" s="1702"/>
      <c r="B67" s="9">
        <v>14</v>
      </c>
      <c r="C67" s="401" t="s">
        <v>3149</v>
      </c>
      <c r="D67" s="382" t="s">
        <v>6816</v>
      </c>
      <c r="E67" s="706"/>
      <c r="F67" s="707"/>
      <c r="G67" s="707" t="s">
        <v>4338</v>
      </c>
      <c r="H67" s="449"/>
    </row>
    <row r="68" spans="1:9" x14ac:dyDescent="0.25">
      <c r="A68" s="1702"/>
      <c r="B68" s="9">
        <v>15</v>
      </c>
      <c r="C68" s="731" t="s">
        <v>3149</v>
      </c>
      <c r="D68" s="382" t="s">
        <v>6817</v>
      </c>
      <c r="E68" s="706"/>
      <c r="F68" s="707"/>
      <c r="G68" s="707" t="s">
        <v>3923</v>
      </c>
      <c r="H68" s="449"/>
    </row>
    <row r="69" spans="1:9" ht="15.75" thickBot="1" x14ac:dyDescent="0.3">
      <c r="A69" s="1702"/>
      <c r="B69" s="9">
        <v>16</v>
      </c>
      <c r="C69" s="401" t="s">
        <v>3149</v>
      </c>
      <c r="D69" s="382" t="s">
        <v>6818</v>
      </c>
      <c r="E69" s="706"/>
      <c r="F69" s="707"/>
      <c r="G69" s="707" t="s">
        <v>3987</v>
      </c>
      <c r="H69" s="449"/>
    </row>
    <row r="70" spans="1:9" ht="24" x14ac:dyDescent="0.25">
      <c r="A70" s="1702"/>
      <c r="B70" s="9">
        <v>17</v>
      </c>
      <c r="C70" s="731" t="s">
        <v>3149</v>
      </c>
      <c r="D70" s="382" t="s">
        <v>6819</v>
      </c>
      <c r="E70" s="706"/>
      <c r="F70" s="707"/>
      <c r="G70" s="707" t="s">
        <v>3987</v>
      </c>
      <c r="H70" s="449"/>
    </row>
    <row r="71" spans="1:9" ht="15.75" thickBot="1" x14ac:dyDescent="0.3">
      <c r="A71" s="1702"/>
      <c r="B71" s="9">
        <v>18</v>
      </c>
      <c r="C71" s="401" t="s">
        <v>3149</v>
      </c>
      <c r="D71" s="382" t="s">
        <v>6820</v>
      </c>
      <c r="E71" s="706"/>
      <c r="F71" s="707"/>
      <c r="G71" s="707" t="s">
        <v>5129</v>
      </c>
      <c r="H71" s="449"/>
    </row>
    <row r="72" spans="1:9" x14ac:dyDescent="0.25">
      <c r="A72" s="1702"/>
      <c r="B72" s="9">
        <v>19</v>
      </c>
      <c r="C72" s="731" t="s">
        <v>3149</v>
      </c>
      <c r="D72" s="382" t="s">
        <v>6821</v>
      </c>
      <c r="E72" s="706"/>
      <c r="F72" s="707"/>
      <c r="G72" s="707" t="s">
        <v>6822</v>
      </c>
      <c r="H72" s="449"/>
    </row>
    <row r="73" spans="1:9" ht="15.75" thickBot="1" x14ac:dyDescent="0.3">
      <c r="A73" s="1702"/>
      <c r="B73" s="9">
        <v>20</v>
      </c>
      <c r="C73" s="401" t="s">
        <v>3149</v>
      </c>
      <c r="D73" s="382" t="s">
        <v>6823</v>
      </c>
      <c r="E73" s="706"/>
      <c r="F73" s="707"/>
      <c r="G73" s="707" t="s">
        <v>4084</v>
      </c>
      <c r="H73" s="449"/>
    </row>
    <row r="74" spans="1:9" ht="36" x14ac:dyDescent="0.25">
      <c r="A74" s="1702"/>
      <c r="B74" s="9">
        <v>21</v>
      </c>
      <c r="C74" s="731" t="s">
        <v>3149</v>
      </c>
      <c r="D74" s="382" t="s">
        <v>6824</v>
      </c>
      <c r="E74" s="706"/>
      <c r="F74" s="707"/>
      <c r="G74" s="707" t="s">
        <v>3982</v>
      </c>
      <c r="H74" s="449"/>
    </row>
    <row r="75" spans="1:9" ht="36.75" thickBot="1" x14ac:dyDescent="0.3">
      <c r="A75" s="1702"/>
      <c r="B75" s="9">
        <v>22</v>
      </c>
      <c r="C75" s="401" t="s">
        <v>3149</v>
      </c>
      <c r="D75" s="382" t="s">
        <v>6825</v>
      </c>
      <c r="E75" s="707"/>
      <c r="F75" s="707"/>
      <c r="G75" s="707" t="s">
        <v>3919</v>
      </c>
      <c r="H75" s="449"/>
    </row>
    <row r="76" spans="1:9" x14ac:dyDescent="0.25">
      <c r="A76" s="1702"/>
      <c r="B76" s="9">
        <v>23</v>
      </c>
      <c r="C76" s="731" t="s">
        <v>3149</v>
      </c>
      <c r="D76" s="382" t="s">
        <v>6826</v>
      </c>
      <c r="E76" s="706"/>
      <c r="F76" s="707"/>
      <c r="G76" s="707" t="s">
        <v>3985</v>
      </c>
      <c r="H76" s="449"/>
    </row>
    <row r="77" spans="1:9" ht="15.75" thickBot="1" x14ac:dyDescent="0.3">
      <c r="A77" s="1702"/>
      <c r="B77" s="9">
        <v>24</v>
      </c>
      <c r="C77" s="401" t="s">
        <v>3149</v>
      </c>
      <c r="D77" s="382" t="s">
        <v>6827</v>
      </c>
      <c r="E77" s="706"/>
      <c r="F77" s="707"/>
      <c r="G77" s="707" t="s">
        <v>3882</v>
      </c>
      <c r="H77" s="449"/>
    </row>
    <row r="78" spans="1:9" x14ac:dyDescent="0.25">
      <c r="A78" s="1702"/>
      <c r="B78" s="9">
        <v>25</v>
      </c>
      <c r="C78" s="731" t="s">
        <v>3149</v>
      </c>
      <c r="D78" s="382" t="s">
        <v>6828</v>
      </c>
      <c r="E78" s="706"/>
      <c r="F78" s="707"/>
      <c r="G78" s="707" t="s">
        <v>4273</v>
      </c>
      <c r="H78" s="449"/>
    </row>
    <row r="79" spans="1:9" ht="15.75" thickBot="1" x14ac:dyDescent="0.3">
      <c r="A79" s="1702"/>
      <c r="B79" s="9">
        <v>26</v>
      </c>
      <c r="C79" s="401" t="s">
        <v>3149</v>
      </c>
      <c r="D79" s="382" t="s">
        <v>6829</v>
      </c>
      <c r="E79" s="706"/>
      <c r="F79" s="707"/>
      <c r="G79" s="707" t="s">
        <v>5104</v>
      </c>
      <c r="H79" s="734" t="s">
        <v>6852</v>
      </c>
      <c r="I79" t="s">
        <v>6853</v>
      </c>
    </row>
    <row r="80" spans="1:9" x14ac:dyDescent="0.25">
      <c r="A80" s="1702"/>
      <c r="B80" s="9">
        <v>27</v>
      </c>
      <c r="C80" s="731" t="s">
        <v>3149</v>
      </c>
      <c r="D80" s="382" t="s">
        <v>6830</v>
      </c>
      <c r="E80" s="706"/>
      <c r="F80" s="707"/>
      <c r="G80" s="707" t="s">
        <v>4318</v>
      </c>
      <c r="H80" s="449"/>
    </row>
    <row r="81" spans="1:8" ht="15.75" thickBot="1" x14ac:dyDescent="0.3">
      <c r="A81" s="1702"/>
      <c r="B81" s="9">
        <v>28</v>
      </c>
      <c r="C81" s="401" t="s">
        <v>3149</v>
      </c>
      <c r="D81" s="382" t="s">
        <v>6830</v>
      </c>
      <c r="E81" s="706"/>
      <c r="F81" s="707"/>
      <c r="G81" s="707" t="s">
        <v>6831</v>
      </c>
      <c r="H81" s="449"/>
    </row>
    <row r="82" spans="1:8" x14ac:dyDescent="0.25">
      <c r="A82" s="1702"/>
      <c r="B82" s="9">
        <v>29</v>
      </c>
      <c r="C82" s="731" t="s">
        <v>3149</v>
      </c>
      <c r="D82" s="382" t="s">
        <v>6832</v>
      </c>
      <c r="E82" s="706"/>
      <c r="F82" s="707"/>
      <c r="G82" s="707" t="s">
        <v>6833</v>
      </c>
      <c r="H82" s="449"/>
    </row>
    <row r="83" spans="1:8" ht="15.75" thickBot="1" x14ac:dyDescent="0.3">
      <c r="A83" s="1702"/>
      <c r="B83" s="9">
        <v>30</v>
      </c>
      <c r="C83" s="401" t="s">
        <v>3149</v>
      </c>
      <c r="D83" s="382" t="s">
        <v>6832</v>
      </c>
      <c r="E83" s="706"/>
      <c r="F83" s="707"/>
      <c r="G83" s="707" t="s">
        <v>4266</v>
      </c>
      <c r="H83" s="449"/>
    </row>
    <row r="84" spans="1:8" ht="15.75" thickBot="1" x14ac:dyDescent="0.3">
      <c r="A84" s="1703"/>
      <c r="B84" s="735">
        <v>31</v>
      </c>
      <c r="C84" s="731" t="s">
        <v>3149</v>
      </c>
      <c r="D84" s="612" t="s">
        <v>6834</v>
      </c>
      <c r="E84" s="736"/>
      <c r="F84" s="737"/>
      <c r="G84" s="737" t="s">
        <v>4312</v>
      </c>
      <c r="H84" s="606"/>
    </row>
    <row r="85" spans="1:8" ht="15.75" thickBot="1" x14ac:dyDescent="0.3">
      <c r="A85" s="391"/>
      <c r="B85" s="391"/>
      <c r="C85" s="738"/>
      <c r="D85" s="739"/>
      <c r="E85" s="740"/>
      <c r="F85" s="740"/>
      <c r="G85" s="740"/>
      <c r="H85" s="391"/>
    </row>
    <row r="86" spans="1:8" ht="15.75" thickBot="1" x14ac:dyDescent="0.3">
      <c r="A86" s="1701" t="s">
        <v>6835</v>
      </c>
      <c r="B86" s="67">
        <v>1</v>
      </c>
      <c r="C86" s="731" t="s">
        <v>3149</v>
      </c>
      <c r="D86" s="68" t="s">
        <v>856</v>
      </c>
      <c r="E86" s="135">
        <v>43572</v>
      </c>
      <c r="F86" s="400">
        <v>44078</v>
      </c>
      <c r="G86" s="400" t="s">
        <v>4112</v>
      </c>
      <c r="H86" s="451"/>
    </row>
    <row r="87" spans="1:8" ht="15.75" thickBot="1" x14ac:dyDescent="0.3">
      <c r="A87" s="1702"/>
      <c r="B87" s="3">
        <v>2</v>
      </c>
      <c r="C87" s="731" t="s">
        <v>3149</v>
      </c>
      <c r="D87" s="7" t="s">
        <v>6836</v>
      </c>
      <c r="E87" s="4">
        <v>43101</v>
      </c>
      <c r="F87" s="4">
        <v>43993</v>
      </c>
      <c r="G87" s="4" t="s">
        <v>4550</v>
      </c>
      <c r="H87" s="449"/>
    </row>
    <row r="88" spans="1:8" ht="15.75" thickBot="1" x14ac:dyDescent="0.3">
      <c r="A88" s="1702"/>
      <c r="B88" s="3">
        <v>3</v>
      </c>
      <c r="C88" s="731" t="s">
        <v>3149</v>
      </c>
      <c r="D88" s="7" t="s">
        <v>6837</v>
      </c>
      <c r="E88" s="4">
        <v>42972</v>
      </c>
      <c r="F88" s="4">
        <v>44012</v>
      </c>
      <c r="G88" s="4" t="s">
        <v>4283</v>
      </c>
      <c r="H88" s="449"/>
    </row>
    <row r="89" spans="1:8" ht="15.75" thickBot="1" x14ac:dyDescent="0.3">
      <c r="A89" s="1702"/>
      <c r="B89" s="3">
        <v>4</v>
      </c>
      <c r="C89" s="731" t="s">
        <v>3149</v>
      </c>
      <c r="D89" s="7" t="s">
        <v>6838</v>
      </c>
      <c r="E89" s="6">
        <v>43473</v>
      </c>
      <c r="F89" s="6">
        <v>44101</v>
      </c>
      <c r="G89" s="6" t="s">
        <v>6839</v>
      </c>
      <c r="H89" s="449"/>
    </row>
    <row r="90" spans="1:8" ht="15.75" thickBot="1" x14ac:dyDescent="0.3">
      <c r="A90" s="1702"/>
      <c r="B90" s="3">
        <v>5</v>
      </c>
      <c r="C90" s="731" t="s">
        <v>3149</v>
      </c>
      <c r="D90" s="7" t="s">
        <v>6838</v>
      </c>
      <c r="E90" s="4">
        <v>43532</v>
      </c>
      <c r="F90" s="6">
        <v>44094</v>
      </c>
      <c r="G90" s="6" t="s">
        <v>5114</v>
      </c>
      <c r="H90" s="449"/>
    </row>
    <row r="91" spans="1:8" ht="15.75" thickBot="1" x14ac:dyDescent="0.3">
      <c r="A91" s="1702"/>
      <c r="B91" s="3">
        <v>6</v>
      </c>
      <c r="C91" s="731" t="s">
        <v>3149</v>
      </c>
      <c r="D91" s="7" t="s">
        <v>6838</v>
      </c>
      <c r="E91" s="4">
        <v>43850</v>
      </c>
      <c r="F91" s="6">
        <v>43927</v>
      </c>
      <c r="G91" s="6" t="s">
        <v>4480</v>
      </c>
      <c r="H91" s="449"/>
    </row>
    <row r="92" spans="1:8" ht="15.75" thickBot="1" x14ac:dyDescent="0.3">
      <c r="A92" s="1702"/>
      <c r="B92" s="3">
        <v>7</v>
      </c>
      <c r="C92" s="731" t="s">
        <v>3149</v>
      </c>
      <c r="D92" s="7" t="s">
        <v>6838</v>
      </c>
      <c r="E92" s="4">
        <v>43949</v>
      </c>
      <c r="F92" s="6">
        <v>44075</v>
      </c>
      <c r="G92" s="6" t="s">
        <v>4100</v>
      </c>
      <c r="H92" s="449"/>
    </row>
    <row r="93" spans="1:8" ht="15.75" thickBot="1" x14ac:dyDescent="0.3">
      <c r="A93" s="1702"/>
      <c r="B93" s="3">
        <v>8</v>
      </c>
      <c r="C93" s="731" t="s">
        <v>3149</v>
      </c>
      <c r="D93" s="7" t="s">
        <v>6840</v>
      </c>
      <c r="E93" s="6">
        <v>44036</v>
      </c>
      <c r="F93" s="6">
        <v>44036</v>
      </c>
      <c r="G93" s="6" t="s">
        <v>5111</v>
      </c>
      <c r="H93" s="449"/>
    </row>
    <row r="94" spans="1:8" ht="15.75" thickBot="1" x14ac:dyDescent="0.3">
      <c r="A94" s="1702"/>
      <c r="B94" s="3">
        <v>9</v>
      </c>
      <c r="C94" s="731" t="s">
        <v>3149</v>
      </c>
      <c r="D94" s="7" t="s">
        <v>6840</v>
      </c>
      <c r="E94" s="6">
        <v>44036</v>
      </c>
      <c r="F94" s="6">
        <v>44036</v>
      </c>
      <c r="G94" s="6" t="s">
        <v>6841</v>
      </c>
      <c r="H94" s="449"/>
    </row>
    <row r="95" spans="1:8" ht="15.75" thickBot="1" x14ac:dyDescent="0.3">
      <c r="A95" s="1702"/>
      <c r="B95" s="3">
        <v>10</v>
      </c>
      <c r="C95" s="731" t="s">
        <v>3149</v>
      </c>
      <c r="D95" s="7" t="s">
        <v>857</v>
      </c>
      <c r="E95" s="6">
        <v>43775</v>
      </c>
      <c r="F95" s="6">
        <v>43784</v>
      </c>
      <c r="G95" s="6" t="s">
        <v>4283</v>
      </c>
      <c r="H95" s="449"/>
    </row>
    <row r="96" spans="1:8" ht="15.75" thickBot="1" x14ac:dyDescent="0.3">
      <c r="A96" s="1702"/>
      <c r="B96" s="3">
        <v>11</v>
      </c>
      <c r="C96" s="731" t="s">
        <v>3149</v>
      </c>
      <c r="D96" s="7" t="s">
        <v>857</v>
      </c>
      <c r="E96" s="4">
        <v>43789</v>
      </c>
      <c r="F96" s="6">
        <v>44077</v>
      </c>
      <c r="G96" s="6" t="s">
        <v>6842</v>
      </c>
      <c r="H96" s="449"/>
    </row>
    <row r="97" spans="1:8" ht="15.75" thickBot="1" x14ac:dyDescent="0.3">
      <c r="A97" s="1702"/>
      <c r="B97" s="3">
        <v>12</v>
      </c>
      <c r="C97" s="731" t="s">
        <v>3149</v>
      </c>
      <c r="D97" s="7" t="s">
        <v>6843</v>
      </c>
      <c r="E97" s="4">
        <v>42736</v>
      </c>
      <c r="F97" s="6">
        <v>43465</v>
      </c>
      <c r="G97" s="6" t="s">
        <v>4515</v>
      </c>
      <c r="H97" s="449"/>
    </row>
    <row r="98" spans="1:8" ht="15.75" thickBot="1" x14ac:dyDescent="0.3">
      <c r="A98" s="1702"/>
      <c r="B98" s="3">
        <v>13</v>
      </c>
      <c r="C98" s="731" t="s">
        <v>3149</v>
      </c>
      <c r="D98" s="7" t="s">
        <v>6843</v>
      </c>
      <c r="E98" s="4">
        <v>42736</v>
      </c>
      <c r="F98" s="6">
        <v>43465</v>
      </c>
      <c r="G98" s="6" t="s">
        <v>5103</v>
      </c>
      <c r="H98" s="449"/>
    </row>
    <row r="99" spans="1:8" ht="15.75" thickBot="1" x14ac:dyDescent="0.3">
      <c r="A99" s="1702"/>
      <c r="B99" s="3">
        <v>14</v>
      </c>
      <c r="C99" s="731" t="s">
        <v>3149</v>
      </c>
      <c r="D99" s="7" t="s">
        <v>6844</v>
      </c>
      <c r="E99" s="4">
        <v>43124</v>
      </c>
      <c r="F99" s="4">
        <v>43367</v>
      </c>
      <c r="G99" s="6" t="s">
        <v>4088</v>
      </c>
      <c r="H99" s="449"/>
    </row>
    <row r="100" spans="1:8" ht="15.75" thickBot="1" x14ac:dyDescent="0.3">
      <c r="A100" s="1702"/>
      <c r="B100" s="3">
        <v>15</v>
      </c>
      <c r="C100" s="731" t="s">
        <v>3149</v>
      </c>
      <c r="D100" s="7" t="s">
        <v>6845</v>
      </c>
      <c r="E100" s="4">
        <v>42728</v>
      </c>
      <c r="F100" s="6">
        <v>43375</v>
      </c>
      <c r="G100" s="6" t="s">
        <v>6846</v>
      </c>
      <c r="H100" s="449"/>
    </row>
    <row r="101" spans="1:8" ht="15.75" thickBot="1" x14ac:dyDescent="0.3">
      <c r="A101" s="1702"/>
      <c r="B101" s="3">
        <v>16</v>
      </c>
      <c r="C101" s="731" t="s">
        <v>3149</v>
      </c>
      <c r="D101" s="7" t="s">
        <v>6847</v>
      </c>
      <c r="E101" s="4">
        <v>42370</v>
      </c>
      <c r="F101" s="6">
        <v>44074</v>
      </c>
      <c r="G101" s="6" t="s">
        <v>6848</v>
      </c>
      <c r="H101" s="449"/>
    </row>
    <row r="102" spans="1:8" ht="15.75" thickBot="1" x14ac:dyDescent="0.3">
      <c r="A102" s="1702"/>
      <c r="B102" s="3">
        <v>17</v>
      </c>
      <c r="C102" s="731" t="s">
        <v>3149</v>
      </c>
      <c r="D102" s="7" t="s">
        <v>6847</v>
      </c>
      <c r="E102" s="4">
        <v>42370</v>
      </c>
      <c r="F102" s="6">
        <v>44074</v>
      </c>
      <c r="G102" s="6" t="s">
        <v>4057</v>
      </c>
      <c r="H102" s="449"/>
    </row>
    <row r="103" spans="1:8" ht="15.75" thickBot="1" x14ac:dyDescent="0.3">
      <c r="A103" s="1702"/>
      <c r="B103" s="3">
        <v>18</v>
      </c>
      <c r="C103" s="731" t="s">
        <v>3149</v>
      </c>
      <c r="D103" s="7" t="s">
        <v>6849</v>
      </c>
      <c r="E103" s="4">
        <v>42370</v>
      </c>
      <c r="F103" s="6">
        <v>43921</v>
      </c>
      <c r="G103" s="6" t="s">
        <v>6850</v>
      </c>
      <c r="H103" s="449"/>
    </row>
    <row r="104" spans="1:8" ht="15.75" thickBot="1" x14ac:dyDescent="0.3">
      <c r="A104" s="1702"/>
      <c r="B104" s="3">
        <v>19</v>
      </c>
      <c r="C104" s="731" t="s">
        <v>3149</v>
      </c>
      <c r="D104" s="7" t="s">
        <v>6847</v>
      </c>
      <c r="E104" s="4">
        <v>42370</v>
      </c>
      <c r="F104" s="6">
        <v>44074</v>
      </c>
      <c r="G104" s="6" t="s">
        <v>3956</v>
      </c>
      <c r="H104" s="449"/>
    </row>
    <row r="105" spans="1:8" ht="15.75" thickBot="1" x14ac:dyDescent="0.3">
      <c r="A105" s="1702"/>
      <c r="B105" s="3">
        <v>20</v>
      </c>
      <c r="C105" s="731" t="s">
        <v>3149</v>
      </c>
      <c r="D105" s="7" t="s">
        <v>6849</v>
      </c>
      <c r="E105" s="4">
        <v>42370</v>
      </c>
      <c r="F105" s="6">
        <v>43921</v>
      </c>
      <c r="G105" s="6" t="s">
        <v>6851</v>
      </c>
      <c r="H105" s="449"/>
    </row>
    <row r="106" spans="1:8" ht="15.75" thickBot="1" x14ac:dyDescent="0.3">
      <c r="A106" s="1702"/>
      <c r="B106" s="3">
        <v>21</v>
      </c>
      <c r="C106" s="731" t="s">
        <v>3149</v>
      </c>
      <c r="D106" s="7" t="s">
        <v>3344</v>
      </c>
      <c r="E106" s="4"/>
      <c r="F106" s="6"/>
      <c r="G106" s="6" t="s">
        <v>5140</v>
      </c>
      <c r="H106" s="449"/>
    </row>
    <row r="107" spans="1:8" ht="15.75" thickBot="1" x14ac:dyDescent="0.3">
      <c r="A107" s="1702"/>
      <c r="B107" s="3">
        <v>22</v>
      </c>
      <c r="C107" s="731" t="s">
        <v>3149</v>
      </c>
      <c r="D107" s="7" t="s">
        <v>5284</v>
      </c>
      <c r="E107" s="4"/>
      <c r="F107" s="4"/>
      <c r="G107" s="4" t="s">
        <v>3946</v>
      </c>
      <c r="H107" s="449"/>
    </row>
    <row r="108" spans="1:8" ht="15.75" thickBot="1" x14ac:dyDescent="0.3">
      <c r="A108" s="1703"/>
      <c r="B108" s="57">
        <v>23</v>
      </c>
      <c r="C108" s="731" t="s">
        <v>3149</v>
      </c>
      <c r="D108" s="58" t="s">
        <v>6847</v>
      </c>
      <c r="E108" s="59"/>
      <c r="F108" s="315"/>
      <c r="G108" s="139" t="s">
        <v>5070</v>
      </c>
      <c r="H108" s="606"/>
    </row>
  </sheetData>
  <mergeCells count="23">
    <mergeCell ref="A5:C5"/>
    <mergeCell ref="E5:H5"/>
    <mergeCell ref="A1:H1"/>
    <mergeCell ref="A3:C3"/>
    <mergeCell ref="E3:H3"/>
    <mergeCell ref="A4:C4"/>
    <mergeCell ref="E4:H4"/>
    <mergeCell ref="A12:A53"/>
    <mergeCell ref="A54:A84"/>
    <mergeCell ref="A86:A108"/>
    <mergeCell ref="E10:F10"/>
    <mergeCell ref="A6:C6"/>
    <mergeCell ref="E6:H6"/>
    <mergeCell ref="A7:C7"/>
    <mergeCell ref="E7:H7"/>
    <mergeCell ref="A8:C8"/>
    <mergeCell ref="E8:H8"/>
    <mergeCell ref="A9:C9"/>
    <mergeCell ref="A10:A11"/>
    <mergeCell ref="B10:B11"/>
    <mergeCell ref="C10:C11"/>
    <mergeCell ref="D10:D11"/>
    <mergeCell ref="H10:H11"/>
  </mergeCells>
  <pageMargins left="0.70866141732283472" right="0.70866141732283472" top="0.74803149606299213" bottom="0.74803149606299213" header="0.31496062992125984" footer="0.31496062992125984"/>
  <pageSetup scale="75" orientation="landscape" horizontalDpi="360" verticalDpi="36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P7"/>
  <sheetViews>
    <sheetView workbookViewId="0">
      <selection activeCell="F15" sqref="F15"/>
    </sheetView>
  </sheetViews>
  <sheetFormatPr baseColWidth="10" defaultRowHeight="15" x14ac:dyDescent="0.25"/>
  <sheetData>
    <row r="7" spans="1:16" ht="21" x14ac:dyDescent="0.35">
      <c r="A7" s="1711" t="s">
        <v>6879</v>
      </c>
      <c r="B7" s="1711"/>
      <c r="C7" s="1711"/>
      <c r="D7" s="1711"/>
      <c r="E7" s="1711"/>
      <c r="F7" s="1711"/>
      <c r="G7" s="1711"/>
      <c r="H7" s="1711"/>
      <c r="I7" s="1711"/>
      <c r="J7" s="1711"/>
      <c r="K7" s="1711"/>
      <c r="L7" s="1711"/>
      <c r="M7" s="1711"/>
      <c r="N7" s="1711"/>
      <c r="O7" s="1711"/>
      <c r="P7" s="1711"/>
    </row>
  </sheetData>
  <mergeCells count="1">
    <mergeCell ref="A7:P7"/>
  </mergeCells>
  <pageMargins left="0.7" right="0.7" top="0.75" bottom="0.75" header="0.3" footer="0.3"/>
  <pageSetup orientation="portrait" horizontalDpi="360" verticalDpi="360"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outlinePr summaryBelow="0" summaryRight="0"/>
    <pageSetUpPr autoPageBreaks="0"/>
  </sheetPr>
  <dimension ref="A1:F1213"/>
  <sheetViews>
    <sheetView showOutlineSymbols="0" topLeftCell="A40" zoomScaleNormal="100" workbookViewId="0">
      <selection activeCell="C51" sqref="C51"/>
    </sheetView>
  </sheetViews>
  <sheetFormatPr baseColWidth="10" defaultColWidth="6.85546875" defaultRowHeight="12.75" customHeight="1" x14ac:dyDescent="0.25"/>
  <cols>
    <col min="1" max="1" width="16.28515625" style="80" customWidth="1"/>
    <col min="2" max="2" width="11.7109375" style="77" customWidth="1"/>
    <col min="3" max="3" width="69.7109375" style="79" customWidth="1"/>
    <col min="4" max="5" width="10.7109375" style="78" customWidth="1"/>
    <col min="6" max="6" width="25.7109375" style="78" customWidth="1"/>
    <col min="7" max="16384" width="6.85546875" style="76"/>
  </cols>
  <sheetData>
    <row r="1" spans="1:6" ht="32.25" customHeight="1" x14ac:dyDescent="0.25"/>
    <row r="2" spans="1:6" x14ac:dyDescent="0.2">
      <c r="A2" s="1454" t="s">
        <v>3</v>
      </c>
      <c r="B2" s="1454"/>
      <c r="C2" s="1454"/>
      <c r="D2" s="1454"/>
      <c r="E2" s="1454"/>
      <c r="F2" s="1454"/>
    </row>
    <row r="3" spans="1:6" ht="15" x14ac:dyDescent="0.25">
      <c r="A3"/>
      <c r="B3" s="2"/>
      <c r="C3"/>
      <c r="D3"/>
      <c r="E3"/>
      <c r="F3"/>
    </row>
    <row r="4" spans="1:6" x14ac:dyDescent="0.25">
      <c r="A4" s="1455" t="s">
        <v>402</v>
      </c>
      <c r="B4" s="1455"/>
      <c r="C4" s="1455"/>
      <c r="D4" s="703" t="s">
        <v>475</v>
      </c>
      <c r="E4" s="703"/>
      <c r="F4" s="703"/>
    </row>
    <row r="5" spans="1:6" x14ac:dyDescent="0.25">
      <c r="A5" s="1455" t="s">
        <v>474</v>
      </c>
      <c r="B5" s="1455"/>
      <c r="C5" s="1455"/>
      <c r="D5" s="703" t="s">
        <v>482</v>
      </c>
      <c r="E5" s="703"/>
      <c r="F5" s="703"/>
    </row>
    <row r="6" spans="1:6" x14ac:dyDescent="0.25">
      <c r="A6" s="1455" t="s">
        <v>1296</v>
      </c>
      <c r="B6" s="1455"/>
      <c r="C6" s="1455"/>
      <c r="D6" s="704" t="s">
        <v>1299</v>
      </c>
      <c r="E6" s="703"/>
      <c r="F6" s="703"/>
    </row>
    <row r="7" spans="1:6" ht="12.95" customHeight="1" x14ac:dyDescent="0.25">
      <c r="A7" s="1455" t="s">
        <v>1297</v>
      </c>
      <c r="B7" s="1455"/>
      <c r="C7" s="1455"/>
      <c r="D7" s="703" t="s">
        <v>1298</v>
      </c>
      <c r="E7" s="703"/>
      <c r="F7" s="703"/>
    </row>
    <row r="8" spans="1:6" ht="12.75" customHeight="1" x14ac:dyDescent="0.25">
      <c r="A8" s="1455" t="s">
        <v>471</v>
      </c>
      <c r="B8" s="1455"/>
      <c r="C8" s="1455"/>
      <c r="D8" s="704" t="s">
        <v>1300</v>
      </c>
      <c r="E8" s="703"/>
      <c r="F8" s="703"/>
    </row>
    <row r="9" spans="1:6" ht="12.75" customHeight="1" x14ac:dyDescent="0.25">
      <c r="A9" s="1455" t="s">
        <v>470</v>
      </c>
      <c r="B9" s="1455"/>
      <c r="C9" s="1455"/>
      <c r="D9" s="704" t="s">
        <v>1301</v>
      </c>
      <c r="E9" s="703"/>
      <c r="F9" s="703"/>
    </row>
    <row r="10" spans="1:6" ht="12.75" customHeight="1" x14ac:dyDescent="0.25">
      <c r="A10" s="1455" t="s">
        <v>469</v>
      </c>
      <c r="B10" s="1455"/>
      <c r="C10" s="1455"/>
      <c r="D10" s="703" t="s">
        <v>323</v>
      </c>
      <c r="E10" s="703"/>
      <c r="F10" s="703"/>
    </row>
    <row r="11" spans="1:6" ht="13.5" x14ac:dyDescent="0.25"/>
    <row r="12" spans="1:6" x14ac:dyDescent="0.25">
      <c r="A12" s="1722" t="s">
        <v>1294</v>
      </c>
      <c r="B12" s="1722" t="s">
        <v>1293</v>
      </c>
      <c r="C12" s="1721" t="s">
        <v>1292</v>
      </c>
      <c r="D12" s="1721" t="s">
        <v>11</v>
      </c>
      <c r="E12" s="1721"/>
      <c r="F12" s="1720" t="s">
        <v>1291</v>
      </c>
    </row>
    <row r="13" spans="1:6" ht="13.5" x14ac:dyDescent="0.25">
      <c r="A13" s="1722"/>
      <c r="B13" s="1722"/>
      <c r="C13" s="1721"/>
      <c r="D13" s="123" t="s">
        <v>1290</v>
      </c>
      <c r="E13" s="123" t="s">
        <v>1289</v>
      </c>
      <c r="F13" s="1720"/>
    </row>
    <row r="14" spans="1:6" x14ac:dyDescent="0.25">
      <c r="A14" s="1714" t="s">
        <v>394</v>
      </c>
      <c r="B14" s="95">
        <v>1</v>
      </c>
      <c r="C14" s="83" t="s">
        <v>1088</v>
      </c>
      <c r="D14" s="95">
        <v>1</v>
      </c>
      <c r="E14" s="95">
        <v>1</v>
      </c>
      <c r="F14" s="83">
        <v>1</v>
      </c>
    </row>
    <row r="15" spans="1:6" x14ac:dyDescent="0.25">
      <c r="A15" s="1714"/>
      <c r="B15" s="95">
        <v>7</v>
      </c>
      <c r="C15" s="83" t="s">
        <v>686</v>
      </c>
      <c r="D15" s="95">
        <v>1</v>
      </c>
      <c r="E15" s="95">
        <v>823</v>
      </c>
      <c r="F15" s="83"/>
    </row>
    <row r="16" spans="1:6" x14ac:dyDescent="0.25">
      <c r="A16" s="1714" t="s">
        <v>476</v>
      </c>
      <c r="B16" s="95">
        <v>9</v>
      </c>
      <c r="C16" s="83" t="s">
        <v>686</v>
      </c>
      <c r="D16" s="95">
        <v>824</v>
      </c>
      <c r="E16" s="95">
        <v>1644</v>
      </c>
      <c r="F16" s="83">
        <v>1644</v>
      </c>
    </row>
    <row r="17" spans="1:6" x14ac:dyDescent="0.25">
      <c r="A17" s="1714"/>
      <c r="B17" s="95">
        <v>11</v>
      </c>
      <c r="C17" s="83" t="s">
        <v>685</v>
      </c>
      <c r="D17" s="95">
        <v>1</v>
      </c>
      <c r="E17" s="95">
        <v>446</v>
      </c>
      <c r="F17" s="95"/>
    </row>
    <row r="18" spans="1:6" x14ac:dyDescent="0.25">
      <c r="A18" s="1714"/>
      <c r="B18" s="95">
        <v>10</v>
      </c>
      <c r="C18" s="83" t="s">
        <v>684</v>
      </c>
      <c r="D18" s="95">
        <v>1</v>
      </c>
      <c r="E18" s="95">
        <v>199</v>
      </c>
      <c r="F18" s="95"/>
    </row>
    <row r="19" spans="1:6" x14ac:dyDescent="0.25">
      <c r="A19" s="1714" t="s">
        <v>1288</v>
      </c>
      <c r="B19" s="95">
        <v>4</v>
      </c>
      <c r="C19" s="83" t="s">
        <v>841</v>
      </c>
      <c r="D19" s="95">
        <v>1</v>
      </c>
      <c r="E19" s="95">
        <v>33</v>
      </c>
      <c r="F19" s="95"/>
    </row>
    <row r="20" spans="1:6" x14ac:dyDescent="0.25">
      <c r="A20" s="1714"/>
      <c r="B20" s="95">
        <v>1</v>
      </c>
      <c r="C20" s="83" t="s">
        <v>1287</v>
      </c>
      <c r="D20" s="95">
        <v>1</v>
      </c>
      <c r="E20" s="95">
        <v>2</v>
      </c>
      <c r="F20" s="95"/>
    </row>
    <row r="21" spans="1:6" x14ac:dyDescent="0.25">
      <c r="A21" s="1714"/>
      <c r="B21" s="95">
        <v>3</v>
      </c>
      <c r="C21" s="83" t="s">
        <v>1086</v>
      </c>
      <c r="D21" s="95">
        <v>1</v>
      </c>
      <c r="E21" s="95">
        <v>22</v>
      </c>
      <c r="F21" s="95"/>
    </row>
    <row r="22" spans="1:6" x14ac:dyDescent="0.25">
      <c r="A22" s="1714"/>
      <c r="B22" s="95">
        <v>15</v>
      </c>
      <c r="C22" s="83" t="s">
        <v>1084</v>
      </c>
      <c r="D22" s="95">
        <v>1</v>
      </c>
      <c r="E22" s="95">
        <v>1694</v>
      </c>
      <c r="F22" s="95"/>
    </row>
    <row r="23" spans="1:6" x14ac:dyDescent="0.25">
      <c r="A23" s="1714" t="s">
        <v>1286</v>
      </c>
      <c r="B23" s="95">
        <v>4</v>
      </c>
      <c r="C23" s="83" t="s">
        <v>1083</v>
      </c>
      <c r="D23" s="95">
        <v>1</v>
      </c>
      <c r="E23" s="95">
        <v>105</v>
      </c>
      <c r="F23" s="95"/>
    </row>
    <row r="24" spans="1:6" x14ac:dyDescent="0.25">
      <c r="A24" s="1714"/>
      <c r="B24" s="95">
        <v>4</v>
      </c>
      <c r="C24" s="83" t="s">
        <v>816</v>
      </c>
      <c r="D24" s="95">
        <v>1</v>
      </c>
      <c r="E24" s="95">
        <v>22</v>
      </c>
      <c r="F24" s="95"/>
    </row>
    <row r="25" spans="1:6" x14ac:dyDescent="0.25">
      <c r="A25" s="1714"/>
      <c r="B25" s="95">
        <v>4</v>
      </c>
      <c r="C25" s="83" t="s">
        <v>1082</v>
      </c>
      <c r="D25" s="95">
        <v>1</v>
      </c>
      <c r="E25" s="95">
        <v>369</v>
      </c>
      <c r="F25" s="95"/>
    </row>
    <row r="26" spans="1:6" x14ac:dyDescent="0.25">
      <c r="A26" s="1714"/>
      <c r="B26" s="95">
        <v>4</v>
      </c>
      <c r="C26" s="83" t="s">
        <v>808</v>
      </c>
      <c r="D26" s="95">
        <v>1</v>
      </c>
      <c r="E26" s="95">
        <v>138</v>
      </c>
      <c r="F26" s="95"/>
    </row>
    <row r="27" spans="1:6" x14ac:dyDescent="0.25">
      <c r="A27" s="1714"/>
      <c r="B27" s="95">
        <v>4</v>
      </c>
      <c r="C27" s="83" t="s">
        <v>1080</v>
      </c>
      <c r="D27" s="95">
        <v>1</v>
      </c>
      <c r="E27" s="95">
        <v>16</v>
      </c>
      <c r="F27" s="95"/>
    </row>
    <row r="28" spans="1:6" x14ac:dyDescent="0.25">
      <c r="A28" s="1714"/>
      <c r="B28" s="95">
        <v>4</v>
      </c>
      <c r="C28" s="83" t="s">
        <v>668</v>
      </c>
      <c r="D28" s="95">
        <v>1</v>
      </c>
      <c r="E28" s="95">
        <v>46</v>
      </c>
      <c r="F28" s="95"/>
    </row>
    <row r="29" spans="1:6" x14ac:dyDescent="0.25">
      <c r="A29" s="1714"/>
      <c r="B29" s="95">
        <v>2</v>
      </c>
      <c r="C29" s="83" t="s">
        <v>1079</v>
      </c>
      <c r="D29" s="95">
        <v>1</v>
      </c>
      <c r="E29" s="95">
        <v>9</v>
      </c>
      <c r="F29" s="95"/>
    </row>
    <row r="30" spans="1:6" x14ac:dyDescent="0.25">
      <c r="A30" s="1714"/>
      <c r="B30" s="95">
        <v>4</v>
      </c>
      <c r="C30" s="83" t="s">
        <v>667</v>
      </c>
      <c r="D30" s="95">
        <v>1</v>
      </c>
      <c r="E30" s="95">
        <v>14</v>
      </c>
      <c r="F30" s="95"/>
    </row>
    <row r="31" spans="1:6" x14ac:dyDescent="0.25">
      <c r="A31" s="1714"/>
      <c r="B31" s="95">
        <v>4</v>
      </c>
      <c r="C31" s="83" t="s">
        <v>803</v>
      </c>
      <c r="D31" s="95">
        <v>1</v>
      </c>
      <c r="E31" s="95">
        <v>212</v>
      </c>
      <c r="F31" s="95"/>
    </row>
    <row r="32" spans="1:6" x14ac:dyDescent="0.25">
      <c r="A32" s="1714"/>
      <c r="B32" s="95">
        <v>4</v>
      </c>
      <c r="C32" s="83" t="s">
        <v>662</v>
      </c>
      <c r="D32" s="95">
        <v>1</v>
      </c>
      <c r="E32" s="95">
        <v>42</v>
      </c>
      <c r="F32" s="95"/>
    </row>
    <row r="33" spans="1:6" x14ac:dyDescent="0.25">
      <c r="A33" s="1714"/>
      <c r="B33" s="95">
        <v>4</v>
      </c>
      <c r="C33" s="83" t="s">
        <v>1078</v>
      </c>
      <c r="D33" s="95">
        <v>1</v>
      </c>
      <c r="E33" s="95">
        <v>39</v>
      </c>
      <c r="F33" s="95"/>
    </row>
    <row r="34" spans="1:6" x14ac:dyDescent="0.25">
      <c r="A34" s="1714"/>
      <c r="B34" s="95">
        <v>2</v>
      </c>
      <c r="C34" s="83" t="s">
        <v>660</v>
      </c>
      <c r="D34" s="95">
        <v>1</v>
      </c>
      <c r="E34" s="95">
        <v>4</v>
      </c>
      <c r="F34" s="95"/>
    </row>
    <row r="35" spans="1:6" x14ac:dyDescent="0.25">
      <c r="A35" s="1714"/>
      <c r="B35" s="95">
        <v>4</v>
      </c>
      <c r="C35" s="83" t="s">
        <v>665</v>
      </c>
      <c r="D35" s="95">
        <v>1</v>
      </c>
      <c r="E35" s="95">
        <v>251</v>
      </c>
      <c r="F35" s="95"/>
    </row>
    <row r="36" spans="1:6" x14ac:dyDescent="0.25">
      <c r="A36" s="1714"/>
      <c r="B36" s="95">
        <v>1</v>
      </c>
      <c r="C36" s="83" t="s">
        <v>661</v>
      </c>
      <c r="D36" s="95">
        <v>1</v>
      </c>
      <c r="E36" s="95">
        <v>38</v>
      </c>
      <c r="F36" s="95"/>
    </row>
    <row r="37" spans="1:6" x14ac:dyDescent="0.25">
      <c r="A37" s="95" t="s">
        <v>1285</v>
      </c>
      <c r="B37" s="95">
        <v>12</v>
      </c>
      <c r="C37" s="83" t="s">
        <v>666</v>
      </c>
      <c r="D37" s="95">
        <v>1</v>
      </c>
      <c r="E37" s="95">
        <v>1422</v>
      </c>
      <c r="F37" s="95"/>
    </row>
    <row r="38" spans="1:6" x14ac:dyDescent="0.25">
      <c r="A38" s="1714" t="s">
        <v>1284</v>
      </c>
      <c r="B38" s="95">
        <v>4</v>
      </c>
      <c r="C38" s="83" t="s">
        <v>802</v>
      </c>
      <c r="D38" s="95">
        <v>1</v>
      </c>
      <c r="E38" s="95">
        <v>171</v>
      </c>
      <c r="F38" s="95"/>
    </row>
    <row r="39" spans="1:6" x14ac:dyDescent="0.25">
      <c r="A39" s="1714"/>
      <c r="B39" s="95">
        <v>4</v>
      </c>
      <c r="C39" s="83" t="s">
        <v>1075</v>
      </c>
      <c r="D39" s="95">
        <v>1</v>
      </c>
      <c r="E39" s="95">
        <v>19</v>
      </c>
      <c r="F39" s="95"/>
    </row>
    <row r="40" spans="1:6" x14ac:dyDescent="0.25">
      <c r="A40" s="1714"/>
      <c r="B40" s="95">
        <v>2</v>
      </c>
      <c r="C40" s="83" t="s">
        <v>1074</v>
      </c>
      <c r="D40" s="95">
        <v>1</v>
      </c>
      <c r="E40" s="95">
        <v>7</v>
      </c>
      <c r="F40" s="95"/>
    </row>
    <row r="41" spans="1:6" x14ac:dyDescent="0.25">
      <c r="A41" s="1714"/>
      <c r="B41" s="95">
        <v>4</v>
      </c>
      <c r="C41" s="83" t="s">
        <v>649</v>
      </c>
      <c r="D41" s="95">
        <v>1</v>
      </c>
      <c r="E41" s="95">
        <v>73</v>
      </c>
      <c r="F41" s="95"/>
    </row>
    <row r="42" spans="1:6" x14ac:dyDescent="0.25">
      <c r="A42" s="1714"/>
      <c r="B42" s="95">
        <v>4</v>
      </c>
      <c r="C42" s="83" t="s">
        <v>798</v>
      </c>
      <c r="D42" s="95">
        <v>1</v>
      </c>
      <c r="E42" s="95">
        <v>99</v>
      </c>
      <c r="F42" s="95"/>
    </row>
    <row r="43" spans="1:6" x14ac:dyDescent="0.25">
      <c r="A43" s="1714"/>
      <c r="B43" s="95">
        <v>4</v>
      </c>
      <c r="C43" s="83" t="s">
        <v>797</v>
      </c>
      <c r="D43" s="95">
        <v>1</v>
      </c>
      <c r="E43" s="95">
        <v>90</v>
      </c>
      <c r="F43" s="95"/>
    </row>
    <row r="44" spans="1:6" x14ac:dyDescent="0.25">
      <c r="A44" s="1714"/>
      <c r="B44" s="95">
        <v>4</v>
      </c>
      <c r="C44" s="83" t="s">
        <v>648</v>
      </c>
      <c r="D44" s="95">
        <v>1</v>
      </c>
      <c r="E44" s="95">
        <v>29</v>
      </c>
      <c r="F44" s="95"/>
    </row>
    <row r="45" spans="1:6" x14ac:dyDescent="0.25">
      <c r="A45" s="1714"/>
      <c r="B45" s="95">
        <v>2</v>
      </c>
      <c r="C45" s="83" t="s">
        <v>1283</v>
      </c>
      <c r="D45" s="95">
        <v>1</v>
      </c>
      <c r="E45" s="95">
        <v>4</v>
      </c>
      <c r="F45" s="95"/>
    </row>
    <row r="46" spans="1:6" x14ac:dyDescent="0.25">
      <c r="A46" s="1714"/>
      <c r="B46" s="95">
        <v>3</v>
      </c>
      <c r="C46" s="83" t="s">
        <v>1073</v>
      </c>
      <c r="D46" s="95">
        <v>1</v>
      </c>
      <c r="E46" s="95">
        <v>17</v>
      </c>
      <c r="F46" s="95"/>
    </row>
    <row r="47" spans="1:6" x14ac:dyDescent="0.25">
      <c r="A47" s="1714"/>
      <c r="B47" s="95">
        <v>3</v>
      </c>
      <c r="C47" s="83" t="s">
        <v>645</v>
      </c>
      <c r="D47" s="95">
        <v>1</v>
      </c>
      <c r="E47" s="95">
        <v>17</v>
      </c>
      <c r="F47" s="95"/>
    </row>
    <row r="48" spans="1:6" x14ac:dyDescent="0.25">
      <c r="A48" s="1714"/>
      <c r="B48" s="95">
        <v>4</v>
      </c>
      <c r="C48" s="83" t="s">
        <v>793</v>
      </c>
      <c r="D48" s="95">
        <v>1</v>
      </c>
      <c r="E48" s="95">
        <v>69</v>
      </c>
      <c r="F48" s="95"/>
    </row>
    <row r="49" spans="1:6" x14ac:dyDescent="0.25">
      <c r="A49" s="1714"/>
      <c r="B49" s="95">
        <v>4</v>
      </c>
      <c r="C49" s="83" t="s">
        <v>1072</v>
      </c>
      <c r="D49" s="95">
        <v>1</v>
      </c>
      <c r="E49" s="95">
        <v>66</v>
      </c>
      <c r="F49" s="95"/>
    </row>
    <row r="50" spans="1:6" x14ac:dyDescent="0.25">
      <c r="A50" s="1714"/>
      <c r="B50" s="95">
        <v>3</v>
      </c>
      <c r="C50" s="83" t="s">
        <v>790</v>
      </c>
      <c r="D50" s="95">
        <v>1</v>
      </c>
      <c r="E50" s="95">
        <v>14</v>
      </c>
      <c r="F50" s="95"/>
    </row>
    <row r="51" spans="1:6" x14ac:dyDescent="0.25">
      <c r="A51" s="1714"/>
      <c r="B51" s="95">
        <v>2</v>
      </c>
      <c r="C51" s="83" t="s">
        <v>1282</v>
      </c>
      <c r="D51" s="95">
        <v>1</v>
      </c>
      <c r="E51" s="95">
        <v>12</v>
      </c>
      <c r="F51" s="95"/>
    </row>
    <row r="52" spans="1:6" x14ac:dyDescent="0.25">
      <c r="A52" s="1714"/>
      <c r="B52" s="95">
        <v>3</v>
      </c>
      <c r="C52" s="83" t="s">
        <v>1070</v>
      </c>
      <c r="D52" s="95">
        <v>1</v>
      </c>
      <c r="E52" s="95">
        <v>8</v>
      </c>
      <c r="F52" s="95"/>
    </row>
    <row r="53" spans="1:6" x14ac:dyDescent="0.25">
      <c r="A53" s="1714"/>
      <c r="B53" s="95">
        <v>2</v>
      </c>
      <c r="C53" s="83" t="s">
        <v>635</v>
      </c>
      <c r="D53" s="95">
        <v>1</v>
      </c>
      <c r="E53" s="95">
        <v>17</v>
      </c>
      <c r="F53" s="95"/>
    </row>
    <row r="54" spans="1:6" x14ac:dyDescent="0.25">
      <c r="A54" s="1714"/>
      <c r="B54" s="95">
        <v>3</v>
      </c>
      <c r="C54" s="83" t="s">
        <v>1069</v>
      </c>
      <c r="D54" s="95">
        <v>1</v>
      </c>
      <c r="E54" s="95">
        <v>14</v>
      </c>
      <c r="F54" s="95"/>
    </row>
    <row r="55" spans="1:6" x14ac:dyDescent="0.25">
      <c r="A55" s="1714"/>
      <c r="B55" s="95">
        <v>4</v>
      </c>
      <c r="C55" s="83" t="s">
        <v>1068</v>
      </c>
      <c r="D55" s="95">
        <v>1</v>
      </c>
      <c r="E55" s="95">
        <v>107</v>
      </c>
      <c r="F55" s="95"/>
    </row>
    <row r="56" spans="1:6" x14ac:dyDescent="0.25">
      <c r="A56" s="1714"/>
      <c r="B56" s="95">
        <v>3</v>
      </c>
      <c r="C56" s="83" t="s">
        <v>634</v>
      </c>
      <c r="D56" s="95">
        <v>1</v>
      </c>
      <c r="E56" s="95">
        <v>41</v>
      </c>
      <c r="F56" s="95"/>
    </row>
    <row r="57" spans="1:6" x14ac:dyDescent="0.25">
      <c r="A57" s="1714"/>
      <c r="B57" s="95">
        <v>3</v>
      </c>
      <c r="C57" s="83" t="s">
        <v>1067</v>
      </c>
      <c r="D57" s="95">
        <v>1</v>
      </c>
      <c r="E57" s="95">
        <v>9</v>
      </c>
      <c r="F57" s="95"/>
    </row>
    <row r="58" spans="1:6" x14ac:dyDescent="0.25">
      <c r="A58" s="1714"/>
      <c r="B58" s="95">
        <v>2</v>
      </c>
      <c r="C58" s="83" t="s">
        <v>1281</v>
      </c>
      <c r="D58" s="95">
        <v>1</v>
      </c>
      <c r="E58" s="95">
        <v>6</v>
      </c>
      <c r="F58" s="95"/>
    </row>
    <row r="59" spans="1:6" x14ac:dyDescent="0.25">
      <c r="A59" s="82" t="s">
        <v>1280</v>
      </c>
      <c r="B59" s="95">
        <v>12</v>
      </c>
      <c r="C59" s="83" t="s">
        <v>1065</v>
      </c>
      <c r="D59" s="95">
        <v>1</v>
      </c>
      <c r="E59" s="95">
        <v>2038</v>
      </c>
      <c r="F59" s="95"/>
    </row>
    <row r="60" spans="1:6" x14ac:dyDescent="0.25">
      <c r="A60" s="1714" t="s">
        <v>1279</v>
      </c>
      <c r="B60" s="95">
        <v>4</v>
      </c>
      <c r="C60" s="83" t="s">
        <v>1063</v>
      </c>
      <c r="D60" s="95">
        <v>1</v>
      </c>
      <c r="E60" s="95">
        <v>117</v>
      </c>
      <c r="F60" s="95"/>
    </row>
    <row r="61" spans="1:6" x14ac:dyDescent="0.25">
      <c r="A61" s="1714"/>
      <c r="B61" s="95">
        <v>4</v>
      </c>
      <c r="C61" s="83" t="s">
        <v>625</v>
      </c>
      <c r="D61" s="95">
        <v>1</v>
      </c>
      <c r="E61" s="95">
        <v>246</v>
      </c>
      <c r="F61" s="95"/>
    </row>
    <row r="62" spans="1:6" x14ac:dyDescent="0.25">
      <c r="A62" s="1714"/>
      <c r="B62" s="95">
        <v>4</v>
      </c>
      <c r="C62" s="83" t="s">
        <v>785</v>
      </c>
      <c r="D62" s="95">
        <v>1</v>
      </c>
      <c r="E62" s="95">
        <v>49</v>
      </c>
      <c r="F62" s="95">
        <f>SUM(E17:E62)</f>
        <v>8462</v>
      </c>
    </row>
    <row r="63" spans="1:6" x14ac:dyDescent="0.25">
      <c r="A63" s="1714"/>
      <c r="B63" s="95">
        <v>1</v>
      </c>
      <c r="C63" s="83" t="s">
        <v>1062</v>
      </c>
      <c r="D63" s="95">
        <v>1</v>
      </c>
      <c r="E63" s="95">
        <v>102</v>
      </c>
      <c r="F63" s="83"/>
    </row>
    <row r="64" spans="1:6" x14ac:dyDescent="0.25">
      <c r="A64" s="1714"/>
      <c r="B64" s="95">
        <v>1</v>
      </c>
      <c r="C64" s="83" t="s">
        <v>1061</v>
      </c>
      <c r="D64" s="95">
        <v>103</v>
      </c>
      <c r="E64" s="95">
        <v>122</v>
      </c>
      <c r="F64" s="83"/>
    </row>
    <row r="65" spans="1:6" x14ac:dyDescent="0.25">
      <c r="A65" s="1714"/>
      <c r="B65" s="95">
        <v>1</v>
      </c>
      <c r="C65" s="83" t="s">
        <v>1278</v>
      </c>
      <c r="D65" s="95">
        <v>123</v>
      </c>
      <c r="E65" s="95">
        <v>130</v>
      </c>
      <c r="F65" s="83"/>
    </row>
    <row r="66" spans="1:6" x14ac:dyDescent="0.25">
      <c r="A66" s="1714"/>
      <c r="B66" s="95">
        <v>1</v>
      </c>
      <c r="C66" s="83" t="s">
        <v>1058</v>
      </c>
      <c r="D66" s="95">
        <v>131</v>
      </c>
      <c r="E66" s="95">
        <v>178</v>
      </c>
      <c r="F66" s="83"/>
    </row>
    <row r="67" spans="1:6" x14ac:dyDescent="0.25">
      <c r="A67" s="1714"/>
      <c r="B67" s="95">
        <v>1</v>
      </c>
      <c r="C67" s="83" t="s">
        <v>1057</v>
      </c>
      <c r="D67" s="95">
        <v>170</v>
      </c>
      <c r="E67" s="95">
        <v>183</v>
      </c>
      <c r="F67" s="83"/>
    </row>
    <row r="68" spans="1:6" x14ac:dyDescent="0.25">
      <c r="A68" s="1714"/>
      <c r="B68" s="95">
        <v>1</v>
      </c>
      <c r="C68" s="83" t="s">
        <v>1056</v>
      </c>
      <c r="D68" s="95">
        <v>184</v>
      </c>
      <c r="E68" s="95">
        <v>231</v>
      </c>
      <c r="F68" s="83"/>
    </row>
    <row r="69" spans="1:6" x14ac:dyDescent="0.25">
      <c r="A69" s="1714"/>
      <c r="B69" s="95">
        <v>1</v>
      </c>
      <c r="C69" s="83" t="s">
        <v>1055</v>
      </c>
      <c r="D69" s="95">
        <v>232</v>
      </c>
      <c r="E69" s="95">
        <v>241</v>
      </c>
      <c r="F69" s="83"/>
    </row>
    <row r="70" spans="1:6" x14ac:dyDescent="0.25">
      <c r="A70" s="1714"/>
      <c r="B70" s="95">
        <v>1</v>
      </c>
      <c r="C70" s="83" t="s">
        <v>1054</v>
      </c>
      <c r="D70" s="95">
        <v>242</v>
      </c>
      <c r="E70" s="95">
        <v>288</v>
      </c>
      <c r="F70" s="83"/>
    </row>
    <row r="71" spans="1:6" x14ac:dyDescent="0.25">
      <c r="A71" s="1714"/>
      <c r="B71" s="95">
        <v>1</v>
      </c>
      <c r="C71" s="83" t="s">
        <v>1051</v>
      </c>
      <c r="D71" s="95">
        <v>289</v>
      </c>
      <c r="E71" s="95">
        <v>329</v>
      </c>
      <c r="F71" s="83"/>
    </row>
    <row r="72" spans="1:6" x14ac:dyDescent="0.25">
      <c r="A72" s="1714"/>
      <c r="B72" s="95">
        <v>1</v>
      </c>
      <c r="C72" s="83" t="s">
        <v>1277</v>
      </c>
      <c r="D72" s="95">
        <v>330</v>
      </c>
      <c r="E72" s="95">
        <v>382</v>
      </c>
      <c r="F72" s="83"/>
    </row>
    <row r="73" spans="1:6" x14ac:dyDescent="0.25">
      <c r="A73" s="1714"/>
      <c r="B73" s="95">
        <v>1</v>
      </c>
      <c r="C73" s="83" t="s">
        <v>1276</v>
      </c>
      <c r="D73" s="95">
        <v>383</v>
      </c>
      <c r="E73" s="95">
        <v>387</v>
      </c>
      <c r="F73" s="83"/>
    </row>
    <row r="74" spans="1:6" x14ac:dyDescent="0.25">
      <c r="A74" s="1714"/>
      <c r="B74" s="95">
        <v>1</v>
      </c>
      <c r="C74" s="83" t="s">
        <v>1045</v>
      </c>
      <c r="D74" s="95">
        <v>388</v>
      </c>
      <c r="E74" s="95">
        <v>432</v>
      </c>
      <c r="F74" s="83"/>
    </row>
    <row r="75" spans="1:6" x14ac:dyDescent="0.25">
      <c r="A75" s="1714"/>
      <c r="B75" s="95">
        <v>1</v>
      </c>
      <c r="C75" s="83" t="s">
        <v>1043</v>
      </c>
      <c r="D75" s="95">
        <v>433</v>
      </c>
      <c r="E75" s="95">
        <v>474</v>
      </c>
      <c r="F75" s="83"/>
    </row>
    <row r="76" spans="1:6" x14ac:dyDescent="0.25">
      <c r="A76" s="1714"/>
      <c r="B76" s="95">
        <v>1</v>
      </c>
      <c r="C76" s="83" t="s">
        <v>1275</v>
      </c>
      <c r="D76" s="95">
        <v>475</v>
      </c>
      <c r="E76" s="95">
        <v>478</v>
      </c>
      <c r="F76" s="83"/>
    </row>
    <row r="77" spans="1:6" x14ac:dyDescent="0.25">
      <c r="A77" s="1714"/>
      <c r="B77" s="95">
        <v>1</v>
      </c>
      <c r="C77" s="83" t="s">
        <v>1041</v>
      </c>
      <c r="D77" s="95">
        <v>479</v>
      </c>
      <c r="E77" s="95">
        <v>515</v>
      </c>
      <c r="F77" s="83"/>
    </row>
    <row r="78" spans="1:6" x14ac:dyDescent="0.25">
      <c r="A78" s="1714"/>
      <c r="B78" s="95">
        <v>1</v>
      </c>
      <c r="C78" s="83" t="s">
        <v>1274</v>
      </c>
      <c r="D78" s="95">
        <v>516</v>
      </c>
      <c r="E78" s="95">
        <v>562</v>
      </c>
      <c r="F78" s="83"/>
    </row>
    <row r="79" spans="1:6" x14ac:dyDescent="0.25">
      <c r="A79" s="1714"/>
      <c r="B79" s="95">
        <v>1</v>
      </c>
      <c r="C79" s="83" t="s">
        <v>1273</v>
      </c>
      <c r="D79" s="95"/>
      <c r="E79" s="95"/>
      <c r="F79" s="83"/>
    </row>
    <row r="80" spans="1:6" x14ac:dyDescent="0.25">
      <c r="A80" s="1714"/>
      <c r="B80" s="95">
        <v>1</v>
      </c>
      <c r="C80" s="83" t="s">
        <v>1272</v>
      </c>
      <c r="D80" s="95">
        <v>563</v>
      </c>
      <c r="E80" s="95">
        <v>572</v>
      </c>
      <c r="F80" s="83"/>
    </row>
    <row r="81" spans="1:6" x14ac:dyDescent="0.25">
      <c r="A81" s="1714"/>
      <c r="B81" s="95">
        <v>1</v>
      </c>
      <c r="C81" s="83" t="s">
        <v>1035</v>
      </c>
      <c r="D81" s="95">
        <v>573</v>
      </c>
      <c r="E81" s="95">
        <v>576</v>
      </c>
      <c r="F81" s="83">
        <v>576</v>
      </c>
    </row>
    <row r="82" spans="1:6" ht="12.75" customHeight="1" x14ac:dyDescent="0.25">
      <c r="A82" s="1714"/>
      <c r="B82" s="95">
        <v>1</v>
      </c>
      <c r="C82" s="83" t="s">
        <v>1023</v>
      </c>
      <c r="D82" s="95"/>
      <c r="E82" s="95"/>
      <c r="F82" s="83"/>
    </row>
    <row r="83" spans="1:6" ht="12.75" customHeight="1" x14ac:dyDescent="0.25">
      <c r="A83" s="1714"/>
      <c r="B83" s="95">
        <v>1</v>
      </c>
      <c r="C83" s="83" t="s">
        <v>1271</v>
      </c>
      <c r="D83" s="95"/>
      <c r="E83" s="95"/>
      <c r="F83" s="83"/>
    </row>
    <row r="84" spans="1:6" ht="12.75" customHeight="1" x14ac:dyDescent="0.25">
      <c r="A84" s="1714"/>
      <c r="B84" s="95">
        <v>1</v>
      </c>
      <c r="C84" s="83" t="s">
        <v>1270</v>
      </c>
      <c r="D84" s="95"/>
      <c r="E84" s="95"/>
      <c r="F84" s="83"/>
    </row>
    <row r="85" spans="1:6" ht="12.75" customHeight="1" x14ac:dyDescent="0.25">
      <c r="A85" s="1714"/>
      <c r="B85" s="95">
        <v>1</v>
      </c>
      <c r="C85" s="83" t="s">
        <v>1269</v>
      </c>
      <c r="D85" s="95"/>
      <c r="E85" s="95"/>
      <c r="F85" s="83"/>
    </row>
    <row r="86" spans="1:6" ht="12.75" customHeight="1" x14ac:dyDescent="0.25">
      <c r="A86" s="1714"/>
      <c r="B86" s="95">
        <v>1</v>
      </c>
      <c r="C86" s="83" t="s">
        <v>1017</v>
      </c>
      <c r="D86" s="95"/>
      <c r="E86" s="95"/>
      <c r="F86" s="83"/>
    </row>
    <row r="87" spans="1:6" ht="12.75" customHeight="1" x14ac:dyDescent="0.25">
      <c r="A87" s="1714"/>
      <c r="B87" s="95">
        <v>1</v>
      </c>
      <c r="C87" s="83" t="s">
        <v>1014</v>
      </c>
      <c r="D87" s="95"/>
      <c r="E87" s="95"/>
      <c r="F87" s="83"/>
    </row>
    <row r="88" spans="1:6" ht="12.75" customHeight="1" x14ac:dyDescent="0.25">
      <c r="A88" s="1714"/>
      <c r="B88" s="95">
        <v>1</v>
      </c>
      <c r="C88" s="83" t="s">
        <v>1011</v>
      </c>
      <c r="D88" s="95"/>
      <c r="E88" s="95"/>
      <c r="F88" s="83"/>
    </row>
    <row r="89" spans="1:6" ht="12.75" customHeight="1" x14ac:dyDescent="0.25">
      <c r="A89" s="1714"/>
      <c r="B89" s="95">
        <v>1</v>
      </c>
      <c r="C89" s="83" t="s">
        <v>1008</v>
      </c>
      <c r="D89" s="95"/>
      <c r="E89" s="95"/>
      <c r="F89" s="83"/>
    </row>
    <row r="90" spans="1:6" ht="12.75" customHeight="1" x14ac:dyDescent="0.25">
      <c r="A90" s="1714"/>
      <c r="B90" s="95">
        <v>1</v>
      </c>
      <c r="C90" s="83" t="s">
        <v>1005</v>
      </c>
      <c r="D90" s="95"/>
      <c r="E90" s="95"/>
      <c r="F90" s="83"/>
    </row>
    <row r="91" spans="1:6" ht="12.75" customHeight="1" x14ac:dyDescent="0.25">
      <c r="A91" s="1714"/>
      <c r="B91" s="95">
        <v>1</v>
      </c>
      <c r="C91" s="83" t="s">
        <v>1002</v>
      </c>
      <c r="D91" s="95"/>
      <c r="E91" s="95"/>
      <c r="F91" s="83"/>
    </row>
    <row r="92" spans="1:6" s="122" customFormat="1" ht="26.1" customHeight="1" x14ac:dyDescent="0.25">
      <c r="A92" s="1714"/>
      <c r="B92" s="95">
        <v>1</v>
      </c>
      <c r="C92" s="83" t="s">
        <v>999</v>
      </c>
      <c r="D92" s="95"/>
      <c r="E92" s="95"/>
      <c r="F92" s="83"/>
    </row>
    <row r="93" spans="1:6" x14ac:dyDescent="0.25">
      <c r="A93" s="1714"/>
      <c r="B93" s="95">
        <v>1</v>
      </c>
      <c r="C93" s="83" t="s">
        <v>1268</v>
      </c>
      <c r="D93" s="95"/>
      <c r="E93" s="95"/>
      <c r="F93" s="83"/>
    </row>
    <row r="94" spans="1:6" x14ac:dyDescent="0.25">
      <c r="A94" s="1714"/>
      <c r="B94" s="95">
        <v>1</v>
      </c>
      <c r="C94" s="83" t="s">
        <v>1267</v>
      </c>
      <c r="D94" s="95"/>
      <c r="E94" s="95"/>
      <c r="F94" s="83"/>
    </row>
    <row r="95" spans="1:6" x14ac:dyDescent="0.25">
      <c r="A95" s="1714"/>
      <c r="B95" s="95">
        <v>1</v>
      </c>
      <c r="C95" s="83" t="s">
        <v>1266</v>
      </c>
      <c r="D95" s="95"/>
      <c r="E95" s="95"/>
      <c r="F95" s="83"/>
    </row>
    <row r="96" spans="1:6" x14ac:dyDescent="0.25">
      <c r="A96" s="1714" t="s">
        <v>1265</v>
      </c>
      <c r="B96" s="82">
        <v>13</v>
      </c>
      <c r="C96" s="83" t="s">
        <v>1264</v>
      </c>
      <c r="D96" s="101">
        <v>1</v>
      </c>
      <c r="E96" s="82">
        <v>1855</v>
      </c>
      <c r="F96" s="82">
        <v>1855</v>
      </c>
    </row>
    <row r="97" spans="1:6" x14ac:dyDescent="0.25">
      <c r="A97" s="1714"/>
      <c r="B97" s="82">
        <v>1</v>
      </c>
      <c r="C97" s="83" t="s">
        <v>912</v>
      </c>
      <c r="D97" s="101">
        <v>1</v>
      </c>
      <c r="E97" s="82">
        <v>136</v>
      </c>
      <c r="F97" s="82">
        <v>136</v>
      </c>
    </row>
    <row r="98" spans="1:6" x14ac:dyDescent="0.25">
      <c r="A98" s="1714"/>
      <c r="B98" s="82">
        <v>3</v>
      </c>
      <c r="C98" s="83" t="s">
        <v>911</v>
      </c>
      <c r="D98" s="101">
        <v>1</v>
      </c>
      <c r="E98" s="82">
        <v>994</v>
      </c>
      <c r="F98" s="82">
        <v>994</v>
      </c>
    </row>
    <row r="99" spans="1:6" x14ac:dyDescent="0.25">
      <c r="A99" s="1714"/>
      <c r="B99" s="82">
        <v>1</v>
      </c>
      <c r="C99" s="83" t="s">
        <v>985</v>
      </c>
      <c r="D99" s="101"/>
      <c r="E99" s="101"/>
      <c r="F99" s="101"/>
    </row>
    <row r="100" spans="1:6" x14ac:dyDescent="0.25">
      <c r="A100" s="1714"/>
      <c r="B100" s="82">
        <v>2</v>
      </c>
      <c r="C100" s="83" t="s">
        <v>1263</v>
      </c>
      <c r="D100" s="101">
        <v>1</v>
      </c>
      <c r="E100" s="82">
        <v>54</v>
      </c>
      <c r="F100" s="82">
        <v>54</v>
      </c>
    </row>
    <row r="101" spans="1:6" x14ac:dyDescent="0.25">
      <c r="A101" s="1714" t="s">
        <v>1262</v>
      </c>
      <c r="B101" s="82">
        <v>23</v>
      </c>
      <c r="C101" s="83" t="s">
        <v>910</v>
      </c>
      <c r="D101" s="101">
        <v>1</v>
      </c>
      <c r="E101" s="82">
        <v>4052</v>
      </c>
      <c r="F101" s="82">
        <v>4052</v>
      </c>
    </row>
    <row r="102" spans="1:6" x14ac:dyDescent="0.25">
      <c r="A102" s="1714"/>
      <c r="B102" s="82">
        <v>1</v>
      </c>
      <c r="C102" s="83" t="s">
        <v>1261</v>
      </c>
      <c r="D102" s="101">
        <v>1</v>
      </c>
      <c r="E102" s="82">
        <v>17</v>
      </c>
      <c r="F102" s="82">
        <v>17</v>
      </c>
    </row>
    <row r="103" spans="1:6" x14ac:dyDescent="0.25">
      <c r="A103" s="1714" t="s">
        <v>1260</v>
      </c>
      <c r="B103" s="82">
        <v>6</v>
      </c>
      <c r="C103" s="83" t="s">
        <v>1219</v>
      </c>
      <c r="D103" s="101">
        <v>1</v>
      </c>
      <c r="E103" s="82">
        <v>1064</v>
      </c>
      <c r="F103" s="82">
        <v>1064</v>
      </c>
    </row>
    <row r="104" spans="1:6" x14ac:dyDescent="0.25">
      <c r="A104" s="1714"/>
      <c r="B104" s="82">
        <v>6</v>
      </c>
      <c r="C104" s="83" t="s">
        <v>1259</v>
      </c>
      <c r="D104" s="101">
        <v>1</v>
      </c>
      <c r="E104" s="82">
        <v>248</v>
      </c>
      <c r="F104" s="82">
        <v>248</v>
      </c>
    </row>
    <row r="105" spans="1:6" x14ac:dyDescent="0.25">
      <c r="A105" s="1714"/>
      <c r="B105" s="82">
        <v>6</v>
      </c>
      <c r="C105" s="83" t="s">
        <v>1213</v>
      </c>
      <c r="D105" s="101">
        <v>1</v>
      </c>
      <c r="E105" s="82">
        <v>573</v>
      </c>
      <c r="F105" s="82">
        <v>573</v>
      </c>
    </row>
    <row r="106" spans="1:6" x14ac:dyDescent="0.25">
      <c r="A106" s="1714"/>
      <c r="B106" s="82">
        <v>6</v>
      </c>
      <c r="C106" s="83" t="s">
        <v>892</v>
      </c>
      <c r="D106" s="101">
        <v>1</v>
      </c>
      <c r="E106" s="82">
        <v>611</v>
      </c>
      <c r="F106" s="82">
        <v>611</v>
      </c>
    </row>
    <row r="107" spans="1:6" x14ac:dyDescent="0.25">
      <c r="A107" s="1714"/>
      <c r="B107" s="82">
        <v>2</v>
      </c>
      <c r="C107" s="83" t="s">
        <v>908</v>
      </c>
      <c r="D107" s="101">
        <v>1</v>
      </c>
      <c r="E107" s="82">
        <v>78</v>
      </c>
      <c r="F107" s="82">
        <v>78</v>
      </c>
    </row>
    <row r="108" spans="1:6" x14ac:dyDescent="0.25">
      <c r="A108" s="1714" t="s">
        <v>1258</v>
      </c>
      <c r="B108" s="82">
        <v>11</v>
      </c>
      <c r="C108" s="83" t="s">
        <v>893</v>
      </c>
      <c r="D108" s="101">
        <v>1</v>
      </c>
      <c r="E108" s="82">
        <v>2043</v>
      </c>
      <c r="F108" s="82">
        <v>2043</v>
      </c>
    </row>
    <row r="109" spans="1:6" x14ac:dyDescent="0.25">
      <c r="A109" s="1714"/>
      <c r="B109" s="82">
        <v>1</v>
      </c>
      <c r="C109" s="83" t="s">
        <v>1257</v>
      </c>
      <c r="D109" s="101">
        <v>1</v>
      </c>
      <c r="E109" s="82">
        <v>29</v>
      </c>
      <c r="F109" s="82">
        <v>29</v>
      </c>
    </row>
    <row r="110" spans="1:6" x14ac:dyDescent="0.25">
      <c r="A110" s="1714"/>
      <c r="B110" s="82">
        <v>6</v>
      </c>
      <c r="C110" s="83" t="s">
        <v>1256</v>
      </c>
      <c r="D110" s="101">
        <v>1</v>
      </c>
      <c r="E110" s="82">
        <v>222</v>
      </c>
      <c r="F110" s="82">
        <v>222</v>
      </c>
    </row>
    <row r="111" spans="1:6" x14ac:dyDescent="0.25">
      <c r="A111" s="1714"/>
      <c r="B111" s="82">
        <v>5</v>
      </c>
      <c r="C111" s="83" t="s">
        <v>1215</v>
      </c>
      <c r="D111" s="101">
        <v>1</v>
      </c>
      <c r="E111" s="82">
        <v>314</v>
      </c>
      <c r="F111" s="82">
        <v>314</v>
      </c>
    </row>
    <row r="112" spans="1:6" x14ac:dyDescent="0.25">
      <c r="A112" s="1714" t="s">
        <v>1255</v>
      </c>
      <c r="B112" s="82">
        <v>6</v>
      </c>
      <c r="C112" s="83" t="s">
        <v>1254</v>
      </c>
      <c r="D112" s="101">
        <v>1</v>
      </c>
      <c r="E112" s="82">
        <v>1284</v>
      </c>
      <c r="F112" s="82">
        <v>1284</v>
      </c>
    </row>
    <row r="113" spans="1:6" x14ac:dyDescent="0.25">
      <c r="A113" s="1714"/>
      <c r="B113" s="82">
        <v>22</v>
      </c>
      <c r="C113" s="83" t="s">
        <v>923</v>
      </c>
      <c r="D113" s="101">
        <v>1</v>
      </c>
      <c r="E113" s="101"/>
      <c r="F113" s="101"/>
    </row>
    <row r="114" spans="1:6" x14ac:dyDescent="0.25">
      <c r="A114" s="82" t="s">
        <v>1253</v>
      </c>
      <c r="B114" s="82">
        <v>44</v>
      </c>
      <c r="C114" s="83" t="s">
        <v>923</v>
      </c>
      <c r="D114" s="101"/>
      <c r="E114" s="82">
        <v>4152</v>
      </c>
      <c r="F114" s="82">
        <v>4152</v>
      </c>
    </row>
    <row r="115" spans="1:6" x14ac:dyDescent="0.25">
      <c r="A115" s="1714" t="s">
        <v>1252</v>
      </c>
      <c r="B115" s="82">
        <v>2</v>
      </c>
      <c r="C115" s="83" t="s">
        <v>1251</v>
      </c>
      <c r="D115" s="101">
        <v>1</v>
      </c>
      <c r="E115" s="82">
        <v>245</v>
      </c>
      <c r="F115" s="82">
        <v>245</v>
      </c>
    </row>
    <row r="116" spans="1:6" x14ac:dyDescent="0.25">
      <c r="A116" s="1714"/>
      <c r="B116" s="82">
        <v>1</v>
      </c>
      <c r="C116" s="83" t="s">
        <v>973</v>
      </c>
      <c r="D116" s="101">
        <v>1</v>
      </c>
      <c r="E116" s="82">
        <v>23</v>
      </c>
      <c r="F116" s="82">
        <v>23</v>
      </c>
    </row>
    <row r="117" spans="1:6" x14ac:dyDescent="0.25">
      <c r="A117" s="1714"/>
      <c r="B117" s="82">
        <v>2</v>
      </c>
      <c r="C117" s="83" t="s">
        <v>1250</v>
      </c>
      <c r="D117" s="101">
        <v>1</v>
      </c>
      <c r="E117" s="101"/>
      <c r="F117" s="101"/>
    </row>
    <row r="118" spans="1:6" x14ac:dyDescent="0.25">
      <c r="A118" s="1714"/>
      <c r="B118" s="82">
        <v>1</v>
      </c>
      <c r="C118" s="83" t="s">
        <v>971</v>
      </c>
      <c r="D118" s="101">
        <v>1</v>
      </c>
      <c r="E118" s="82">
        <v>15</v>
      </c>
      <c r="F118" s="82">
        <v>15</v>
      </c>
    </row>
    <row r="119" spans="1:6" x14ac:dyDescent="0.25">
      <c r="A119" s="1714"/>
      <c r="B119" s="82">
        <v>2</v>
      </c>
      <c r="C119" s="83" t="s">
        <v>1249</v>
      </c>
      <c r="D119" s="101">
        <v>1</v>
      </c>
      <c r="E119" s="82">
        <v>318</v>
      </c>
      <c r="F119" s="82">
        <v>318</v>
      </c>
    </row>
    <row r="120" spans="1:6" x14ac:dyDescent="0.25">
      <c r="A120" s="1714"/>
      <c r="B120" s="82">
        <v>1</v>
      </c>
      <c r="C120" s="83" t="s">
        <v>1248</v>
      </c>
      <c r="D120" s="101">
        <v>1</v>
      </c>
      <c r="E120" s="82">
        <v>128</v>
      </c>
      <c r="F120" s="82">
        <v>128</v>
      </c>
    </row>
    <row r="121" spans="1:6" x14ac:dyDescent="0.25">
      <c r="A121" s="1714"/>
      <c r="B121" s="82">
        <v>1</v>
      </c>
      <c r="C121" s="83" t="s">
        <v>1204</v>
      </c>
      <c r="D121" s="101">
        <v>1</v>
      </c>
      <c r="E121" s="82">
        <v>65</v>
      </c>
      <c r="F121" s="82">
        <v>65</v>
      </c>
    </row>
    <row r="122" spans="1:6" x14ac:dyDescent="0.25">
      <c r="A122" s="1714"/>
      <c r="B122" s="82">
        <v>1</v>
      </c>
      <c r="C122" s="83" t="s">
        <v>1203</v>
      </c>
      <c r="D122" s="101">
        <v>1</v>
      </c>
      <c r="E122" s="82">
        <v>142</v>
      </c>
      <c r="F122" s="82">
        <v>142</v>
      </c>
    </row>
    <row r="123" spans="1:6" x14ac:dyDescent="0.25">
      <c r="A123" s="1714"/>
      <c r="B123" s="82">
        <v>1</v>
      </c>
      <c r="C123" s="83" t="s">
        <v>1247</v>
      </c>
      <c r="D123" s="101">
        <v>1</v>
      </c>
      <c r="E123" s="82">
        <v>139</v>
      </c>
      <c r="F123" s="82">
        <v>139</v>
      </c>
    </row>
    <row r="124" spans="1:6" x14ac:dyDescent="0.25">
      <c r="A124" s="1714"/>
      <c r="B124" s="82">
        <v>1</v>
      </c>
      <c r="C124" s="83" t="s">
        <v>1246</v>
      </c>
      <c r="D124" s="101">
        <v>1</v>
      </c>
      <c r="E124" s="82">
        <v>9</v>
      </c>
      <c r="F124" s="82">
        <v>9</v>
      </c>
    </row>
    <row r="125" spans="1:6" x14ac:dyDescent="0.25">
      <c r="A125" s="1714"/>
      <c r="B125" s="82">
        <v>1</v>
      </c>
      <c r="C125" s="83" t="s">
        <v>1218</v>
      </c>
      <c r="D125" s="101">
        <v>1</v>
      </c>
      <c r="E125" s="82">
        <v>53</v>
      </c>
      <c r="F125" s="82">
        <v>53</v>
      </c>
    </row>
    <row r="126" spans="1:6" x14ac:dyDescent="0.25">
      <c r="A126" s="1714"/>
      <c r="B126" s="82">
        <v>2</v>
      </c>
      <c r="C126" s="83" t="s">
        <v>1217</v>
      </c>
      <c r="D126" s="101">
        <v>1</v>
      </c>
      <c r="E126" s="82">
        <v>248</v>
      </c>
      <c r="F126" s="82">
        <v>248</v>
      </c>
    </row>
    <row r="127" spans="1:6" x14ac:dyDescent="0.25">
      <c r="A127" s="1714"/>
      <c r="B127" s="82">
        <v>1</v>
      </c>
      <c r="C127" s="83" t="s">
        <v>963</v>
      </c>
      <c r="D127" s="101">
        <v>1</v>
      </c>
      <c r="E127" s="101"/>
      <c r="F127" s="101"/>
    </row>
    <row r="128" spans="1:6" x14ac:dyDescent="0.25">
      <c r="A128" s="1714"/>
      <c r="B128" s="82">
        <v>1</v>
      </c>
      <c r="C128" s="83" t="s">
        <v>1202</v>
      </c>
      <c r="D128" s="101">
        <v>1</v>
      </c>
      <c r="E128" s="101"/>
      <c r="F128" s="101"/>
    </row>
    <row r="129" spans="1:6" x14ac:dyDescent="0.25">
      <c r="A129" s="1714"/>
      <c r="B129" s="82">
        <v>2</v>
      </c>
      <c r="C129" s="83" t="s">
        <v>964</v>
      </c>
      <c r="D129" s="101">
        <v>1</v>
      </c>
      <c r="E129" s="82">
        <v>149</v>
      </c>
      <c r="F129" s="82">
        <v>149</v>
      </c>
    </row>
    <row r="130" spans="1:6" x14ac:dyDescent="0.25">
      <c r="A130" s="1714"/>
      <c r="B130" s="82">
        <v>7</v>
      </c>
      <c r="C130" s="83" t="s">
        <v>896</v>
      </c>
      <c r="D130" s="101">
        <v>1</v>
      </c>
      <c r="E130" s="82">
        <v>1504</v>
      </c>
      <c r="F130" s="82">
        <v>1504</v>
      </c>
    </row>
    <row r="131" spans="1:6" x14ac:dyDescent="0.25">
      <c r="A131" s="1714" t="s">
        <v>1245</v>
      </c>
      <c r="B131" s="82">
        <v>2</v>
      </c>
      <c r="C131" s="83" t="s">
        <v>961</v>
      </c>
      <c r="D131" s="101">
        <v>1</v>
      </c>
      <c r="E131" s="82">
        <v>119</v>
      </c>
      <c r="F131" s="82">
        <v>119</v>
      </c>
    </row>
    <row r="132" spans="1:6" x14ac:dyDescent="0.25">
      <c r="A132" s="1714"/>
      <c r="B132" s="82">
        <v>2</v>
      </c>
      <c r="C132" s="83" t="s">
        <v>1244</v>
      </c>
      <c r="D132" s="101">
        <v>1</v>
      </c>
      <c r="E132" s="82">
        <v>68</v>
      </c>
      <c r="F132" s="82">
        <v>68</v>
      </c>
    </row>
    <row r="133" spans="1:6" x14ac:dyDescent="0.25">
      <c r="A133" s="1714"/>
      <c r="B133" s="82">
        <v>64</v>
      </c>
      <c r="C133" s="83" t="s">
        <v>903</v>
      </c>
      <c r="D133" s="101">
        <v>1</v>
      </c>
      <c r="E133" s="82">
        <v>2022</v>
      </c>
      <c r="F133" s="82">
        <v>2022</v>
      </c>
    </row>
    <row r="134" spans="1:6" x14ac:dyDescent="0.25">
      <c r="A134" s="1714"/>
      <c r="B134" s="82">
        <v>5</v>
      </c>
      <c r="C134" s="83" t="s">
        <v>959</v>
      </c>
      <c r="D134" s="101">
        <v>1</v>
      </c>
      <c r="E134" s="82">
        <v>86</v>
      </c>
      <c r="F134" s="82">
        <v>86</v>
      </c>
    </row>
    <row r="135" spans="1:6" x14ac:dyDescent="0.25">
      <c r="A135" s="1714" t="s">
        <v>1243</v>
      </c>
      <c r="B135" s="82">
        <v>2</v>
      </c>
      <c r="C135" s="83" t="s">
        <v>1206</v>
      </c>
      <c r="D135" s="101">
        <v>1</v>
      </c>
      <c r="E135" s="82">
        <v>156</v>
      </c>
      <c r="F135" s="82">
        <v>156</v>
      </c>
    </row>
    <row r="136" spans="1:6" x14ac:dyDescent="0.25">
      <c r="A136" s="1714"/>
      <c r="B136" s="82">
        <v>2</v>
      </c>
      <c r="C136" s="83" t="s">
        <v>1205</v>
      </c>
      <c r="D136" s="101">
        <v>1</v>
      </c>
      <c r="E136" s="82">
        <v>335</v>
      </c>
      <c r="F136" s="82">
        <v>335</v>
      </c>
    </row>
    <row r="137" spans="1:6" x14ac:dyDescent="0.25">
      <c r="A137" s="1714"/>
      <c r="B137" s="82">
        <v>2</v>
      </c>
      <c r="C137" s="83" t="s">
        <v>1216</v>
      </c>
      <c r="D137" s="101">
        <v>1</v>
      </c>
      <c r="E137" s="82">
        <v>453</v>
      </c>
      <c r="F137" s="82">
        <v>453</v>
      </c>
    </row>
    <row r="138" spans="1:6" x14ac:dyDescent="0.25">
      <c r="A138" s="1714"/>
      <c r="B138" s="82">
        <v>7</v>
      </c>
      <c r="C138" s="83" t="s">
        <v>1241</v>
      </c>
      <c r="D138" s="101">
        <v>1</v>
      </c>
      <c r="E138" s="82">
        <v>2434</v>
      </c>
      <c r="F138" s="83"/>
    </row>
    <row r="139" spans="1:6" x14ac:dyDescent="0.25">
      <c r="A139" s="1714" t="s">
        <v>1242</v>
      </c>
      <c r="B139" s="82">
        <v>7</v>
      </c>
      <c r="C139" s="83" t="s">
        <v>1241</v>
      </c>
      <c r="D139" s="101">
        <v>2435</v>
      </c>
      <c r="E139" s="82">
        <v>5071</v>
      </c>
      <c r="F139" s="82">
        <v>5071</v>
      </c>
    </row>
    <row r="140" spans="1:6" x14ac:dyDescent="0.25">
      <c r="A140" s="1714"/>
      <c r="B140" s="82">
        <v>2</v>
      </c>
      <c r="C140" s="83" t="s">
        <v>1240</v>
      </c>
      <c r="D140" s="101">
        <v>1</v>
      </c>
      <c r="E140" s="82">
        <v>572</v>
      </c>
      <c r="F140" s="82">
        <v>572</v>
      </c>
    </row>
    <row r="141" spans="1:6" x14ac:dyDescent="0.25">
      <c r="A141" s="1714" t="s">
        <v>1239</v>
      </c>
      <c r="B141" s="82">
        <v>2</v>
      </c>
      <c r="C141" s="83" t="s">
        <v>953</v>
      </c>
      <c r="D141" s="101">
        <v>1</v>
      </c>
      <c r="E141" s="82">
        <v>219</v>
      </c>
      <c r="F141" s="82">
        <v>219</v>
      </c>
    </row>
    <row r="142" spans="1:6" x14ac:dyDescent="0.25">
      <c r="A142" s="1714"/>
      <c r="B142" s="82">
        <v>9</v>
      </c>
      <c r="C142" s="83" t="s">
        <v>885</v>
      </c>
      <c r="D142" s="101">
        <v>1</v>
      </c>
      <c r="E142" s="82">
        <v>2048</v>
      </c>
      <c r="F142" s="82">
        <v>2048</v>
      </c>
    </row>
    <row r="143" spans="1:6" x14ac:dyDescent="0.25">
      <c r="A143" s="1714"/>
      <c r="B143" s="82">
        <v>3</v>
      </c>
      <c r="C143" s="83" t="s">
        <v>931</v>
      </c>
      <c r="D143" s="101">
        <v>1</v>
      </c>
      <c r="E143" s="82">
        <v>475</v>
      </c>
      <c r="F143" s="82">
        <v>475</v>
      </c>
    </row>
    <row r="144" spans="1:6" x14ac:dyDescent="0.25">
      <c r="A144" s="1714"/>
      <c r="B144" s="82">
        <v>1</v>
      </c>
      <c r="C144" s="83" t="s">
        <v>1238</v>
      </c>
      <c r="D144" s="101">
        <v>1</v>
      </c>
      <c r="E144" s="82">
        <v>23</v>
      </c>
      <c r="F144" s="82">
        <v>23</v>
      </c>
    </row>
    <row r="145" spans="1:6" x14ac:dyDescent="0.25">
      <c r="A145" s="1714"/>
      <c r="B145" s="82">
        <v>1</v>
      </c>
      <c r="C145" s="83" t="s">
        <v>1221</v>
      </c>
      <c r="D145" s="101">
        <v>1</v>
      </c>
      <c r="E145" s="82">
        <v>98</v>
      </c>
      <c r="F145" s="82">
        <v>98</v>
      </c>
    </row>
    <row r="146" spans="1:6" x14ac:dyDescent="0.25">
      <c r="A146" s="82" t="s">
        <v>1237</v>
      </c>
      <c r="B146" s="82">
        <v>14</v>
      </c>
      <c r="C146" s="83" t="s">
        <v>889</v>
      </c>
      <c r="D146" s="101">
        <v>1</v>
      </c>
      <c r="E146" s="82">
        <v>3775</v>
      </c>
      <c r="F146" s="82">
        <v>3775</v>
      </c>
    </row>
    <row r="147" spans="1:6" x14ac:dyDescent="0.25">
      <c r="A147" s="1714" t="s">
        <v>1236</v>
      </c>
      <c r="B147" s="82">
        <v>41</v>
      </c>
      <c r="C147" s="83" t="s">
        <v>950</v>
      </c>
      <c r="D147" s="101">
        <v>1</v>
      </c>
      <c r="E147" s="82">
        <v>904</v>
      </c>
      <c r="F147" s="82">
        <v>904</v>
      </c>
    </row>
    <row r="148" spans="1:6" x14ac:dyDescent="0.25">
      <c r="A148" s="1714"/>
      <c r="B148" s="82">
        <v>5</v>
      </c>
      <c r="C148" s="83" t="s">
        <v>1235</v>
      </c>
      <c r="D148" s="101">
        <v>1</v>
      </c>
      <c r="E148" s="82">
        <v>929</v>
      </c>
      <c r="F148" s="82">
        <v>929</v>
      </c>
    </row>
    <row r="149" spans="1:6" x14ac:dyDescent="0.25">
      <c r="A149" s="1714"/>
      <c r="B149" s="82">
        <v>1</v>
      </c>
      <c r="C149" s="83" t="s">
        <v>1234</v>
      </c>
      <c r="D149" s="101">
        <v>1</v>
      </c>
      <c r="E149" s="82">
        <v>20</v>
      </c>
      <c r="F149" s="82">
        <v>20</v>
      </c>
    </row>
    <row r="150" spans="1:6" x14ac:dyDescent="0.25">
      <c r="A150" s="1714"/>
      <c r="B150" s="82">
        <v>1</v>
      </c>
      <c r="C150" s="83" t="s">
        <v>1228</v>
      </c>
      <c r="D150" s="101">
        <v>1</v>
      </c>
      <c r="E150" s="82">
        <v>12</v>
      </c>
      <c r="F150" s="82">
        <v>12</v>
      </c>
    </row>
    <row r="151" spans="1:6" x14ac:dyDescent="0.25">
      <c r="A151" s="1714"/>
      <c r="B151" s="82">
        <v>1</v>
      </c>
      <c r="C151" s="83" t="s">
        <v>1201</v>
      </c>
      <c r="D151" s="101">
        <v>1</v>
      </c>
      <c r="E151" s="82">
        <v>33</v>
      </c>
      <c r="F151" s="82">
        <v>33</v>
      </c>
    </row>
    <row r="152" spans="1:6" x14ac:dyDescent="0.25">
      <c r="A152" s="1714"/>
      <c r="B152" s="82">
        <v>2</v>
      </c>
      <c r="C152" s="83" t="s">
        <v>1226</v>
      </c>
      <c r="D152" s="101">
        <v>1</v>
      </c>
      <c r="E152" s="82">
        <v>82</v>
      </c>
      <c r="F152" s="82">
        <v>82</v>
      </c>
    </row>
    <row r="153" spans="1:6" x14ac:dyDescent="0.25">
      <c r="A153" s="1714"/>
      <c r="B153" s="82">
        <v>1</v>
      </c>
      <c r="C153" s="83" t="s">
        <v>1223</v>
      </c>
      <c r="D153" s="101">
        <v>1</v>
      </c>
      <c r="E153" s="82">
        <v>57</v>
      </c>
      <c r="F153" s="82">
        <v>57</v>
      </c>
    </row>
    <row r="154" spans="1:6" x14ac:dyDescent="0.25">
      <c r="A154" s="1714"/>
      <c r="B154" s="82">
        <v>1</v>
      </c>
      <c r="C154" s="83" t="s">
        <v>944</v>
      </c>
      <c r="D154" s="101">
        <v>1</v>
      </c>
      <c r="E154" s="82">
        <v>17</v>
      </c>
      <c r="F154" s="83"/>
    </row>
    <row r="155" spans="1:6" x14ac:dyDescent="0.25">
      <c r="A155" s="82" t="s">
        <v>1233</v>
      </c>
      <c r="B155" s="82">
        <v>14</v>
      </c>
      <c r="C155" s="83" t="s">
        <v>913</v>
      </c>
      <c r="D155" s="101">
        <v>18</v>
      </c>
      <c r="E155" s="82">
        <v>7374</v>
      </c>
      <c r="F155" s="82">
        <v>7374</v>
      </c>
    </row>
    <row r="156" spans="1:6" x14ac:dyDescent="0.25">
      <c r="A156" s="82" t="s">
        <v>1232</v>
      </c>
      <c r="B156" s="82">
        <v>12</v>
      </c>
      <c r="C156" s="83" t="s">
        <v>913</v>
      </c>
      <c r="D156" s="101"/>
      <c r="E156" s="101"/>
      <c r="F156" s="83"/>
    </row>
    <row r="157" spans="1:6" x14ac:dyDescent="0.25">
      <c r="A157" s="1714" t="s">
        <v>1231</v>
      </c>
      <c r="B157" s="82">
        <v>2</v>
      </c>
      <c r="C157" s="83" t="s">
        <v>921</v>
      </c>
      <c r="D157" s="101">
        <v>1</v>
      </c>
      <c r="E157" s="82">
        <v>115</v>
      </c>
      <c r="F157" s="82">
        <v>115</v>
      </c>
    </row>
    <row r="158" spans="1:6" x14ac:dyDescent="0.25">
      <c r="A158" s="1714"/>
      <c r="B158" s="82">
        <v>26</v>
      </c>
      <c r="C158" s="83" t="s">
        <v>912</v>
      </c>
      <c r="D158" s="101">
        <v>1</v>
      </c>
      <c r="E158" s="82">
        <v>3106</v>
      </c>
      <c r="F158" s="82">
        <v>3106</v>
      </c>
    </row>
    <row r="159" spans="1:6" x14ac:dyDescent="0.25">
      <c r="A159" s="1714" t="s">
        <v>1230</v>
      </c>
      <c r="B159" s="82">
        <v>3</v>
      </c>
      <c r="C159" s="83" t="s">
        <v>911</v>
      </c>
      <c r="D159" s="101">
        <v>1</v>
      </c>
      <c r="E159" s="82">
        <v>1025</v>
      </c>
      <c r="F159" s="82">
        <v>1025</v>
      </c>
    </row>
    <row r="160" spans="1:6" x14ac:dyDescent="0.25">
      <c r="A160" s="1714"/>
      <c r="B160" s="82">
        <v>1</v>
      </c>
      <c r="C160" s="83" t="s">
        <v>935</v>
      </c>
      <c r="D160" s="101">
        <v>1</v>
      </c>
      <c r="E160" s="82">
        <v>110</v>
      </c>
      <c r="F160" s="82">
        <v>110</v>
      </c>
    </row>
    <row r="161" spans="1:6" x14ac:dyDescent="0.25">
      <c r="A161" s="1714"/>
      <c r="B161" s="82">
        <v>1</v>
      </c>
      <c r="C161" s="83" t="s">
        <v>1215</v>
      </c>
      <c r="D161" s="101">
        <v>1</v>
      </c>
      <c r="E161" s="82">
        <v>9</v>
      </c>
      <c r="F161" s="82">
        <v>9</v>
      </c>
    </row>
    <row r="162" spans="1:6" x14ac:dyDescent="0.25">
      <c r="A162" s="1714"/>
      <c r="B162" s="82">
        <v>40</v>
      </c>
      <c r="C162" s="83" t="s">
        <v>923</v>
      </c>
      <c r="D162" s="101">
        <v>1</v>
      </c>
      <c r="E162" s="82">
        <v>0</v>
      </c>
      <c r="F162" s="82">
        <v>0</v>
      </c>
    </row>
    <row r="163" spans="1:6" x14ac:dyDescent="0.25">
      <c r="A163" s="1714" t="s">
        <v>1229</v>
      </c>
      <c r="B163" s="82">
        <v>12</v>
      </c>
      <c r="C163" s="83" t="s">
        <v>923</v>
      </c>
      <c r="D163" s="101"/>
      <c r="E163" s="101"/>
      <c r="F163" s="101"/>
    </row>
    <row r="164" spans="1:6" x14ac:dyDescent="0.25">
      <c r="A164" s="1714"/>
      <c r="B164" s="82">
        <v>1</v>
      </c>
      <c r="C164" s="83" t="s">
        <v>1204</v>
      </c>
      <c r="D164" s="101">
        <v>1</v>
      </c>
      <c r="E164" s="82">
        <v>155</v>
      </c>
      <c r="F164" s="82">
        <v>155</v>
      </c>
    </row>
    <row r="165" spans="1:6" x14ac:dyDescent="0.25">
      <c r="A165" s="1714"/>
      <c r="B165" s="82">
        <v>3</v>
      </c>
      <c r="C165" s="83" t="s">
        <v>1217</v>
      </c>
      <c r="D165" s="101">
        <v>1</v>
      </c>
      <c r="E165" s="82">
        <v>99</v>
      </c>
      <c r="F165" s="82">
        <v>99</v>
      </c>
    </row>
    <row r="166" spans="1:6" x14ac:dyDescent="0.25">
      <c r="A166" s="1714"/>
      <c r="B166" s="82">
        <v>2</v>
      </c>
      <c r="C166" s="83" t="s">
        <v>896</v>
      </c>
      <c r="D166" s="101">
        <v>1</v>
      </c>
      <c r="E166" s="82">
        <v>80</v>
      </c>
      <c r="F166" s="82">
        <v>80</v>
      </c>
    </row>
    <row r="167" spans="1:6" x14ac:dyDescent="0.25">
      <c r="A167" s="1714"/>
      <c r="B167" s="82">
        <v>33</v>
      </c>
      <c r="C167" s="83" t="s">
        <v>903</v>
      </c>
      <c r="D167" s="101">
        <v>1</v>
      </c>
      <c r="E167" s="82">
        <v>928</v>
      </c>
      <c r="F167" s="82">
        <v>928</v>
      </c>
    </row>
    <row r="168" spans="1:6" x14ac:dyDescent="0.25">
      <c r="A168" s="1714"/>
      <c r="B168" s="82">
        <v>3</v>
      </c>
      <c r="C168" s="83" t="s">
        <v>1205</v>
      </c>
      <c r="D168" s="101">
        <v>1</v>
      </c>
      <c r="E168" s="82">
        <v>188</v>
      </c>
      <c r="F168" s="82">
        <v>188</v>
      </c>
    </row>
    <row r="169" spans="1:6" x14ac:dyDescent="0.25">
      <c r="A169" s="1714"/>
      <c r="B169" s="82">
        <v>1</v>
      </c>
      <c r="C169" s="83" t="s">
        <v>885</v>
      </c>
      <c r="D169" s="101">
        <v>1</v>
      </c>
      <c r="E169" s="82">
        <v>327</v>
      </c>
      <c r="F169" s="82">
        <v>327</v>
      </c>
    </row>
    <row r="170" spans="1:6" x14ac:dyDescent="0.25">
      <c r="A170" s="1714"/>
      <c r="B170" s="82">
        <v>3</v>
      </c>
      <c r="C170" s="83" t="s">
        <v>931</v>
      </c>
      <c r="D170" s="101">
        <v>1</v>
      </c>
      <c r="E170" s="82">
        <v>153</v>
      </c>
      <c r="F170" s="82">
        <v>153</v>
      </c>
    </row>
    <row r="171" spans="1:6" x14ac:dyDescent="0.25">
      <c r="A171" s="1714"/>
      <c r="B171" s="82">
        <v>2</v>
      </c>
      <c r="C171" s="83" t="s">
        <v>1228</v>
      </c>
      <c r="D171" s="101">
        <v>1</v>
      </c>
      <c r="E171" s="82">
        <v>209</v>
      </c>
      <c r="F171" s="82">
        <v>209</v>
      </c>
    </row>
    <row r="172" spans="1:6" x14ac:dyDescent="0.25">
      <c r="A172" s="1714"/>
      <c r="B172" s="82">
        <v>3</v>
      </c>
      <c r="C172" s="83" t="s">
        <v>889</v>
      </c>
      <c r="D172" s="101">
        <v>1</v>
      </c>
      <c r="E172" s="82">
        <v>197</v>
      </c>
      <c r="F172" s="82">
        <v>197</v>
      </c>
    </row>
    <row r="173" spans="1:6" x14ac:dyDescent="0.25">
      <c r="A173" s="1714"/>
      <c r="B173" s="82">
        <v>2</v>
      </c>
      <c r="C173" s="83" t="s">
        <v>1227</v>
      </c>
      <c r="D173" s="101">
        <v>1</v>
      </c>
      <c r="E173" s="82">
        <v>67</v>
      </c>
      <c r="F173" s="82">
        <v>67</v>
      </c>
    </row>
    <row r="174" spans="1:6" x14ac:dyDescent="0.25">
      <c r="A174" s="1714"/>
      <c r="B174" s="82">
        <v>2</v>
      </c>
      <c r="C174" s="83" t="s">
        <v>1226</v>
      </c>
      <c r="D174" s="101">
        <v>1</v>
      </c>
      <c r="E174" s="82">
        <v>136</v>
      </c>
      <c r="F174" s="82">
        <v>136</v>
      </c>
    </row>
    <row r="175" spans="1:6" x14ac:dyDescent="0.25">
      <c r="A175" s="1714"/>
      <c r="B175" s="82">
        <v>1</v>
      </c>
      <c r="C175" s="83" t="s">
        <v>1225</v>
      </c>
      <c r="D175" s="101">
        <v>1</v>
      </c>
      <c r="E175" s="82">
        <v>57</v>
      </c>
      <c r="F175" s="82">
        <v>57</v>
      </c>
    </row>
    <row r="176" spans="1:6" x14ac:dyDescent="0.25">
      <c r="A176" s="1714"/>
      <c r="B176" s="82">
        <v>1</v>
      </c>
      <c r="C176" s="83" t="s">
        <v>1224</v>
      </c>
      <c r="D176" s="101">
        <v>1</v>
      </c>
      <c r="E176" s="82">
        <v>12</v>
      </c>
      <c r="F176" s="82">
        <v>12</v>
      </c>
    </row>
    <row r="177" spans="1:6" x14ac:dyDescent="0.25">
      <c r="A177" s="1714"/>
      <c r="B177" s="82">
        <v>3</v>
      </c>
      <c r="C177" s="83" t="s">
        <v>1223</v>
      </c>
      <c r="D177" s="101">
        <v>1</v>
      </c>
      <c r="E177" s="82">
        <v>69</v>
      </c>
      <c r="F177" s="82">
        <v>69</v>
      </c>
    </row>
    <row r="178" spans="1:6" x14ac:dyDescent="0.25">
      <c r="A178" s="1714" t="s">
        <v>1222</v>
      </c>
      <c r="B178" s="82">
        <v>1</v>
      </c>
      <c r="C178" s="83" t="s">
        <v>926</v>
      </c>
      <c r="D178" s="101">
        <v>1</v>
      </c>
      <c r="E178" s="82">
        <v>438</v>
      </c>
      <c r="F178" s="82">
        <v>438</v>
      </c>
    </row>
    <row r="179" spans="1:6" x14ac:dyDescent="0.25">
      <c r="A179" s="1714"/>
      <c r="B179" s="82">
        <v>4</v>
      </c>
      <c r="C179" s="83" t="s">
        <v>913</v>
      </c>
      <c r="D179" s="101">
        <v>1</v>
      </c>
      <c r="E179" s="82">
        <v>892</v>
      </c>
      <c r="F179" s="82">
        <v>892</v>
      </c>
    </row>
    <row r="180" spans="1:6" x14ac:dyDescent="0.25">
      <c r="A180" s="1714"/>
      <c r="B180" s="82">
        <v>1</v>
      </c>
      <c r="C180" s="83" t="s">
        <v>912</v>
      </c>
      <c r="D180" s="101">
        <v>1</v>
      </c>
      <c r="E180" s="82">
        <v>457</v>
      </c>
      <c r="F180" s="82">
        <v>457</v>
      </c>
    </row>
    <row r="181" spans="1:6" x14ac:dyDescent="0.25">
      <c r="A181" s="1714"/>
      <c r="B181" s="82">
        <v>2</v>
      </c>
      <c r="C181" s="83" t="s">
        <v>911</v>
      </c>
      <c r="D181" s="101">
        <v>1</v>
      </c>
      <c r="E181" s="82">
        <v>47</v>
      </c>
      <c r="F181" s="82">
        <v>47</v>
      </c>
    </row>
    <row r="182" spans="1:6" x14ac:dyDescent="0.25">
      <c r="A182" s="1714"/>
      <c r="B182" s="82">
        <v>27</v>
      </c>
      <c r="C182" s="83" t="s">
        <v>923</v>
      </c>
      <c r="D182" s="101">
        <v>1</v>
      </c>
      <c r="E182" s="82">
        <v>375</v>
      </c>
      <c r="F182" s="82">
        <v>375</v>
      </c>
    </row>
    <row r="183" spans="1:6" x14ac:dyDescent="0.25">
      <c r="A183" s="1714"/>
      <c r="B183" s="82">
        <v>2</v>
      </c>
      <c r="C183" s="83" t="s">
        <v>1204</v>
      </c>
      <c r="D183" s="101">
        <v>1</v>
      </c>
      <c r="E183" s="82">
        <v>404</v>
      </c>
      <c r="F183" s="82">
        <v>404</v>
      </c>
    </row>
    <row r="184" spans="1:6" x14ac:dyDescent="0.25">
      <c r="A184" s="1714"/>
      <c r="B184" s="82">
        <v>30</v>
      </c>
      <c r="C184" s="83" t="s">
        <v>903</v>
      </c>
      <c r="D184" s="101">
        <v>1</v>
      </c>
      <c r="E184" s="82">
        <v>796</v>
      </c>
      <c r="F184" s="82">
        <v>796</v>
      </c>
    </row>
    <row r="185" spans="1:6" x14ac:dyDescent="0.25">
      <c r="A185" s="1714"/>
      <c r="B185" s="82">
        <v>2</v>
      </c>
      <c r="C185" s="83" t="s">
        <v>1221</v>
      </c>
      <c r="D185" s="101">
        <v>1</v>
      </c>
      <c r="E185" s="82">
        <v>161</v>
      </c>
      <c r="F185" s="82">
        <v>161</v>
      </c>
    </row>
    <row r="186" spans="1:6" x14ac:dyDescent="0.25">
      <c r="A186" s="1714" t="s">
        <v>1220</v>
      </c>
      <c r="B186" s="82">
        <v>2</v>
      </c>
      <c r="C186" s="83" t="s">
        <v>913</v>
      </c>
      <c r="D186" s="101">
        <v>1</v>
      </c>
      <c r="E186" s="82">
        <v>341</v>
      </c>
      <c r="F186" s="82">
        <v>341</v>
      </c>
    </row>
    <row r="187" spans="1:6" x14ac:dyDescent="0.25">
      <c r="A187" s="1714"/>
      <c r="B187" s="82">
        <v>1</v>
      </c>
      <c r="C187" s="83" t="s">
        <v>912</v>
      </c>
      <c r="D187" s="101">
        <v>1</v>
      </c>
      <c r="E187" s="82">
        <v>67</v>
      </c>
      <c r="F187" s="82">
        <v>67</v>
      </c>
    </row>
    <row r="188" spans="1:6" x14ac:dyDescent="0.25">
      <c r="A188" s="1714"/>
      <c r="B188" s="82">
        <v>2</v>
      </c>
      <c r="C188" s="83" t="s">
        <v>911</v>
      </c>
      <c r="D188" s="101">
        <v>1</v>
      </c>
      <c r="E188" s="82">
        <v>32</v>
      </c>
      <c r="F188" s="82">
        <v>32</v>
      </c>
    </row>
    <row r="189" spans="1:6" x14ac:dyDescent="0.25">
      <c r="A189" s="1714"/>
      <c r="B189" s="82">
        <v>2</v>
      </c>
      <c r="C189" s="83" t="s">
        <v>1219</v>
      </c>
      <c r="D189" s="101">
        <v>1</v>
      </c>
      <c r="E189" s="82">
        <v>55</v>
      </c>
      <c r="F189" s="82">
        <v>55</v>
      </c>
    </row>
    <row r="190" spans="1:6" x14ac:dyDescent="0.25">
      <c r="A190" s="1714"/>
      <c r="B190" s="82">
        <v>2</v>
      </c>
      <c r="C190" s="83" t="s">
        <v>1213</v>
      </c>
      <c r="D190" s="101">
        <v>1</v>
      </c>
      <c r="E190" s="82">
        <v>275</v>
      </c>
      <c r="F190" s="82">
        <v>275</v>
      </c>
    </row>
    <row r="191" spans="1:6" x14ac:dyDescent="0.25">
      <c r="A191" s="1714"/>
      <c r="B191" s="82">
        <v>30</v>
      </c>
      <c r="C191" s="83" t="s">
        <v>923</v>
      </c>
      <c r="D191" s="101">
        <v>1</v>
      </c>
      <c r="E191" s="82">
        <v>311</v>
      </c>
      <c r="F191" s="82">
        <v>311</v>
      </c>
    </row>
    <row r="192" spans="1:6" x14ac:dyDescent="0.25">
      <c r="A192" s="1714"/>
      <c r="B192" s="82">
        <v>1</v>
      </c>
      <c r="C192" s="83" t="s">
        <v>1204</v>
      </c>
      <c r="D192" s="101">
        <v>1</v>
      </c>
      <c r="E192" s="82">
        <v>16</v>
      </c>
      <c r="F192" s="82">
        <v>16</v>
      </c>
    </row>
    <row r="193" spans="1:6" x14ac:dyDescent="0.25">
      <c r="A193" s="1714"/>
      <c r="B193" s="82">
        <v>2</v>
      </c>
      <c r="C193" s="83" t="s">
        <v>1218</v>
      </c>
      <c r="D193" s="101">
        <v>1</v>
      </c>
      <c r="E193" s="82">
        <v>37</v>
      </c>
      <c r="F193" s="82">
        <v>37</v>
      </c>
    </row>
    <row r="194" spans="1:6" x14ac:dyDescent="0.25">
      <c r="A194" s="1714"/>
      <c r="B194" s="82">
        <v>2</v>
      </c>
      <c r="C194" s="83" t="s">
        <v>1217</v>
      </c>
      <c r="D194" s="101">
        <v>1</v>
      </c>
      <c r="E194" s="82">
        <v>144</v>
      </c>
      <c r="F194" s="82">
        <v>144</v>
      </c>
    </row>
    <row r="195" spans="1:6" x14ac:dyDescent="0.25">
      <c r="A195" s="1714"/>
      <c r="B195" s="82">
        <v>2</v>
      </c>
      <c r="C195" s="83" t="s">
        <v>1216</v>
      </c>
      <c r="D195" s="101">
        <v>1</v>
      </c>
      <c r="E195" s="82">
        <v>113</v>
      </c>
      <c r="F195" s="82">
        <v>113</v>
      </c>
    </row>
    <row r="196" spans="1:6" x14ac:dyDescent="0.25">
      <c r="A196" s="1714"/>
      <c r="B196" s="82">
        <v>25</v>
      </c>
      <c r="C196" s="83" t="s">
        <v>923</v>
      </c>
      <c r="D196" s="101">
        <v>1</v>
      </c>
      <c r="E196" s="82">
        <v>388</v>
      </c>
      <c r="F196" s="82">
        <v>388</v>
      </c>
    </row>
    <row r="197" spans="1:6" x14ac:dyDescent="0.25">
      <c r="A197" s="1714"/>
      <c r="B197" s="82">
        <v>1</v>
      </c>
      <c r="C197" s="83" t="s">
        <v>953</v>
      </c>
      <c r="D197" s="101">
        <v>1</v>
      </c>
      <c r="E197" s="82">
        <v>30</v>
      </c>
      <c r="F197" s="82">
        <v>30</v>
      </c>
    </row>
    <row r="198" spans="1:6" x14ac:dyDescent="0.25">
      <c r="A198" s="1714"/>
      <c r="B198" s="82">
        <v>1</v>
      </c>
      <c r="C198" s="83" t="s">
        <v>885</v>
      </c>
      <c r="D198" s="101">
        <v>1</v>
      </c>
      <c r="E198" s="82">
        <v>108</v>
      </c>
      <c r="F198" s="82">
        <v>108</v>
      </c>
    </row>
    <row r="199" spans="1:6" x14ac:dyDescent="0.25">
      <c r="A199" s="1714"/>
      <c r="B199" s="82">
        <v>2</v>
      </c>
      <c r="C199" s="83" t="s">
        <v>1215</v>
      </c>
      <c r="D199" s="101">
        <v>1</v>
      </c>
      <c r="E199" s="82">
        <v>49</v>
      </c>
      <c r="F199" s="82">
        <v>49</v>
      </c>
    </row>
    <row r="200" spans="1:6" x14ac:dyDescent="0.25">
      <c r="A200" s="1714"/>
      <c r="B200" s="82">
        <v>4</v>
      </c>
      <c r="C200" s="83" t="s">
        <v>923</v>
      </c>
      <c r="D200" s="101">
        <v>1</v>
      </c>
      <c r="E200" s="82">
        <v>412</v>
      </c>
      <c r="F200" s="82">
        <v>412</v>
      </c>
    </row>
    <row r="201" spans="1:6" x14ac:dyDescent="0.25">
      <c r="A201" s="1714"/>
      <c r="B201" s="82">
        <v>1</v>
      </c>
      <c r="C201" s="83" t="s">
        <v>953</v>
      </c>
      <c r="D201" s="101">
        <v>1</v>
      </c>
      <c r="E201" s="82">
        <v>65</v>
      </c>
      <c r="F201" s="82">
        <v>65</v>
      </c>
    </row>
    <row r="202" spans="1:6" x14ac:dyDescent="0.25">
      <c r="A202" s="1714"/>
      <c r="B202" s="82">
        <v>1</v>
      </c>
      <c r="C202" s="83" t="s">
        <v>923</v>
      </c>
      <c r="D202" s="101">
        <v>1</v>
      </c>
      <c r="E202" s="82">
        <v>19</v>
      </c>
      <c r="F202" s="82">
        <v>19</v>
      </c>
    </row>
    <row r="203" spans="1:6" x14ac:dyDescent="0.25">
      <c r="A203" s="1714"/>
      <c r="B203" s="82">
        <v>5</v>
      </c>
      <c r="C203" s="83" t="s">
        <v>903</v>
      </c>
      <c r="D203" s="101">
        <v>1</v>
      </c>
      <c r="E203" s="82">
        <v>52</v>
      </c>
      <c r="F203" s="82">
        <v>52</v>
      </c>
    </row>
    <row r="204" spans="1:6" x14ac:dyDescent="0.25">
      <c r="A204" s="1714" t="s">
        <v>1214</v>
      </c>
      <c r="B204" s="82">
        <v>4</v>
      </c>
      <c r="C204" s="83" t="s">
        <v>913</v>
      </c>
      <c r="D204" s="101">
        <v>1</v>
      </c>
      <c r="E204" s="82">
        <v>1706</v>
      </c>
      <c r="F204" s="82">
        <v>1706</v>
      </c>
    </row>
    <row r="205" spans="1:6" x14ac:dyDescent="0.25">
      <c r="A205" s="1714"/>
      <c r="B205" s="82">
        <v>1</v>
      </c>
      <c r="C205" s="83" t="s">
        <v>912</v>
      </c>
      <c r="D205" s="101">
        <v>1</v>
      </c>
      <c r="E205" s="82">
        <v>265</v>
      </c>
      <c r="F205" s="82">
        <v>265</v>
      </c>
    </row>
    <row r="206" spans="1:6" x14ac:dyDescent="0.25">
      <c r="A206" s="1714"/>
      <c r="B206" s="82">
        <v>4</v>
      </c>
      <c r="C206" s="83" t="s">
        <v>911</v>
      </c>
      <c r="D206" s="101">
        <v>1</v>
      </c>
      <c r="E206" s="82">
        <v>918</v>
      </c>
      <c r="F206" s="82">
        <v>918</v>
      </c>
    </row>
    <row r="207" spans="1:6" x14ac:dyDescent="0.25">
      <c r="A207" s="1714"/>
      <c r="B207" s="82">
        <v>2</v>
      </c>
      <c r="C207" s="83" t="s">
        <v>910</v>
      </c>
      <c r="D207" s="101">
        <v>1</v>
      </c>
      <c r="E207" s="82">
        <v>150</v>
      </c>
      <c r="F207" s="82">
        <v>150</v>
      </c>
    </row>
    <row r="208" spans="1:6" x14ac:dyDescent="0.25">
      <c r="A208" s="1714"/>
      <c r="B208" s="82">
        <v>1</v>
      </c>
      <c r="C208" s="83" t="s">
        <v>1213</v>
      </c>
      <c r="D208" s="101">
        <v>1</v>
      </c>
      <c r="E208" s="82">
        <v>9</v>
      </c>
      <c r="F208" s="82">
        <v>9</v>
      </c>
    </row>
    <row r="209" spans="1:6" x14ac:dyDescent="0.25">
      <c r="A209" s="1714"/>
      <c r="B209" s="82">
        <v>2</v>
      </c>
      <c r="C209" s="83" t="s">
        <v>908</v>
      </c>
      <c r="D209" s="101">
        <v>1</v>
      </c>
      <c r="E209" s="82">
        <v>72</v>
      </c>
      <c r="F209" s="82">
        <v>72</v>
      </c>
    </row>
    <row r="210" spans="1:6" x14ac:dyDescent="0.25">
      <c r="A210" s="1714"/>
      <c r="B210" s="82">
        <v>3</v>
      </c>
      <c r="C210" s="83" t="s">
        <v>923</v>
      </c>
      <c r="D210" s="101">
        <v>1</v>
      </c>
      <c r="E210" s="82">
        <v>373</v>
      </c>
      <c r="F210" s="82">
        <v>373</v>
      </c>
    </row>
    <row r="211" spans="1:6" x14ac:dyDescent="0.25">
      <c r="A211" s="1714" t="s">
        <v>1212</v>
      </c>
      <c r="B211" s="82">
        <v>15</v>
      </c>
      <c r="C211" s="83" t="s">
        <v>923</v>
      </c>
      <c r="D211" s="101">
        <v>374</v>
      </c>
      <c r="E211" s="82">
        <v>1730</v>
      </c>
      <c r="F211" s="82">
        <v>1730</v>
      </c>
    </row>
    <row r="212" spans="1:6" x14ac:dyDescent="0.25">
      <c r="A212" s="1714"/>
      <c r="B212" s="82">
        <v>1</v>
      </c>
      <c r="C212" s="83" t="s">
        <v>974</v>
      </c>
      <c r="D212" s="101">
        <v>1</v>
      </c>
      <c r="E212" s="82">
        <v>92</v>
      </c>
      <c r="F212" s="82">
        <v>92</v>
      </c>
    </row>
    <row r="213" spans="1:6" x14ac:dyDescent="0.25">
      <c r="A213" s="1714"/>
      <c r="B213" s="82">
        <v>2</v>
      </c>
      <c r="C213" s="83" t="s">
        <v>1204</v>
      </c>
      <c r="D213" s="101">
        <v>1</v>
      </c>
      <c r="E213" s="82">
        <v>570</v>
      </c>
      <c r="F213" s="82">
        <v>570</v>
      </c>
    </row>
    <row r="214" spans="1:6" x14ac:dyDescent="0.25">
      <c r="A214" s="1714"/>
      <c r="B214" s="82">
        <v>2</v>
      </c>
      <c r="C214" s="83" t="s">
        <v>1211</v>
      </c>
      <c r="D214" s="101">
        <v>1</v>
      </c>
      <c r="E214" s="82">
        <v>228</v>
      </c>
      <c r="F214" s="82">
        <v>228</v>
      </c>
    </row>
    <row r="215" spans="1:6" x14ac:dyDescent="0.25">
      <c r="A215" s="1714"/>
      <c r="B215" s="82">
        <v>1</v>
      </c>
      <c r="C215" s="83" t="s">
        <v>1210</v>
      </c>
      <c r="D215" s="101">
        <v>1</v>
      </c>
      <c r="E215" s="82">
        <v>11</v>
      </c>
      <c r="F215" s="82">
        <v>11</v>
      </c>
    </row>
    <row r="216" spans="1:6" x14ac:dyDescent="0.25">
      <c r="A216" s="1714"/>
      <c r="B216" s="82">
        <v>1</v>
      </c>
      <c r="C216" s="83" t="s">
        <v>1202</v>
      </c>
      <c r="D216" s="101">
        <v>1</v>
      </c>
      <c r="E216" s="82">
        <v>28</v>
      </c>
      <c r="F216" s="82">
        <v>28</v>
      </c>
    </row>
    <row r="217" spans="1:6" x14ac:dyDescent="0.25">
      <c r="A217" s="1714"/>
      <c r="B217" s="82">
        <v>10</v>
      </c>
      <c r="C217" s="83" t="s">
        <v>903</v>
      </c>
      <c r="D217" s="101">
        <v>1</v>
      </c>
      <c r="E217" s="82">
        <v>665</v>
      </c>
      <c r="F217" s="82">
        <v>665</v>
      </c>
    </row>
    <row r="218" spans="1:6" x14ac:dyDescent="0.25">
      <c r="A218" s="1714"/>
      <c r="B218" s="82">
        <v>1</v>
      </c>
      <c r="C218" s="83" t="s">
        <v>1209</v>
      </c>
      <c r="D218" s="101">
        <v>1</v>
      </c>
      <c r="E218" s="82">
        <v>11</v>
      </c>
      <c r="F218" s="82">
        <v>11</v>
      </c>
    </row>
    <row r="219" spans="1:6" x14ac:dyDescent="0.25">
      <c r="A219" s="1714"/>
      <c r="B219" s="82">
        <v>1</v>
      </c>
      <c r="C219" s="83" t="s">
        <v>1208</v>
      </c>
      <c r="D219" s="101">
        <v>1</v>
      </c>
      <c r="E219" s="82">
        <v>25</v>
      </c>
      <c r="F219" s="82">
        <v>25</v>
      </c>
    </row>
    <row r="220" spans="1:6" x14ac:dyDescent="0.25">
      <c r="A220" s="1714" t="s">
        <v>1207</v>
      </c>
      <c r="B220" s="82">
        <v>1</v>
      </c>
      <c r="C220" s="83" t="s">
        <v>1204</v>
      </c>
      <c r="D220" s="101">
        <v>1</v>
      </c>
      <c r="E220" s="82">
        <v>62</v>
      </c>
      <c r="F220" s="82">
        <v>62</v>
      </c>
    </row>
    <row r="221" spans="1:6" x14ac:dyDescent="0.25">
      <c r="A221" s="1714"/>
      <c r="B221" s="82">
        <v>35</v>
      </c>
      <c r="C221" s="83" t="s">
        <v>903</v>
      </c>
      <c r="D221" s="101">
        <v>1</v>
      </c>
      <c r="E221" s="82">
        <v>724</v>
      </c>
      <c r="F221" s="82">
        <v>724</v>
      </c>
    </row>
    <row r="222" spans="1:6" x14ac:dyDescent="0.25">
      <c r="A222" s="1714"/>
      <c r="B222" s="82">
        <v>2</v>
      </c>
      <c r="C222" s="83" t="s">
        <v>1206</v>
      </c>
      <c r="D222" s="101">
        <v>1</v>
      </c>
      <c r="E222" s="82">
        <v>80</v>
      </c>
      <c r="F222" s="82">
        <v>80</v>
      </c>
    </row>
    <row r="223" spans="1:6" x14ac:dyDescent="0.25">
      <c r="A223" s="1714"/>
      <c r="B223" s="82">
        <v>1</v>
      </c>
      <c r="C223" s="83" t="s">
        <v>1205</v>
      </c>
      <c r="D223" s="101">
        <v>1</v>
      </c>
      <c r="E223" s="82">
        <v>49</v>
      </c>
      <c r="F223" s="82">
        <v>49</v>
      </c>
    </row>
    <row r="224" spans="1:6" x14ac:dyDescent="0.25">
      <c r="A224" s="1714"/>
      <c r="B224" s="82">
        <v>1</v>
      </c>
      <c r="C224" s="83" t="s">
        <v>885</v>
      </c>
      <c r="D224" s="101">
        <v>1</v>
      </c>
      <c r="E224" s="82">
        <v>86</v>
      </c>
      <c r="F224" s="82">
        <v>86</v>
      </c>
    </row>
    <row r="225" spans="1:6" x14ac:dyDescent="0.25">
      <c r="A225" s="1714"/>
      <c r="B225" s="82">
        <v>2</v>
      </c>
      <c r="C225" s="83" t="s">
        <v>893</v>
      </c>
      <c r="D225" s="101">
        <v>1</v>
      </c>
      <c r="E225" s="82">
        <v>131</v>
      </c>
      <c r="F225" s="82">
        <v>131</v>
      </c>
    </row>
    <row r="226" spans="1:6" x14ac:dyDescent="0.25">
      <c r="A226" s="1714"/>
      <c r="B226" s="82">
        <v>2</v>
      </c>
      <c r="C226" s="83" t="s">
        <v>1204</v>
      </c>
      <c r="D226" s="101">
        <v>1</v>
      </c>
      <c r="E226" s="82">
        <v>125</v>
      </c>
      <c r="F226" s="82">
        <v>125</v>
      </c>
    </row>
    <row r="227" spans="1:6" ht="24" customHeight="1" x14ac:dyDescent="0.25">
      <c r="A227" s="1714"/>
      <c r="B227" s="82">
        <v>3</v>
      </c>
      <c r="C227" s="83" t="s">
        <v>1203</v>
      </c>
      <c r="D227" s="101">
        <v>1</v>
      </c>
      <c r="E227" s="82">
        <v>837</v>
      </c>
      <c r="F227" s="82">
        <v>837</v>
      </c>
    </row>
    <row r="228" spans="1:6" ht="12.75" customHeight="1" x14ac:dyDescent="0.25">
      <c r="A228" s="1714"/>
      <c r="B228" s="82">
        <v>2</v>
      </c>
      <c r="C228" s="83" t="s">
        <v>1202</v>
      </c>
      <c r="D228" s="101">
        <v>1</v>
      </c>
      <c r="E228" s="82">
        <v>137</v>
      </c>
      <c r="F228" s="82">
        <v>137</v>
      </c>
    </row>
    <row r="229" spans="1:6" ht="12.75" customHeight="1" x14ac:dyDescent="0.25">
      <c r="A229" s="1714"/>
      <c r="B229" s="82">
        <v>3</v>
      </c>
      <c r="C229" s="83" t="s">
        <v>896</v>
      </c>
      <c r="D229" s="101">
        <v>1</v>
      </c>
      <c r="E229" s="82">
        <v>572</v>
      </c>
      <c r="F229" s="82">
        <v>572</v>
      </c>
    </row>
    <row r="230" spans="1:6" ht="12.75" customHeight="1" x14ac:dyDescent="0.25">
      <c r="A230" s="1714"/>
      <c r="B230" s="82">
        <v>4</v>
      </c>
      <c r="C230" s="83" t="s">
        <v>903</v>
      </c>
      <c r="D230" s="101">
        <v>1</v>
      </c>
      <c r="E230" s="82">
        <v>45</v>
      </c>
      <c r="F230" s="82">
        <v>45</v>
      </c>
    </row>
    <row r="231" spans="1:6" ht="12.75" customHeight="1" x14ac:dyDescent="0.25">
      <c r="A231" s="1714"/>
      <c r="B231" s="82">
        <v>2</v>
      </c>
      <c r="C231" s="83" t="s">
        <v>885</v>
      </c>
      <c r="D231" s="101">
        <v>1</v>
      </c>
      <c r="E231" s="82">
        <v>255</v>
      </c>
      <c r="F231" s="82">
        <v>255</v>
      </c>
    </row>
    <row r="232" spans="1:6" ht="12.75" customHeight="1" x14ac:dyDescent="0.25">
      <c r="A232" s="1714"/>
      <c r="B232" s="82">
        <v>1</v>
      </c>
      <c r="C232" s="83" t="s">
        <v>1201</v>
      </c>
      <c r="D232" s="101">
        <v>1</v>
      </c>
      <c r="E232" s="82">
        <v>31</v>
      </c>
      <c r="F232" s="82">
        <v>31</v>
      </c>
    </row>
    <row r="233" spans="1:6" ht="12.75" customHeight="1" x14ac:dyDescent="0.2">
      <c r="A233" s="1714" t="s">
        <v>1200</v>
      </c>
      <c r="B233" s="117">
        <v>1</v>
      </c>
      <c r="C233" s="96" t="s">
        <v>1199</v>
      </c>
      <c r="D233" s="121">
        <v>1</v>
      </c>
      <c r="E233" s="95">
        <v>189</v>
      </c>
      <c r="F233" s="95"/>
    </row>
    <row r="234" spans="1:6" ht="17.25" customHeight="1" x14ac:dyDescent="0.2">
      <c r="A234" s="1714"/>
      <c r="B234" s="117">
        <v>1</v>
      </c>
      <c r="C234" s="96" t="s">
        <v>1198</v>
      </c>
      <c r="D234" s="121">
        <v>1</v>
      </c>
      <c r="E234" s="95">
        <v>25</v>
      </c>
      <c r="F234" s="95"/>
    </row>
    <row r="235" spans="1:6" ht="12.75" customHeight="1" x14ac:dyDescent="0.2">
      <c r="A235" s="1714"/>
      <c r="B235" s="117">
        <v>1</v>
      </c>
      <c r="C235" s="96" t="s">
        <v>1197</v>
      </c>
      <c r="D235" s="121">
        <v>1</v>
      </c>
      <c r="E235" s="95">
        <v>60</v>
      </c>
      <c r="F235" s="95"/>
    </row>
    <row r="236" spans="1:6" ht="12.75" customHeight="1" x14ac:dyDescent="0.2">
      <c r="A236" s="1714"/>
      <c r="B236" s="117">
        <v>1</v>
      </c>
      <c r="C236" s="96" t="s">
        <v>1196</v>
      </c>
      <c r="D236" s="121">
        <v>1</v>
      </c>
      <c r="E236" s="95">
        <v>67</v>
      </c>
      <c r="F236" s="95"/>
    </row>
    <row r="237" spans="1:6" ht="12.75" customHeight="1" x14ac:dyDescent="0.2">
      <c r="A237" s="1714"/>
      <c r="B237" s="117">
        <v>1</v>
      </c>
      <c r="C237" s="96" t="s">
        <v>1195</v>
      </c>
      <c r="D237" s="121">
        <v>1</v>
      </c>
      <c r="E237" s="95">
        <v>88</v>
      </c>
      <c r="F237" s="95"/>
    </row>
    <row r="238" spans="1:6" ht="12.75" customHeight="1" x14ac:dyDescent="0.2">
      <c r="A238" s="1714"/>
      <c r="B238" s="117">
        <v>2</v>
      </c>
      <c r="C238" s="96" t="s">
        <v>1194</v>
      </c>
      <c r="D238" s="121">
        <v>1</v>
      </c>
      <c r="E238" s="95">
        <v>52</v>
      </c>
      <c r="F238" s="95"/>
    </row>
    <row r="239" spans="1:6" ht="12.75" customHeight="1" x14ac:dyDescent="0.2">
      <c r="A239" s="1714"/>
      <c r="B239" s="117">
        <v>1</v>
      </c>
      <c r="C239" s="96" t="s">
        <v>1166</v>
      </c>
      <c r="D239" s="121">
        <v>1</v>
      </c>
      <c r="E239" s="95">
        <v>139</v>
      </c>
      <c r="F239" s="95"/>
    </row>
    <row r="240" spans="1:6" ht="12.75" customHeight="1" x14ac:dyDescent="0.2">
      <c r="A240" s="1714"/>
      <c r="B240" s="117">
        <v>1</v>
      </c>
      <c r="C240" s="96" t="s">
        <v>867</v>
      </c>
      <c r="D240" s="121">
        <v>1</v>
      </c>
      <c r="E240" s="95">
        <v>104</v>
      </c>
      <c r="F240" s="95"/>
    </row>
    <row r="241" spans="1:6" ht="12.75" customHeight="1" x14ac:dyDescent="0.2">
      <c r="A241" s="1714"/>
      <c r="B241" s="117">
        <v>2</v>
      </c>
      <c r="C241" s="96" t="s">
        <v>1193</v>
      </c>
      <c r="D241" s="121">
        <v>1</v>
      </c>
      <c r="E241" s="95">
        <v>74</v>
      </c>
      <c r="F241" s="95"/>
    </row>
    <row r="242" spans="1:6" ht="12.75" customHeight="1" x14ac:dyDescent="0.2">
      <c r="A242" s="1714"/>
      <c r="B242" s="117">
        <v>1</v>
      </c>
      <c r="C242" s="96" t="s">
        <v>1192</v>
      </c>
      <c r="D242" s="121">
        <v>1</v>
      </c>
      <c r="E242" s="95">
        <v>55</v>
      </c>
      <c r="F242" s="95"/>
    </row>
    <row r="243" spans="1:6" ht="12.75" customHeight="1" x14ac:dyDescent="0.2">
      <c r="A243" s="1714"/>
      <c r="B243" s="117">
        <v>1</v>
      </c>
      <c r="C243" s="96" t="s">
        <v>1191</v>
      </c>
      <c r="D243" s="121">
        <v>1</v>
      </c>
      <c r="E243" s="95">
        <v>123</v>
      </c>
      <c r="F243" s="95"/>
    </row>
    <row r="244" spans="1:6" ht="12.75" customHeight="1" x14ac:dyDescent="0.2">
      <c r="A244" s="1714"/>
      <c r="B244" s="117">
        <v>5</v>
      </c>
      <c r="C244" s="96" t="s">
        <v>845</v>
      </c>
      <c r="D244" s="121">
        <v>1</v>
      </c>
      <c r="E244" s="95">
        <v>1248</v>
      </c>
      <c r="F244" s="95"/>
    </row>
    <row r="245" spans="1:6" ht="12.75" customHeight="1" x14ac:dyDescent="0.2">
      <c r="A245" s="1714"/>
      <c r="B245" s="117">
        <v>2</v>
      </c>
      <c r="C245" s="96" t="s">
        <v>1190</v>
      </c>
      <c r="D245" s="121">
        <v>1</v>
      </c>
      <c r="E245" s="95">
        <v>138</v>
      </c>
      <c r="F245" s="95"/>
    </row>
    <row r="246" spans="1:6" ht="12.75" customHeight="1" x14ac:dyDescent="0.2">
      <c r="A246" s="1714"/>
      <c r="B246" s="117">
        <v>1</v>
      </c>
      <c r="C246" s="96" t="s">
        <v>1189</v>
      </c>
      <c r="D246" s="121">
        <v>1</v>
      </c>
      <c r="E246" s="95">
        <v>159</v>
      </c>
      <c r="F246" s="95"/>
    </row>
    <row r="247" spans="1:6" ht="12.75" customHeight="1" x14ac:dyDescent="0.2">
      <c r="A247" s="1714" t="s">
        <v>1188</v>
      </c>
      <c r="B247" s="117">
        <v>1</v>
      </c>
      <c r="C247" s="96" t="s">
        <v>1187</v>
      </c>
      <c r="D247" s="121">
        <v>1</v>
      </c>
      <c r="E247" s="95">
        <v>915</v>
      </c>
      <c r="F247" s="95"/>
    </row>
    <row r="248" spans="1:6" ht="12.75" customHeight="1" x14ac:dyDescent="0.2">
      <c r="A248" s="1714"/>
      <c r="B248" s="117">
        <v>1</v>
      </c>
      <c r="C248" s="96" t="s">
        <v>1186</v>
      </c>
      <c r="D248" s="121">
        <v>1</v>
      </c>
      <c r="E248" s="95">
        <v>407</v>
      </c>
      <c r="F248" s="95"/>
    </row>
    <row r="249" spans="1:6" ht="12.75" customHeight="1" x14ac:dyDescent="0.2">
      <c r="A249" s="1714"/>
      <c r="B249" s="117">
        <v>1</v>
      </c>
      <c r="C249" s="96" t="s">
        <v>1185</v>
      </c>
      <c r="D249" s="121">
        <v>1</v>
      </c>
      <c r="E249" s="95">
        <v>637</v>
      </c>
      <c r="F249" s="95"/>
    </row>
    <row r="250" spans="1:6" ht="12.75" customHeight="1" x14ac:dyDescent="0.2">
      <c r="A250" s="1714"/>
      <c r="B250" s="117">
        <v>1</v>
      </c>
      <c r="C250" s="96" t="s">
        <v>1184</v>
      </c>
      <c r="D250" s="121">
        <v>1</v>
      </c>
      <c r="E250" s="95">
        <v>49</v>
      </c>
      <c r="F250" s="95"/>
    </row>
    <row r="251" spans="1:6" ht="12.75" customHeight="1" x14ac:dyDescent="0.2">
      <c r="A251" s="1714"/>
      <c r="B251" s="117">
        <v>1</v>
      </c>
      <c r="C251" s="96" t="s">
        <v>1183</v>
      </c>
      <c r="D251" s="121">
        <v>1</v>
      </c>
      <c r="E251" s="95">
        <v>68</v>
      </c>
      <c r="F251" s="95"/>
    </row>
    <row r="252" spans="1:6" ht="12.75" customHeight="1" x14ac:dyDescent="0.2">
      <c r="A252" s="1714"/>
      <c r="B252" s="117">
        <v>1</v>
      </c>
      <c r="C252" s="96" t="s">
        <v>1182</v>
      </c>
      <c r="D252" s="121">
        <v>1</v>
      </c>
      <c r="E252" s="95">
        <v>62</v>
      </c>
      <c r="F252" s="95"/>
    </row>
    <row r="253" spans="1:6" ht="12.75" customHeight="1" x14ac:dyDescent="0.2">
      <c r="A253" s="1714"/>
      <c r="B253" s="117">
        <v>1</v>
      </c>
      <c r="C253" s="96" t="s">
        <v>1181</v>
      </c>
      <c r="D253" s="121">
        <v>1</v>
      </c>
      <c r="E253" s="95">
        <v>71</v>
      </c>
      <c r="F253" s="95"/>
    </row>
    <row r="254" spans="1:6" ht="12.75" customHeight="1" x14ac:dyDescent="0.2">
      <c r="A254" s="1714" t="s">
        <v>1180</v>
      </c>
      <c r="B254" s="117">
        <v>1</v>
      </c>
      <c r="C254" s="96" t="s">
        <v>1179</v>
      </c>
      <c r="D254" s="121">
        <v>1</v>
      </c>
      <c r="E254" s="95">
        <v>271</v>
      </c>
      <c r="F254" s="95"/>
    </row>
    <row r="255" spans="1:6" ht="12.75" customHeight="1" x14ac:dyDescent="0.2">
      <c r="A255" s="1714"/>
      <c r="B255" s="117">
        <v>4</v>
      </c>
      <c r="C255" s="96" t="s">
        <v>1178</v>
      </c>
      <c r="D255" s="121">
        <v>1</v>
      </c>
      <c r="E255" s="95">
        <v>1179</v>
      </c>
      <c r="F255" s="95"/>
    </row>
    <row r="256" spans="1:6" ht="12.75" customHeight="1" x14ac:dyDescent="0.2">
      <c r="A256" s="1714"/>
      <c r="B256" s="117">
        <v>2</v>
      </c>
      <c r="C256" s="96" t="s">
        <v>1177</v>
      </c>
      <c r="D256" s="121">
        <v>1</v>
      </c>
      <c r="E256" s="95">
        <v>349</v>
      </c>
      <c r="F256" s="95"/>
    </row>
    <row r="257" spans="1:6" ht="12.75" customHeight="1" x14ac:dyDescent="0.2">
      <c r="A257" s="1714"/>
      <c r="B257" s="117">
        <v>3</v>
      </c>
      <c r="C257" s="96" t="s">
        <v>1176</v>
      </c>
      <c r="D257" s="121">
        <v>1</v>
      </c>
      <c r="E257" s="95">
        <v>79</v>
      </c>
      <c r="F257" s="95"/>
    </row>
    <row r="258" spans="1:6" ht="12.75" customHeight="1" x14ac:dyDescent="0.2">
      <c r="A258" s="1714"/>
      <c r="B258" s="117">
        <v>1</v>
      </c>
      <c r="C258" s="96" t="s">
        <v>872</v>
      </c>
      <c r="D258" s="121">
        <v>1</v>
      </c>
      <c r="E258" s="95">
        <v>11</v>
      </c>
      <c r="F258" s="95"/>
    </row>
    <row r="259" spans="1:6" ht="12.75" customHeight="1" x14ac:dyDescent="0.2">
      <c r="A259" s="1714"/>
      <c r="B259" s="117">
        <v>2</v>
      </c>
      <c r="C259" s="96" t="s">
        <v>1175</v>
      </c>
      <c r="D259" s="121">
        <v>1</v>
      </c>
      <c r="E259" s="95">
        <v>87</v>
      </c>
      <c r="F259" s="95"/>
    </row>
    <row r="260" spans="1:6" ht="12.75" customHeight="1" x14ac:dyDescent="0.2">
      <c r="A260" s="1714"/>
      <c r="B260" s="117">
        <v>1</v>
      </c>
      <c r="C260" s="96" t="s">
        <v>1174</v>
      </c>
      <c r="D260" s="121">
        <v>1</v>
      </c>
      <c r="E260" s="95">
        <v>20</v>
      </c>
      <c r="F260" s="95"/>
    </row>
    <row r="261" spans="1:6" ht="12.75" customHeight="1" x14ac:dyDescent="0.2">
      <c r="A261" s="1714"/>
      <c r="B261" s="117">
        <v>1</v>
      </c>
      <c r="C261" s="96" t="s">
        <v>1173</v>
      </c>
      <c r="D261" s="121">
        <v>1</v>
      </c>
      <c r="E261" s="95">
        <v>24</v>
      </c>
      <c r="F261" s="95"/>
    </row>
    <row r="262" spans="1:6" ht="12.75" customHeight="1" x14ac:dyDescent="0.2">
      <c r="A262" s="1714"/>
      <c r="B262" s="117">
        <v>1</v>
      </c>
      <c r="C262" s="96" t="s">
        <v>1172</v>
      </c>
      <c r="D262" s="121">
        <v>1</v>
      </c>
      <c r="E262" s="95">
        <v>20</v>
      </c>
      <c r="F262" s="95"/>
    </row>
    <row r="263" spans="1:6" ht="12.75" customHeight="1" x14ac:dyDescent="0.2">
      <c r="A263" s="1714"/>
      <c r="B263" s="117">
        <v>1</v>
      </c>
      <c r="C263" s="96" t="s">
        <v>693</v>
      </c>
      <c r="D263" s="121">
        <v>1</v>
      </c>
      <c r="E263" s="95">
        <v>6</v>
      </c>
      <c r="F263" s="95"/>
    </row>
    <row r="264" spans="1:6" ht="12.75" customHeight="1" x14ac:dyDescent="0.2">
      <c r="A264" s="1714"/>
      <c r="B264" s="117">
        <v>1</v>
      </c>
      <c r="C264" s="96" t="s">
        <v>1171</v>
      </c>
      <c r="D264" s="121">
        <v>1</v>
      </c>
      <c r="E264" s="95">
        <v>58</v>
      </c>
      <c r="F264" s="95"/>
    </row>
    <row r="265" spans="1:6" ht="12.75" customHeight="1" x14ac:dyDescent="0.2">
      <c r="A265" s="1714"/>
      <c r="B265" s="117">
        <v>1</v>
      </c>
      <c r="C265" s="96" t="s">
        <v>1170</v>
      </c>
      <c r="D265" s="121">
        <v>1</v>
      </c>
      <c r="E265" s="95">
        <v>24</v>
      </c>
      <c r="F265" s="95"/>
    </row>
    <row r="266" spans="1:6" ht="12.75" customHeight="1" x14ac:dyDescent="0.2">
      <c r="A266" s="1714"/>
      <c r="B266" s="97">
        <v>1</v>
      </c>
      <c r="C266" s="96" t="s">
        <v>1169</v>
      </c>
      <c r="D266" s="121">
        <v>1</v>
      </c>
      <c r="E266" s="95">
        <v>212</v>
      </c>
      <c r="F266" s="95"/>
    </row>
    <row r="267" spans="1:6" ht="12.75" customHeight="1" x14ac:dyDescent="0.2">
      <c r="A267" s="1714" t="s">
        <v>1168</v>
      </c>
      <c r="B267" s="97">
        <v>1</v>
      </c>
      <c r="C267" s="96" t="s">
        <v>1167</v>
      </c>
      <c r="D267" s="121">
        <v>1</v>
      </c>
      <c r="E267" s="95">
        <v>23</v>
      </c>
      <c r="F267" s="95"/>
    </row>
    <row r="268" spans="1:6" ht="12.75" customHeight="1" x14ac:dyDescent="0.2">
      <c r="A268" s="1714"/>
      <c r="B268" s="97">
        <v>1</v>
      </c>
      <c r="C268" s="96" t="s">
        <v>1166</v>
      </c>
      <c r="D268" s="121">
        <v>1</v>
      </c>
      <c r="E268" s="95">
        <v>128</v>
      </c>
      <c r="F268" s="95"/>
    </row>
    <row r="269" spans="1:6" ht="12.75" customHeight="1" x14ac:dyDescent="0.2">
      <c r="A269" s="1714"/>
      <c r="B269" s="97">
        <v>1</v>
      </c>
      <c r="C269" s="96" t="s">
        <v>693</v>
      </c>
      <c r="D269" s="121">
        <v>1</v>
      </c>
      <c r="E269" s="95">
        <v>27</v>
      </c>
      <c r="F269" s="95"/>
    </row>
    <row r="270" spans="1:6" ht="12.75" customHeight="1" x14ac:dyDescent="0.2">
      <c r="A270" s="1714"/>
      <c r="B270" s="97">
        <v>1</v>
      </c>
      <c r="C270" s="96" t="s">
        <v>1165</v>
      </c>
      <c r="D270" s="121">
        <v>1</v>
      </c>
      <c r="E270" s="95">
        <v>33</v>
      </c>
      <c r="F270" s="95"/>
    </row>
    <row r="271" spans="1:6" ht="12.75" customHeight="1" x14ac:dyDescent="0.2">
      <c r="A271" s="1714"/>
      <c r="B271" s="97">
        <v>1</v>
      </c>
      <c r="C271" s="96" t="s">
        <v>1164</v>
      </c>
      <c r="D271" s="121">
        <v>1</v>
      </c>
      <c r="E271" s="95">
        <v>42</v>
      </c>
      <c r="F271" s="95"/>
    </row>
    <row r="272" spans="1:6" ht="25.5" customHeight="1" x14ac:dyDescent="0.2">
      <c r="A272" s="1714"/>
      <c r="B272" s="97">
        <v>1</v>
      </c>
      <c r="C272" s="96" t="s">
        <v>1163</v>
      </c>
      <c r="D272" s="121">
        <v>1</v>
      </c>
      <c r="E272" s="95">
        <v>73</v>
      </c>
      <c r="F272" s="95"/>
    </row>
    <row r="273" spans="1:6" ht="12.75" customHeight="1" x14ac:dyDescent="0.2">
      <c r="A273" s="1714"/>
      <c r="B273" s="97">
        <v>2</v>
      </c>
      <c r="C273" s="96" t="s">
        <v>1162</v>
      </c>
      <c r="D273" s="121">
        <v>1</v>
      </c>
      <c r="E273" s="95">
        <v>178</v>
      </c>
      <c r="F273" s="95"/>
    </row>
    <row r="274" spans="1:6" ht="26.25" customHeight="1" x14ac:dyDescent="0.2">
      <c r="A274" s="1714"/>
      <c r="B274" s="97">
        <v>1</v>
      </c>
      <c r="C274" s="96" t="s">
        <v>1161</v>
      </c>
      <c r="D274" s="121">
        <v>1</v>
      </c>
      <c r="E274" s="95">
        <v>69</v>
      </c>
      <c r="F274" s="95"/>
    </row>
    <row r="275" spans="1:6" ht="12.75" customHeight="1" x14ac:dyDescent="0.2">
      <c r="A275" s="1714"/>
      <c r="B275" s="97">
        <v>1</v>
      </c>
      <c r="C275" s="96" t="s">
        <v>1160</v>
      </c>
      <c r="D275" s="121">
        <v>1</v>
      </c>
      <c r="E275" s="95">
        <v>345</v>
      </c>
      <c r="F275" s="95"/>
    </row>
    <row r="276" spans="1:6" ht="12.75" customHeight="1" x14ac:dyDescent="0.2">
      <c r="A276" s="1714"/>
      <c r="B276" s="97">
        <v>3</v>
      </c>
      <c r="C276" s="96" t="s">
        <v>1159</v>
      </c>
      <c r="D276" s="121">
        <v>1</v>
      </c>
      <c r="E276" s="95">
        <v>1165</v>
      </c>
      <c r="F276" s="95"/>
    </row>
    <row r="277" spans="1:6" ht="12.75" customHeight="1" x14ac:dyDescent="0.2">
      <c r="A277" s="1714"/>
      <c r="B277" s="97">
        <v>1</v>
      </c>
      <c r="C277" s="96" t="s">
        <v>1158</v>
      </c>
      <c r="D277" s="121">
        <v>1</v>
      </c>
      <c r="E277" s="95">
        <v>39</v>
      </c>
      <c r="F277" s="95">
        <f>SUM(E233:E277)</f>
        <v>9192</v>
      </c>
    </row>
    <row r="278" spans="1:6" ht="12.75" customHeight="1" x14ac:dyDescent="0.25">
      <c r="A278" s="1714" t="s">
        <v>1157</v>
      </c>
      <c r="C278" s="133" t="s">
        <v>1156</v>
      </c>
      <c r="D278" s="132"/>
      <c r="E278" s="132"/>
      <c r="F278" s="95"/>
    </row>
    <row r="279" spans="1:6" ht="12.75" customHeight="1" x14ac:dyDescent="0.2">
      <c r="A279" s="1714"/>
      <c r="B279" s="97">
        <v>1</v>
      </c>
      <c r="C279" s="96" t="s">
        <v>1155</v>
      </c>
      <c r="D279" s="121">
        <v>1</v>
      </c>
      <c r="E279" s="95">
        <v>14</v>
      </c>
      <c r="F279" s="95"/>
    </row>
    <row r="280" spans="1:6" ht="12.75" customHeight="1" x14ac:dyDescent="0.2">
      <c r="A280" s="1714"/>
      <c r="B280" s="97">
        <v>1</v>
      </c>
      <c r="C280" s="96" t="s">
        <v>1154</v>
      </c>
      <c r="D280" s="121">
        <v>15</v>
      </c>
      <c r="E280" s="95">
        <v>26</v>
      </c>
      <c r="F280" s="95"/>
    </row>
    <row r="281" spans="1:6" ht="25.5" x14ac:dyDescent="0.2">
      <c r="A281" s="1714"/>
      <c r="B281" s="97">
        <v>1</v>
      </c>
      <c r="C281" s="96" t="s">
        <v>1153</v>
      </c>
      <c r="D281" s="121">
        <v>27</v>
      </c>
      <c r="E281" s="95">
        <v>40</v>
      </c>
      <c r="F281" s="95"/>
    </row>
    <row r="282" spans="1:6" ht="12.75" customHeight="1" x14ac:dyDescent="0.2">
      <c r="A282" s="1714"/>
      <c r="B282" s="97">
        <v>1</v>
      </c>
      <c r="C282" s="96" t="s">
        <v>1152</v>
      </c>
      <c r="D282" s="121">
        <v>41</v>
      </c>
      <c r="E282" s="95">
        <v>52</v>
      </c>
      <c r="F282" s="95"/>
    </row>
    <row r="283" spans="1:6" ht="12.75" customHeight="1" x14ac:dyDescent="0.2">
      <c r="A283" s="1714"/>
      <c r="B283" s="97">
        <v>1</v>
      </c>
      <c r="C283" s="96" t="s">
        <v>1151</v>
      </c>
      <c r="D283" s="121">
        <v>53</v>
      </c>
      <c r="E283" s="95">
        <v>63</v>
      </c>
      <c r="F283" s="95"/>
    </row>
    <row r="284" spans="1:6" ht="12.75" customHeight="1" x14ac:dyDescent="0.2">
      <c r="A284" s="1714"/>
      <c r="B284" s="97">
        <v>1</v>
      </c>
      <c r="C284" s="96" t="s">
        <v>1150</v>
      </c>
      <c r="D284" s="121">
        <v>64</v>
      </c>
      <c r="E284" s="95">
        <v>67</v>
      </c>
      <c r="F284" s="95"/>
    </row>
    <row r="285" spans="1:6" ht="12.75" customHeight="1" x14ac:dyDescent="0.2">
      <c r="A285" s="1714"/>
      <c r="B285" s="97">
        <v>1</v>
      </c>
      <c r="C285" s="96" t="s">
        <v>1149</v>
      </c>
      <c r="D285" s="121">
        <v>68</v>
      </c>
      <c r="E285" s="95">
        <v>89</v>
      </c>
      <c r="F285" s="95"/>
    </row>
    <row r="286" spans="1:6" ht="12.75" customHeight="1" x14ac:dyDescent="0.2">
      <c r="A286" s="1714"/>
      <c r="B286" s="97">
        <v>1</v>
      </c>
      <c r="C286" s="96" t="s">
        <v>1148</v>
      </c>
      <c r="D286" s="121">
        <v>90</v>
      </c>
      <c r="E286" s="95">
        <v>93</v>
      </c>
      <c r="F286" s="95"/>
    </row>
    <row r="287" spans="1:6" ht="12.75" customHeight="1" x14ac:dyDescent="0.2">
      <c r="A287" s="1714"/>
      <c r="B287" s="97">
        <v>1</v>
      </c>
      <c r="C287" s="96" t="s">
        <v>1147</v>
      </c>
      <c r="D287" s="121">
        <v>94</v>
      </c>
      <c r="E287" s="95">
        <v>104</v>
      </c>
      <c r="F287" s="95"/>
    </row>
    <row r="288" spans="1:6" ht="12.75" customHeight="1" x14ac:dyDescent="0.2">
      <c r="A288" s="1714"/>
      <c r="B288" s="97">
        <v>1</v>
      </c>
      <c r="C288" s="96" t="s">
        <v>1146</v>
      </c>
      <c r="D288" s="121">
        <v>105</v>
      </c>
      <c r="E288" s="95">
        <v>115</v>
      </c>
      <c r="F288" s="95"/>
    </row>
    <row r="289" spans="1:6" ht="12.75" customHeight="1" x14ac:dyDescent="0.2">
      <c r="A289" s="1714"/>
      <c r="B289" s="97">
        <v>1</v>
      </c>
      <c r="C289" s="96" t="s">
        <v>1145</v>
      </c>
      <c r="D289" s="121">
        <v>116</v>
      </c>
      <c r="E289" s="95">
        <v>126</v>
      </c>
      <c r="F289" s="95"/>
    </row>
    <row r="290" spans="1:6" ht="12.75" customHeight="1" x14ac:dyDescent="0.2">
      <c r="A290" s="1714"/>
      <c r="B290" s="97">
        <v>1</v>
      </c>
      <c r="C290" s="96" t="s">
        <v>1144</v>
      </c>
      <c r="D290" s="121">
        <v>127</v>
      </c>
      <c r="E290" s="95">
        <v>130</v>
      </c>
      <c r="F290" s="95"/>
    </row>
    <row r="291" spans="1:6" ht="12.75" customHeight="1" x14ac:dyDescent="0.2">
      <c r="A291" s="1714"/>
      <c r="B291" s="97">
        <v>1</v>
      </c>
      <c r="C291" s="96" t="s">
        <v>1143</v>
      </c>
      <c r="D291" s="121">
        <v>131</v>
      </c>
      <c r="E291" s="95">
        <v>231</v>
      </c>
      <c r="F291" s="95"/>
    </row>
    <row r="292" spans="1:6" ht="12.75" customHeight="1" x14ac:dyDescent="0.2">
      <c r="A292" s="1714"/>
      <c r="B292" s="97">
        <v>1</v>
      </c>
      <c r="C292" s="96" t="s">
        <v>1142</v>
      </c>
      <c r="D292" s="121">
        <v>232</v>
      </c>
      <c r="E292" s="95">
        <v>263</v>
      </c>
      <c r="F292" s="95"/>
    </row>
    <row r="293" spans="1:6" ht="12.75" customHeight="1" x14ac:dyDescent="0.2">
      <c r="A293" s="1714"/>
      <c r="B293" s="97">
        <v>1</v>
      </c>
      <c r="C293" s="96" t="s">
        <v>1141</v>
      </c>
      <c r="D293" s="121">
        <v>264</v>
      </c>
      <c r="E293" s="95">
        <v>285</v>
      </c>
      <c r="F293" s="95"/>
    </row>
    <row r="294" spans="1:6" ht="12.75" customHeight="1" x14ac:dyDescent="0.2">
      <c r="A294" s="1714"/>
      <c r="B294" s="97">
        <v>1</v>
      </c>
      <c r="C294" s="96" t="s">
        <v>1140</v>
      </c>
      <c r="D294" s="121">
        <v>286</v>
      </c>
      <c r="E294" s="95">
        <v>307</v>
      </c>
      <c r="F294" s="95"/>
    </row>
    <row r="295" spans="1:6" ht="12.75" customHeight="1" x14ac:dyDescent="0.2">
      <c r="A295" s="1714"/>
      <c r="B295" s="97">
        <v>1</v>
      </c>
      <c r="C295" s="96" t="s">
        <v>1139</v>
      </c>
      <c r="D295" s="121">
        <v>308</v>
      </c>
      <c r="E295" s="95">
        <v>329</v>
      </c>
      <c r="F295" s="95"/>
    </row>
    <row r="296" spans="1:6" ht="12.75" customHeight="1" x14ac:dyDescent="0.2">
      <c r="A296" s="1714"/>
      <c r="B296" s="97">
        <v>1</v>
      </c>
      <c r="C296" s="96" t="s">
        <v>1138</v>
      </c>
      <c r="D296" s="121">
        <v>330</v>
      </c>
      <c r="E296" s="95">
        <v>351</v>
      </c>
      <c r="F296" s="95"/>
    </row>
    <row r="297" spans="1:6" ht="12.75" customHeight="1" x14ac:dyDescent="0.2">
      <c r="A297" s="1714"/>
      <c r="B297" s="97">
        <v>1</v>
      </c>
      <c r="C297" s="96" t="s">
        <v>1137</v>
      </c>
      <c r="D297" s="121">
        <v>352</v>
      </c>
      <c r="E297" s="95">
        <v>373</v>
      </c>
      <c r="F297" s="95"/>
    </row>
    <row r="298" spans="1:6" ht="12.75" customHeight="1" x14ac:dyDescent="0.2">
      <c r="A298" s="1714"/>
      <c r="B298" s="97">
        <v>1</v>
      </c>
      <c r="C298" s="96" t="s">
        <v>1136</v>
      </c>
      <c r="D298" s="121">
        <v>374</v>
      </c>
      <c r="E298" s="95">
        <v>395</v>
      </c>
      <c r="F298" s="95"/>
    </row>
    <row r="299" spans="1:6" ht="12.75" customHeight="1" x14ac:dyDescent="0.2">
      <c r="A299" s="1714"/>
      <c r="B299" s="97">
        <v>1</v>
      </c>
      <c r="C299" s="96" t="s">
        <v>1135</v>
      </c>
      <c r="D299" s="121">
        <v>396</v>
      </c>
      <c r="E299" s="95">
        <v>417</v>
      </c>
      <c r="F299" s="95"/>
    </row>
    <row r="300" spans="1:6" ht="25.5" x14ac:dyDescent="0.2">
      <c r="A300" s="1714"/>
      <c r="B300" s="97">
        <v>1</v>
      </c>
      <c r="C300" s="96" t="s">
        <v>1134</v>
      </c>
      <c r="D300" s="121">
        <v>418</v>
      </c>
      <c r="E300" s="95">
        <v>439</v>
      </c>
      <c r="F300" s="95"/>
    </row>
    <row r="301" spans="1:6" ht="24.75" customHeight="1" x14ac:dyDescent="0.2">
      <c r="A301" s="1714"/>
      <c r="B301" s="97">
        <v>1</v>
      </c>
      <c r="C301" s="96" t="s">
        <v>1133</v>
      </c>
      <c r="D301" s="121">
        <v>440</v>
      </c>
      <c r="E301" s="95">
        <v>482</v>
      </c>
      <c r="F301" s="95"/>
    </row>
    <row r="302" spans="1:6" ht="24" customHeight="1" x14ac:dyDescent="0.2">
      <c r="A302" s="1714"/>
      <c r="B302" s="97">
        <v>1</v>
      </c>
      <c r="C302" s="96" t="s">
        <v>1132</v>
      </c>
      <c r="D302" s="121">
        <v>483</v>
      </c>
      <c r="E302" s="95">
        <v>519</v>
      </c>
      <c r="F302" s="95"/>
    </row>
    <row r="303" spans="1:6" ht="13.5" customHeight="1" x14ac:dyDescent="0.2">
      <c r="A303" s="1714"/>
      <c r="B303" s="97">
        <v>1</v>
      </c>
      <c r="C303" s="96" t="s">
        <v>1131</v>
      </c>
      <c r="D303" s="121">
        <v>520</v>
      </c>
      <c r="E303" s="95">
        <v>563</v>
      </c>
      <c r="F303" s="95"/>
    </row>
    <row r="304" spans="1:6" ht="25.5" x14ac:dyDescent="0.2">
      <c r="A304" s="1714"/>
      <c r="B304" s="97">
        <v>1</v>
      </c>
      <c r="C304" s="96" t="s">
        <v>1130</v>
      </c>
      <c r="D304" s="121">
        <v>564</v>
      </c>
      <c r="E304" s="95">
        <v>566</v>
      </c>
      <c r="F304" s="95"/>
    </row>
    <row r="305" spans="1:6" ht="13.5" customHeight="1" x14ac:dyDescent="0.2">
      <c r="A305" s="1714"/>
      <c r="B305" s="97">
        <v>1</v>
      </c>
      <c r="C305" s="96" t="s">
        <v>1129</v>
      </c>
      <c r="D305" s="121">
        <v>567</v>
      </c>
      <c r="E305" s="95">
        <v>577</v>
      </c>
      <c r="F305" s="95"/>
    </row>
    <row r="306" spans="1:6" ht="13.5" customHeight="1" x14ac:dyDescent="0.2">
      <c r="A306" s="1714"/>
      <c r="B306" s="97">
        <v>1</v>
      </c>
      <c r="C306" s="96" t="s">
        <v>1128</v>
      </c>
      <c r="D306" s="121">
        <v>578</v>
      </c>
      <c r="E306" s="95">
        <v>580</v>
      </c>
      <c r="F306" s="95"/>
    </row>
    <row r="307" spans="1:6" ht="13.5" customHeight="1" x14ac:dyDescent="0.2">
      <c r="A307" s="1714"/>
      <c r="B307" s="97">
        <v>1</v>
      </c>
      <c r="C307" s="96" t="s">
        <v>1127</v>
      </c>
      <c r="D307" s="121">
        <v>581</v>
      </c>
      <c r="E307" s="95">
        <v>602</v>
      </c>
      <c r="F307" s="95"/>
    </row>
    <row r="308" spans="1:6" ht="13.5" customHeight="1" x14ac:dyDescent="0.2">
      <c r="A308" s="1714"/>
      <c r="B308" s="97">
        <v>1</v>
      </c>
      <c r="C308" s="96" t="s">
        <v>1126</v>
      </c>
      <c r="D308" s="121">
        <v>603</v>
      </c>
      <c r="E308" s="95">
        <v>626</v>
      </c>
      <c r="F308" s="95"/>
    </row>
    <row r="309" spans="1:6" ht="13.5" customHeight="1" x14ac:dyDescent="0.2">
      <c r="A309" s="1714"/>
      <c r="B309" s="97">
        <v>1</v>
      </c>
      <c r="C309" s="96" t="s">
        <v>1126</v>
      </c>
      <c r="D309" s="121">
        <v>627</v>
      </c>
      <c r="E309" s="95">
        <v>701</v>
      </c>
      <c r="F309" s="95"/>
    </row>
    <row r="310" spans="1:6" ht="13.5" customHeight="1" x14ac:dyDescent="0.2">
      <c r="A310" s="1714"/>
      <c r="B310" s="97">
        <v>1</v>
      </c>
      <c r="C310" s="96" t="s">
        <v>1125</v>
      </c>
      <c r="D310" s="121">
        <v>702</v>
      </c>
      <c r="E310" s="95">
        <v>730</v>
      </c>
      <c r="F310" s="95"/>
    </row>
    <row r="311" spans="1:6" ht="13.5" customHeight="1" x14ac:dyDescent="0.2">
      <c r="A311" s="1714"/>
      <c r="B311" s="97">
        <v>1</v>
      </c>
      <c r="C311" s="96" t="s">
        <v>1124</v>
      </c>
      <c r="D311" s="121">
        <v>731</v>
      </c>
      <c r="E311" s="95">
        <v>752</v>
      </c>
      <c r="F311" s="95"/>
    </row>
    <row r="312" spans="1:6" ht="22.5" customHeight="1" x14ac:dyDescent="0.2">
      <c r="A312" s="1714"/>
      <c r="B312" s="97">
        <v>1</v>
      </c>
      <c r="C312" s="96" t="s">
        <v>1123</v>
      </c>
      <c r="D312" s="121">
        <v>753</v>
      </c>
      <c r="E312" s="95">
        <v>774</v>
      </c>
      <c r="F312" s="95"/>
    </row>
    <row r="313" spans="1:6" ht="22.5" customHeight="1" x14ac:dyDescent="0.2">
      <c r="A313" s="1714"/>
      <c r="B313" s="97">
        <v>1</v>
      </c>
      <c r="C313" s="96" t="s">
        <v>1122</v>
      </c>
      <c r="D313" s="121">
        <v>775</v>
      </c>
      <c r="E313" s="95">
        <v>796</v>
      </c>
      <c r="F313" s="95"/>
    </row>
    <row r="314" spans="1:6" ht="13.5" customHeight="1" x14ac:dyDescent="0.2">
      <c r="A314" s="1714"/>
      <c r="B314" s="97">
        <v>1</v>
      </c>
      <c r="C314" s="96" t="s">
        <v>1121</v>
      </c>
      <c r="D314" s="121">
        <v>797</v>
      </c>
      <c r="E314" s="95">
        <v>810</v>
      </c>
      <c r="F314" s="95"/>
    </row>
    <row r="315" spans="1:6" ht="13.5" customHeight="1" x14ac:dyDescent="0.2">
      <c r="A315" s="1714"/>
      <c r="B315" s="97">
        <v>1</v>
      </c>
      <c r="C315" s="96" t="s">
        <v>1120</v>
      </c>
      <c r="D315" s="121">
        <v>811</v>
      </c>
      <c r="E315" s="95">
        <v>839</v>
      </c>
      <c r="F315" s="95"/>
    </row>
    <row r="316" spans="1:6" ht="13.5" customHeight="1" x14ac:dyDescent="0.2">
      <c r="A316" s="1714"/>
      <c r="B316" s="97">
        <v>1</v>
      </c>
      <c r="C316" s="96" t="s">
        <v>1119</v>
      </c>
      <c r="D316" s="121">
        <v>840</v>
      </c>
      <c r="E316" s="95">
        <v>888</v>
      </c>
      <c r="F316" s="95"/>
    </row>
    <row r="317" spans="1:6" ht="13.5" customHeight="1" x14ac:dyDescent="0.2">
      <c r="A317" s="1714"/>
      <c r="B317" s="97">
        <v>1</v>
      </c>
      <c r="C317" s="96" t="s">
        <v>1118</v>
      </c>
      <c r="D317" s="121">
        <v>889</v>
      </c>
      <c r="E317" s="95">
        <v>935</v>
      </c>
      <c r="F317" s="95"/>
    </row>
    <row r="318" spans="1:6" ht="13.5" customHeight="1" x14ac:dyDescent="0.2">
      <c r="A318" s="1714"/>
      <c r="B318" s="97">
        <v>1</v>
      </c>
      <c r="C318" s="96" t="s">
        <v>1117</v>
      </c>
      <c r="D318" s="121">
        <v>936</v>
      </c>
      <c r="E318" s="95">
        <v>984</v>
      </c>
      <c r="F318" s="95"/>
    </row>
    <row r="319" spans="1:6" ht="13.5" customHeight="1" x14ac:dyDescent="0.2">
      <c r="A319" s="1714"/>
      <c r="B319" s="97">
        <v>1</v>
      </c>
      <c r="C319" s="96" t="s">
        <v>1116</v>
      </c>
      <c r="D319" s="121">
        <v>985</v>
      </c>
      <c r="E319" s="95">
        <v>1034</v>
      </c>
      <c r="F319" s="95"/>
    </row>
    <row r="320" spans="1:6" ht="13.5" customHeight="1" x14ac:dyDescent="0.2">
      <c r="A320" s="1714"/>
      <c r="B320" s="97">
        <v>1</v>
      </c>
      <c r="C320" s="96" t="s">
        <v>1115</v>
      </c>
      <c r="D320" s="121">
        <v>1035</v>
      </c>
      <c r="E320" s="95">
        <v>1079</v>
      </c>
      <c r="F320" s="95"/>
    </row>
    <row r="321" spans="1:6" ht="13.5" customHeight="1" x14ac:dyDescent="0.2">
      <c r="A321" s="1714"/>
      <c r="B321" s="97">
        <v>1</v>
      </c>
      <c r="C321" s="96" t="s">
        <v>1114</v>
      </c>
      <c r="D321" s="121">
        <v>1080</v>
      </c>
      <c r="E321" s="95">
        <v>1118</v>
      </c>
      <c r="F321" s="95"/>
    </row>
    <row r="322" spans="1:6" ht="13.5" customHeight="1" x14ac:dyDescent="0.2">
      <c r="A322" s="1714"/>
      <c r="B322" s="97">
        <v>1</v>
      </c>
      <c r="C322" s="96" t="s">
        <v>1113</v>
      </c>
      <c r="D322" s="121">
        <v>1119</v>
      </c>
      <c r="E322" s="95">
        <v>1147</v>
      </c>
      <c r="F322" s="95"/>
    </row>
    <row r="323" spans="1:6" ht="13.5" customHeight="1" x14ac:dyDescent="0.2">
      <c r="A323" s="1714"/>
      <c r="B323" s="97">
        <v>1</v>
      </c>
      <c r="C323" s="96" t="s">
        <v>1112</v>
      </c>
      <c r="D323" s="121">
        <v>1148</v>
      </c>
      <c r="E323" s="95">
        <v>1150</v>
      </c>
      <c r="F323" s="95"/>
    </row>
    <row r="324" spans="1:6" ht="13.5" customHeight="1" x14ac:dyDescent="0.2">
      <c r="A324" s="1714"/>
      <c r="B324" s="97">
        <v>1</v>
      </c>
      <c r="C324" s="96" t="s">
        <v>1111</v>
      </c>
      <c r="D324" s="121">
        <v>1151</v>
      </c>
      <c r="E324" s="95">
        <v>1153</v>
      </c>
      <c r="F324" s="95"/>
    </row>
    <row r="325" spans="1:6" ht="13.5" customHeight="1" x14ac:dyDescent="0.2">
      <c r="A325" s="1714"/>
      <c r="B325" s="97">
        <v>1</v>
      </c>
      <c r="C325" s="96" t="s">
        <v>1110</v>
      </c>
      <c r="D325" s="121">
        <v>1154</v>
      </c>
      <c r="E325" s="95">
        <v>1156</v>
      </c>
      <c r="F325" s="95"/>
    </row>
    <row r="326" spans="1:6" ht="13.5" customHeight="1" x14ac:dyDescent="0.2">
      <c r="A326" s="1714"/>
      <c r="B326" s="97">
        <v>1</v>
      </c>
      <c r="C326" s="96" t="s">
        <v>1109</v>
      </c>
      <c r="D326" s="121">
        <v>1157</v>
      </c>
      <c r="E326" s="95">
        <v>1166</v>
      </c>
      <c r="F326" s="95"/>
    </row>
    <row r="327" spans="1:6" ht="13.5" customHeight="1" x14ac:dyDescent="0.2">
      <c r="A327" s="1714"/>
      <c r="B327" s="97">
        <v>1</v>
      </c>
      <c r="C327" s="96" t="s">
        <v>1108</v>
      </c>
      <c r="D327" s="121">
        <v>1167</v>
      </c>
      <c r="E327" s="95">
        <v>1319</v>
      </c>
      <c r="F327" s="95"/>
    </row>
    <row r="328" spans="1:6" ht="13.5" customHeight="1" x14ac:dyDescent="0.2">
      <c r="A328" s="1714"/>
      <c r="B328" s="97">
        <v>1</v>
      </c>
      <c r="C328" s="96" t="s">
        <v>1107</v>
      </c>
      <c r="D328" s="121">
        <v>1320</v>
      </c>
      <c r="E328" s="95">
        <v>1404</v>
      </c>
      <c r="F328" s="95"/>
    </row>
    <row r="329" spans="1:6" ht="13.5" customHeight="1" x14ac:dyDescent="0.2">
      <c r="A329" s="1714"/>
      <c r="B329" s="97">
        <v>1</v>
      </c>
      <c r="C329" s="96" t="s">
        <v>1106</v>
      </c>
      <c r="D329" s="121">
        <v>1405</v>
      </c>
      <c r="E329" s="95">
        <v>1460</v>
      </c>
      <c r="F329" s="95"/>
    </row>
    <row r="330" spans="1:6" ht="21" customHeight="1" x14ac:dyDescent="0.2">
      <c r="A330" s="1714"/>
      <c r="B330" s="97">
        <v>1</v>
      </c>
      <c r="C330" s="96" t="s">
        <v>1105</v>
      </c>
      <c r="D330" s="121">
        <v>1461</v>
      </c>
      <c r="E330" s="95">
        <v>1525</v>
      </c>
      <c r="F330" s="95"/>
    </row>
    <row r="331" spans="1:6" ht="25.5" customHeight="1" x14ac:dyDescent="0.2">
      <c r="A331" s="1714"/>
      <c r="B331" s="97">
        <v>1</v>
      </c>
      <c r="C331" s="96" t="s">
        <v>1104</v>
      </c>
      <c r="D331" s="121">
        <v>1526</v>
      </c>
      <c r="E331" s="95">
        <v>1575</v>
      </c>
      <c r="F331" s="95"/>
    </row>
    <row r="332" spans="1:6" ht="13.5" customHeight="1" x14ac:dyDescent="0.2">
      <c r="A332" s="1714"/>
      <c r="B332" s="97">
        <v>1</v>
      </c>
      <c r="C332" s="96" t="s">
        <v>1103</v>
      </c>
      <c r="D332" s="121">
        <v>1576</v>
      </c>
      <c r="E332" s="95">
        <v>1823</v>
      </c>
      <c r="F332" s="95"/>
    </row>
    <row r="333" spans="1:6" ht="13.5" customHeight="1" x14ac:dyDescent="0.2">
      <c r="A333" s="1714"/>
      <c r="B333" s="97">
        <v>1</v>
      </c>
      <c r="C333" s="96" t="s">
        <v>1102</v>
      </c>
      <c r="D333" s="121">
        <v>1824</v>
      </c>
      <c r="E333" s="95">
        <v>1843</v>
      </c>
      <c r="F333" s="95"/>
    </row>
    <row r="334" spans="1:6" ht="13.5" customHeight="1" x14ac:dyDescent="0.2">
      <c r="A334" s="1714"/>
      <c r="B334" s="97">
        <v>1</v>
      </c>
      <c r="C334" s="96" t="s">
        <v>1101</v>
      </c>
      <c r="D334" s="121">
        <v>1844</v>
      </c>
      <c r="E334" s="95">
        <v>1866</v>
      </c>
      <c r="F334" s="95">
        <v>1866</v>
      </c>
    </row>
    <row r="335" spans="1:6" ht="13.5" customHeight="1" x14ac:dyDescent="0.2">
      <c r="A335" s="1714" t="s">
        <v>1100</v>
      </c>
      <c r="B335" s="97">
        <v>1</v>
      </c>
      <c r="C335" s="96" t="s">
        <v>1099</v>
      </c>
      <c r="D335" s="121">
        <v>1</v>
      </c>
      <c r="E335" s="95">
        <v>150</v>
      </c>
      <c r="F335" s="95"/>
    </row>
    <row r="336" spans="1:6" ht="13.5" customHeight="1" x14ac:dyDescent="0.2">
      <c r="A336" s="1714"/>
      <c r="B336" s="97">
        <v>1</v>
      </c>
      <c r="C336" s="96" t="s">
        <v>1098</v>
      </c>
      <c r="D336" s="121">
        <v>1</v>
      </c>
      <c r="E336" s="95">
        <v>93</v>
      </c>
      <c r="F336" s="95"/>
    </row>
    <row r="337" spans="1:6" ht="13.5" customHeight="1" x14ac:dyDescent="0.2">
      <c r="A337" s="1714"/>
      <c r="B337" s="97">
        <v>1</v>
      </c>
      <c r="C337" s="96" t="s">
        <v>1097</v>
      </c>
      <c r="D337" s="121">
        <v>1</v>
      </c>
      <c r="E337" s="95">
        <v>111</v>
      </c>
      <c r="F337" s="95"/>
    </row>
    <row r="338" spans="1:6" ht="13.5" customHeight="1" x14ac:dyDescent="0.2">
      <c r="A338" s="1714"/>
      <c r="B338" s="97">
        <v>1</v>
      </c>
      <c r="C338" s="96" t="s">
        <v>1096</v>
      </c>
      <c r="D338" s="121">
        <v>1</v>
      </c>
      <c r="E338" s="95">
        <v>227</v>
      </c>
      <c r="F338" s="95"/>
    </row>
    <row r="339" spans="1:6" ht="13.5" customHeight="1" x14ac:dyDescent="0.2">
      <c r="A339" s="1714"/>
      <c r="B339" s="97">
        <v>1</v>
      </c>
      <c r="C339" s="96" t="s">
        <v>1095</v>
      </c>
      <c r="D339" s="121">
        <v>1</v>
      </c>
      <c r="E339" s="95">
        <v>122</v>
      </c>
      <c r="F339" s="95"/>
    </row>
    <row r="340" spans="1:6" ht="13.5" customHeight="1" x14ac:dyDescent="0.2">
      <c r="A340" s="1714"/>
      <c r="B340" s="97">
        <v>1</v>
      </c>
      <c r="C340" s="96" t="s">
        <v>1094</v>
      </c>
      <c r="D340" s="121">
        <v>1</v>
      </c>
      <c r="E340" s="95">
        <v>131</v>
      </c>
      <c r="F340" s="95"/>
    </row>
    <row r="341" spans="1:6" ht="13.5" customHeight="1" x14ac:dyDescent="0.2">
      <c r="A341" s="1714"/>
      <c r="B341" s="97">
        <v>1</v>
      </c>
      <c r="C341" s="96" t="s">
        <v>1093</v>
      </c>
      <c r="D341" s="121">
        <v>1</v>
      </c>
      <c r="E341" s="95">
        <v>14</v>
      </c>
      <c r="F341" s="95"/>
    </row>
    <row r="342" spans="1:6" ht="13.5" customHeight="1" x14ac:dyDescent="0.2">
      <c r="A342" s="1714"/>
      <c r="B342" s="97">
        <v>1</v>
      </c>
      <c r="C342" s="96" t="s">
        <v>1092</v>
      </c>
      <c r="D342" s="121">
        <v>1</v>
      </c>
      <c r="E342" s="95">
        <v>59</v>
      </c>
      <c r="F342" s="95"/>
    </row>
    <row r="343" spans="1:6" ht="13.5" customHeight="1" x14ac:dyDescent="0.2">
      <c r="A343" s="1714"/>
      <c r="B343" s="97">
        <v>1</v>
      </c>
      <c r="C343" s="96" t="s">
        <v>1091</v>
      </c>
      <c r="D343" s="121">
        <v>1</v>
      </c>
      <c r="E343" s="95">
        <v>100</v>
      </c>
      <c r="F343" s="95"/>
    </row>
    <row r="344" spans="1:6" ht="13.5" customHeight="1" x14ac:dyDescent="0.2">
      <c r="A344" s="1714"/>
      <c r="B344" s="97">
        <v>1</v>
      </c>
      <c r="C344" s="96" t="s">
        <v>1091</v>
      </c>
      <c r="D344" s="121">
        <v>1</v>
      </c>
      <c r="E344" s="95">
        <v>87</v>
      </c>
      <c r="F344" s="95"/>
    </row>
    <row r="345" spans="1:6" ht="13.5" customHeight="1" x14ac:dyDescent="0.2">
      <c r="A345" s="1714"/>
      <c r="B345" s="97">
        <v>1</v>
      </c>
      <c r="C345" s="96" t="s">
        <v>1091</v>
      </c>
      <c r="D345" s="121">
        <v>1</v>
      </c>
      <c r="E345" s="95">
        <v>63</v>
      </c>
      <c r="F345" s="95"/>
    </row>
    <row r="346" spans="1:6" ht="13.5" customHeight="1" x14ac:dyDescent="0.2">
      <c r="A346" s="1714"/>
      <c r="B346" s="97">
        <v>1</v>
      </c>
      <c r="C346" s="96" t="s">
        <v>1090</v>
      </c>
      <c r="D346" s="121">
        <v>1</v>
      </c>
      <c r="E346" s="95">
        <v>108</v>
      </c>
      <c r="F346" s="95"/>
    </row>
    <row r="347" spans="1:6" ht="13.5" customHeight="1" thickBot="1" x14ac:dyDescent="0.25">
      <c r="A347" s="1715"/>
      <c r="B347" s="94">
        <v>1</v>
      </c>
      <c r="C347" s="93" t="s">
        <v>1089</v>
      </c>
      <c r="D347" s="120"/>
      <c r="E347" s="92"/>
      <c r="F347" s="92">
        <f>SUM(E335:E347)</f>
        <v>1265</v>
      </c>
    </row>
    <row r="348" spans="1:6" ht="13.5" customHeight="1" x14ac:dyDescent="0.25">
      <c r="A348" s="1717" t="s">
        <v>390</v>
      </c>
      <c r="B348" s="113">
        <v>1</v>
      </c>
      <c r="C348" s="119" t="s">
        <v>1088</v>
      </c>
      <c r="D348" s="113">
        <v>1</v>
      </c>
      <c r="E348" s="113">
        <v>2</v>
      </c>
      <c r="F348" s="113">
        <v>2</v>
      </c>
    </row>
    <row r="349" spans="1:6" ht="19.5" customHeight="1" x14ac:dyDescent="0.25">
      <c r="A349" s="1714"/>
      <c r="B349" s="82">
        <v>1</v>
      </c>
      <c r="C349" s="118" t="s">
        <v>1087</v>
      </c>
      <c r="D349" s="82">
        <v>1</v>
      </c>
      <c r="E349" s="82">
        <v>4</v>
      </c>
      <c r="F349" s="82">
        <v>4</v>
      </c>
    </row>
    <row r="350" spans="1:6" ht="12.75" customHeight="1" x14ac:dyDescent="0.25">
      <c r="A350" s="1714"/>
      <c r="B350" s="82">
        <v>9</v>
      </c>
      <c r="C350" s="118" t="s">
        <v>686</v>
      </c>
      <c r="D350" s="82">
        <v>1</v>
      </c>
      <c r="E350" s="82">
        <v>1271</v>
      </c>
      <c r="F350" s="83"/>
    </row>
    <row r="351" spans="1:6" ht="12.75" customHeight="1" x14ac:dyDescent="0.25">
      <c r="A351" s="1714" t="s">
        <v>387</v>
      </c>
      <c r="B351" s="82">
        <v>1</v>
      </c>
      <c r="C351" s="118" t="s">
        <v>686</v>
      </c>
      <c r="D351" s="82">
        <v>1272</v>
      </c>
      <c r="E351" s="82">
        <v>1432</v>
      </c>
      <c r="F351" s="82">
        <v>1432</v>
      </c>
    </row>
    <row r="352" spans="1:6" ht="12.75" customHeight="1" x14ac:dyDescent="0.25">
      <c r="A352" s="1714"/>
      <c r="B352" s="82">
        <v>7</v>
      </c>
      <c r="C352" s="118" t="s">
        <v>685</v>
      </c>
      <c r="D352" s="82">
        <v>1</v>
      </c>
      <c r="E352" s="82">
        <v>330</v>
      </c>
      <c r="F352" s="82">
        <v>330</v>
      </c>
    </row>
    <row r="353" spans="1:6" ht="12.75" customHeight="1" x14ac:dyDescent="0.25">
      <c r="A353" s="1714"/>
      <c r="B353" s="82">
        <v>2</v>
      </c>
      <c r="C353" s="118" t="s">
        <v>684</v>
      </c>
      <c r="D353" s="82">
        <v>1</v>
      </c>
      <c r="E353" s="82">
        <v>170</v>
      </c>
      <c r="F353" s="82">
        <v>170</v>
      </c>
    </row>
    <row r="354" spans="1:6" ht="12.75" customHeight="1" x14ac:dyDescent="0.25">
      <c r="A354" s="1714"/>
      <c r="B354" s="82">
        <v>1</v>
      </c>
      <c r="C354" s="118" t="s">
        <v>841</v>
      </c>
      <c r="D354" s="82">
        <v>1</v>
      </c>
      <c r="E354" s="82">
        <v>51</v>
      </c>
      <c r="F354" s="82">
        <v>51</v>
      </c>
    </row>
    <row r="355" spans="1:6" ht="12.75" customHeight="1" x14ac:dyDescent="0.25">
      <c r="A355" s="1714"/>
      <c r="B355" s="82">
        <v>1</v>
      </c>
      <c r="C355" s="118" t="s">
        <v>1086</v>
      </c>
      <c r="D355" s="82">
        <v>1</v>
      </c>
      <c r="E355" s="82">
        <v>11</v>
      </c>
      <c r="F355" s="82">
        <v>11</v>
      </c>
    </row>
    <row r="356" spans="1:6" ht="12.75" customHeight="1" x14ac:dyDescent="0.25">
      <c r="A356" s="1714"/>
      <c r="B356" s="82">
        <v>5</v>
      </c>
      <c r="C356" s="118" t="s">
        <v>1084</v>
      </c>
      <c r="D356" s="82">
        <v>1</v>
      </c>
      <c r="E356" s="82">
        <v>830</v>
      </c>
      <c r="F356" s="83"/>
    </row>
    <row r="357" spans="1:6" ht="12.75" customHeight="1" x14ac:dyDescent="0.25">
      <c r="A357" s="1714" t="s">
        <v>1085</v>
      </c>
      <c r="B357" s="82">
        <v>4</v>
      </c>
      <c r="C357" s="118" t="s">
        <v>1084</v>
      </c>
      <c r="D357" s="82">
        <v>831</v>
      </c>
      <c r="E357" s="82">
        <v>1389</v>
      </c>
      <c r="F357" s="82">
        <v>1389</v>
      </c>
    </row>
    <row r="358" spans="1:6" ht="12.75" customHeight="1" x14ac:dyDescent="0.25">
      <c r="A358" s="1714"/>
      <c r="B358" s="82">
        <v>1</v>
      </c>
      <c r="C358" s="118" t="s">
        <v>1083</v>
      </c>
      <c r="D358" s="82">
        <v>1</v>
      </c>
      <c r="E358" s="82">
        <v>68</v>
      </c>
      <c r="F358" s="82">
        <v>68</v>
      </c>
    </row>
    <row r="359" spans="1:6" ht="12.75" customHeight="1" x14ac:dyDescent="0.25">
      <c r="A359" s="1714"/>
      <c r="B359" s="82">
        <v>1</v>
      </c>
      <c r="C359" s="118" t="s">
        <v>816</v>
      </c>
      <c r="D359" s="82">
        <v>1</v>
      </c>
      <c r="E359" s="82">
        <v>24</v>
      </c>
      <c r="F359" s="82">
        <v>24</v>
      </c>
    </row>
    <row r="360" spans="1:6" ht="17.100000000000001" customHeight="1" x14ac:dyDescent="0.25">
      <c r="A360" s="1714"/>
      <c r="B360" s="82">
        <v>2</v>
      </c>
      <c r="C360" s="118" t="s">
        <v>1082</v>
      </c>
      <c r="D360" s="82">
        <v>1</v>
      </c>
      <c r="E360" s="82">
        <v>272</v>
      </c>
      <c r="F360" s="82">
        <v>272</v>
      </c>
    </row>
    <row r="361" spans="1:6" x14ac:dyDescent="0.25">
      <c r="A361" s="1714"/>
      <c r="B361" s="82">
        <v>1</v>
      </c>
      <c r="C361" s="118" t="s">
        <v>1081</v>
      </c>
      <c r="D361" s="82">
        <v>1</v>
      </c>
      <c r="E361" s="82">
        <v>4</v>
      </c>
      <c r="F361" s="82">
        <v>4</v>
      </c>
    </row>
    <row r="362" spans="1:6" x14ac:dyDescent="0.25">
      <c r="A362" s="1714"/>
      <c r="B362" s="82">
        <v>1</v>
      </c>
      <c r="C362" s="118" t="s">
        <v>808</v>
      </c>
      <c r="D362" s="82">
        <v>1</v>
      </c>
      <c r="E362" s="82">
        <v>121</v>
      </c>
      <c r="F362" s="82">
        <v>121</v>
      </c>
    </row>
    <row r="363" spans="1:6" x14ac:dyDescent="0.25">
      <c r="A363" s="1714"/>
      <c r="B363" s="82">
        <v>1</v>
      </c>
      <c r="C363" s="118" t="s">
        <v>1080</v>
      </c>
      <c r="D363" s="82">
        <v>1</v>
      </c>
      <c r="E363" s="82">
        <v>10</v>
      </c>
      <c r="F363" s="82">
        <v>10</v>
      </c>
    </row>
    <row r="364" spans="1:6" ht="24.95" customHeight="1" x14ac:dyDescent="0.25">
      <c r="A364" s="1714"/>
      <c r="B364" s="82">
        <v>1</v>
      </c>
      <c r="C364" s="118" t="s">
        <v>668</v>
      </c>
      <c r="D364" s="82">
        <v>1</v>
      </c>
      <c r="E364" s="82">
        <v>20</v>
      </c>
      <c r="F364" s="82">
        <v>20</v>
      </c>
    </row>
    <row r="365" spans="1:6" x14ac:dyDescent="0.25">
      <c r="A365" s="1714"/>
      <c r="B365" s="82">
        <v>1</v>
      </c>
      <c r="C365" s="118" t="s">
        <v>1079</v>
      </c>
      <c r="D365" s="82">
        <v>1</v>
      </c>
      <c r="E365" s="82">
        <v>4</v>
      </c>
      <c r="F365" s="82">
        <v>4</v>
      </c>
    </row>
    <row r="366" spans="1:6" x14ac:dyDescent="0.25">
      <c r="A366" s="1714"/>
      <c r="B366" s="82">
        <v>1</v>
      </c>
      <c r="C366" s="118" t="s">
        <v>667</v>
      </c>
      <c r="D366" s="82">
        <v>1</v>
      </c>
      <c r="E366" s="82">
        <v>4</v>
      </c>
      <c r="F366" s="82">
        <v>4</v>
      </c>
    </row>
    <row r="367" spans="1:6" x14ac:dyDescent="0.25">
      <c r="A367" s="1714"/>
      <c r="B367" s="82">
        <v>1</v>
      </c>
      <c r="C367" s="118" t="s">
        <v>803</v>
      </c>
      <c r="D367" s="82">
        <v>1</v>
      </c>
      <c r="E367" s="82">
        <v>17</v>
      </c>
      <c r="F367" s="82">
        <v>17</v>
      </c>
    </row>
    <row r="368" spans="1:6" x14ac:dyDescent="0.25">
      <c r="A368" s="1714"/>
      <c r="B368" s="82">
        <v>1</v>
      </c>
      <c r="C368" s="118" t="s">
        <v>662</v>
      </c>
      <c r="D368" s="82">
        <v>1</v>
      </c>
      <c r="E368" s="82">
        <v>36</v>
      </c>
      <c r="F368" s="82">
        <v>36</v>
      </c>
    </row>
    <row r="369" spans="1:6" x14ac:dyDescent="0.25">
      <c r="A369" s="1714"/>
      <c r="B369" s="82">
        <v>1</v>
      </c>
      <c r="C369" s="118" t="s">
        <v>1078</v>
      </c>
      <c r="D369" s="82">
        <v>1</v>
      </c>
      <c r="E369" s="82">
        <v>48</v>
      </c>
      <c r="F369" s="82">
        <v>48</v>
      </c>
    </row>
    <row r="370" spans="1:6" x14ac:dyDescent="0.25">
      <c r="A370" s="1714"/>
      <c r="B370" s="82">
        <v>1</v>
      </c>
      <c r="C370" s="118" t="s">
        <v>660</v>
      </c>
      <c r="D370" s="82">
        <v>1</v>
      </c>
      <c r="E370" s="82">
        <v>8</v>
      </c>
      <c r="F370" s="82">
        <v>8</v>
      </c>
    </row>
    <row r="371" spans="1:6" x14ac:dyDescent="0.25">
      <c r="A371" s="1714"/>
      <c r="B371" s="82">
        <v>2</v>
      </c>
      <c r="C371" s="118" t="s">
        <v>665</v>
      </c>
      <c r="D371" s="82">
        <v>1</v>
      </c>
      <c r="E371" s="82">
        <v>359</v>
      </c>
      <c r="F371" s="83"/>
    </row>
    <row r="372" spans="1:6" x14ac:dyDescent="0.25">
      <c r="A372" s="1714" t="s">
        <v>1077</v>
      </c>
      <c r="B372" s="82">
        <v>2</v>
      </c>
      <c r="C372" s="118" t="s">
        <v>665</v>
      </c>
      <c r="D372" s="82">
        <v>360</v>
      </c>
      <c r="E372" s="82">
        <v>548</v>
      </c>
      <c r="F372" s="82">
        <v>548</v>
      </c>
    </row>
    <row r="373" spans="1:6" x14ac:dyDescent="0.25">
      <c r="A373" s="1714"/>
      <c r="B373" s="82">
        <v>1</v>
      </c>
      <c r="C373" s="118" t="s">
        <v>661</v>
      </c>
      <c r="D373" s="82">
        <v>1</v>
      </c>
      <c r="E373" s="82">
        <v>25</v>
      </c>
      <c r="F373" s="82">
        <v>25</v>
      </c>
    </row>
    <row r="374" spans="1:6" x14ac:dyDescent="0.25">
      <c r="A374" s="1714"/>
      <c r="B374" s="82">
        <v>9</v>
      </c>
      <c r="C374" s="118" t="s">
        <v>666</v>
      </c>
      <c r="D374" s="82">
        <v>1</v>
      </c>
      <c r="E374" s="82">
        <v>1144</v>
      </c>
      <c r="F374" s="83"/>
    </row>
    <row r="375" spans="1:6" x14ac:dyDescent="0.25">
      <c r="A375" s="1714" t="s">
        <v>1076</v>
      </c>
      <c r="B375" s="82">
        <v>3</v>
      </c>
      <c r="C375" s="118" t="s">
        <v>666</v>
      </c>
      <c r="D375" s="82">
        <v>1145</v>
      </c>
      <c r="E375" s="82">
        <v>1507</v>
      </c>
      <c r="F375" s="82">
        <v>1507</v>
      </c>
    </row>
    <row r="376" spans="1:6" x14ac:dyDescent="0.25">
      <c r="A376" s="1714"/>
      <c r="B376" s="82">
        <v>1</v>
      </c>
      <c r="C376" s="118" t="s">
        <v>656</v>
      </c>
      <c r="D376" s="82">
        <v>1</v>
      </c>
      <c r="E376" s="82">
        <v>8</v>
      </c>
      <c r="F376" s="82">
        <v>8</v>
      </c>
    </row>
    <row r="377" spans="1:6" x14ac:dyDescent="0.25">
      <c r="A377" s="1714"/>
      <c r="B377" s="82">
        <v>2</v>
      </c>
      <c r="C377" s="118" t="s">
        <v>802</v>
      </c>
      <c r="D377" s="82">
        <v>1</v>
      </c>
      <c r="E377" s="82">
        <v>157</v>
      </c>
      <c r="F377" s="82">
        <v>157</v>
      </c>
    </row>
    <row r="378" spans="1:6" x14ac:dyDescent="0.25">
      <c r="A378" s="1714"/>
      <c r="B378" s="82">
        <v>1</v>
      </c>
      <c r="C378" s="118" t="s">
        <v>642</v>
      </c>
      <c r="D378" s="82">
        <v>1</v>
      </c>
      <c r="E378" s="82">
        <v>4</v>
      </c>
      <c r="F378" s="82">
        <v>4</v>
      </c>
    </row>
    <row r="379" spans="1:6" x14ac:dyDescent="0.25">
      <c r="A379" s="1714"/>
      <c r="B379" s="82">
        <v>1</v>
      </c>
      <c r="C379" s="118" t="s">
        <v>1075</v>
      </c>
      <c r="D379" s="82">
        <v>1</v>
      </c>
      <c r="E379" s="82">
        <v>13</v>
      </c>
      <c r="F379" s="82">
        <v>13</v>
      </c>
    </row>
    <row r="380" spans="1:6" ht="12.75" customHeight="1" x14ac:dyDescent="0.25">
      <c r="A380" s="1714"/>
      <c r="B380" s="95">
        <v>1</v>
      </c>
      <c r="C380" s="118" t="s">
        <v>1074</v>
      </c>
      <c r="D380" s="82">
        <v>1</v>
      </c>
      <c r="E380" s="82">
        <v>3</v>
      </c>
      <c r="F380" s="82">
        <v>3</v>
      </c>
    </row>
    <row r="381" spans="1:6" ht="12.75" customHeight="1" x14ac:dyDescent="0.25">
      <c r="A381" s="1714"/>
      <c r="B381" s="95">
        <v>1</v>
      </c>
      <c r="C381" s="118" t="s">
        <v>649</v>
      </c>
      <c r="D381" s="82">
        <v>1</v>
      </c>
      <c r="E381" s="82">
        <v>150</v>
      </c>
      <c r="F381" s="82">
        <v>150</v>
      </c>
    </row>
    <row r="382" spans="1:6" ht="12.75" customHeight="1" x14ac:dyDescent="0.25">
      <c r="A382" s="1714"/>
      <c r="B382" s="95">
        <v>1</v>
      </c>
      <c r="C382" s="118" t="s">
        <v>798</v>
      </c>
      <c r="D382" s="82">
        <v>1</v>
      </c>
      <c r="E382" s="82">
        <v>147</v>
      </c>
      <c r="F382" s="82">
        <v>147</v>
      </c>
    </row>
    <row r="383" spans="1:6" ht="12.75" customHeight="1" x14ac:dyDescent="0.25">
      <c r="A383" s="1714"/>
      <c r="B383" s="95">
        <v>1</v>
      </c>
      <c r="C383" s="118" t="s">
        <v>797</v>
      </c>
      <c r="D383" s="82">
        <v>1</v>
      </c>
      <c r="E383" s="82">
        <v>168</v>
      </c>
      <c r="F383" s="82">
        <v>168</v>
      </c>
    </row>
    <row r="384" spans="1:6" ht="12.75" customHeight="1" x14ac:dyDescent="0.25">
      <c r="A384" s="1714"/>
      <c r="B384" s="95">
        <v>1</v>
      </c>
      <c r="C384" s="118" t="s">
        <v>648</v>
      </c>
      <c r="D384" s="82">
        <v>1</v>
      </c>
      <c r="E384" s="82">
        <v>29</v>
      </c>
      <c r="F384" s="82">
        <v>29</v>
      </c>
    </row>
    <row r="385" spans="1:6" ht="12.75" customHeight="1" x14ac:dyDescent="0.25">
      <c r="A385" s="1714"/>
      <c r="B385" s="95">
        <v>1</v>
      </c>
      <c r="C385" s="118" t="s">
        <v>795</v>
      </c>
      <c r="D385" s="82">
        <v>1</v>
      </c>
      <c r="E385" s="82">
        <v>25</v>
      </c>
      <c r="F385" s="82">
        <v>25</v>
      </c>
    </row>
    <row r="386" spans="1:6" ht="12.75" customHeight="1" x14ac:dyDescent="0.25">
      <c r="A386" s="1714"/>
      <c r="B386" s="95">
        <v>1</v>
      </c>
      <c r="C386" s="118" t="s">
        <v>1073</v>
      </c>
      <c r="D386" s="82">
        <v>1</v>
      </c>
      <c r="E386" s="82">
        <v>16</v>
      </c>
      <c r="F386" s="82">
        <v>16</v>
      </c>
    </row>
    <row r="387" spans="1:6" ht="12.75" customHeight="1" x14ac:dyDescent="0.25">
      <c r="A387" s="1714"/>
      <c r="B387" s="95">
        <v>1</v>
      </c>
      <c r="C387" s="118" t="s">
        <v>645</v>
      </c>
      <c r="D387" s="82">
        <v>1</v>
      </c>
      <c r="E387" s="82">
        <v>12</v>
      </c>
      <c r="F387" s="82">
        <v>12</v>
      </c>
    </row>
    <row r="388" spans="1:6" ht="12.75" customHeight="1" x14ac:dyDescent="0.25">
      <c r="A388" s="1714"/>
      <c r="B388" s="95">
        <v>1</v>
      </c>
      <c r="C388" s="118" t="s">
        <v>793</v>
      </c>
      <c r="D388" s="82">
        <v>1</v>
      </c>
      <c r="E388" s="82">
        <v>142</v>
      </c>
      <c r="F388" s="82">
        <v>142</v>
      </c>
    </row>
    <row r="389" spans="1:6" ht="12.75" customHeight="1" x14ac:dyDescent="0.25">
      <c r="A389" s="1714"/>
      <c r="B389" s="95">
        <v>1</v>
      </c>
      <c r="C389" s="118" t="s">
        <v>1072</v>
      </c>
      <c r="D389" s="82">
        <v>1</v>
      </c>
      <c r="E389" s="82">
        <v>94</v>
      </c>
      <c r="F389" s="82">
        <v>94</v>
      </c>
    </row>
    <row r="390" spans="1:6" ht="12.75" customHeight="1" x14ac:dyDescent="0.25">
      <c r="A390" s="1714"/>
      <c r="B390" s="95">
        <v>1</v>
      </c>
      <c r="C390" s="118" t="s">
        <v>1071</v>
      </c>
      <c r="D390" s="82">
        <v>1</v>
      </c>
      <c r="E390" s="82">
        <v>9</v>
      </c>
      <c r="F390" s="82">
        <v>9</v>
      </c>
    </row>
    <row r="391" spans="1:6" ht="12.75" customHeight="1" x14ac:dyDescent="0.25">
      <c r="A391" s="1714"/>
      <c r="B391" s="95">
        <v>1</v>
      </c>
      <c r="C391" s="118" t="s">
        <v>1070</v>
      </c>
      <c r="D391" s="82">
        <v>1</v>
      </c>
      <c r="E391" s="82">
        <v>2</v>
      </c>
      <c r="F391" s="82">
        <v>2</v>
      </c>
    </row>
    <row r="392" spans="1:6" ht="12.75" customHeight="1" x14ac:dyDescent="0.25">
      <c r="A392" s="1714"/>
      <c r="B392" s="95">
        <v>1</v>
      </c>
      <c r="C392" s="118" t="s">
        <v>635</v>
      </c>
      <c r="D392" s="82">
        <v>1</v>
      </c>
      <c r="E392" s="82">
        <v>8</v>
      </c>
      <c r="F392" s="82">
        <v>8</v>
      </c>
    </row>
    <row r="393" spans="1:6" ht="12.75" customHeight="1" x14ac:dyDescent="0.25">
      <c r="A393" s="1714"/>
      <c r="B393" s="95">
        <v>1</v>
      </c>
      <c r="C393" s="118" t="s">
        <v>1069</v>
      </c>
      <c r="D393" s="82">
        <v>1</v>
      </c>
      <c r="E393" s="82">
        <v>27</v>
      </c>
      <c r="F393" s="82">
        <v>27</v>
      </c>
    </row>
    <row r="394" spans="1:6" ht="12.75" customHeight="1" x14ac:dyDescent="0.25">
      <c r="A394" s="1714"/>
      <c r="B394" s="95">
        <v>1</v>
      </c>
      <c r="C394" s="118" t="s">
        <v>1068</v>
      </c>
      <c r="D394" s="82">
        <v>1</v>
      </c>
      <c r="E394" s="82">
        <v>77</v>
      </c>
      <c r="F394" s="82">
        <v>77</v>
      </c>
    </row>
    <row r="395" spans="1:6" ht="12.75" customHeight="1" x14ac:dyDescent="0.25">
      <c r="A395" s="1714"/>
      <c r="B395" s="95">
        <v>1</v>
      </c>
      <c r="C395" s="118" t="s">
        <v>634</v>
      </c>
      <c r="D395" s="82">
        <v>1</v>
      </c>
      <c r="E395" s="82">
        <v>50</v>
      </c>
      <c r="F395" s="82">
        <v>50</v>
      </c>
    </row>
    <row r="396" spans="1:6" ht="12.75" customHeight="1" x14ac:dyDescent="0.25">
      <c r="A396" s="1714"/>
      <c r="B396" s="95">
        <v>1</v>
      </c>
      <c r="C396" s="118" t="s">
        <v>1067</v>
      </c>
      <c r="D396" s="82">
        <v>1</v>
      </c>
      <c r="E396" s="82">
        <v>18</v>
      </c>
      <c r="F396" s="82">
        <v>18</v>
      </c>
    </row>
    <row r="397" spans="1:6" ht="12.75" customHeight="1" x14ac:dyDescent="0.25">
      <c r="A397" s="1714"/>
      <c r="B397" s="95">
        <v>8</v>
      </c>
      <c r="C397" s="118" t="s">
        <v>1065</v>
      </c>
      <c r="D397" s="82">
        <v>1</v>
      </c>
      <c r="E397" s="82">
        <v>217</v>
      </c>
      <c r="F397" s="83"/>
    </row>
    <row r="398" spans="1:6" ht="12.75" customHeight="1" x14ac:dyDescent="0.25">
      <c r="A398" s="82" t="s">
        <v>1066</v>
      </c>
      <c r="B398" s="82">
        <v>16</v>
      </c>
      <c r="C398" s="118" t="s">
        <v>1065</v>
      </c>
      <c r="D398" s="82">
        <v>218</v>
      </c>
      <c r="E398" s="82">
        <v>1896</v>
      </c>
      <c r="F398" s="82">
        <v>1896</v>
      </c>
    </row>
    <row r="399" spans="1:6" ht="12.75" customHeight="1" x14ac:dyDescent="0.25">
      <c r="A399" s="1714" t="s">
        <v>1064</v>
      </c>
      <c r="B399" s="82">
        <v>1</v>
      </c>
      <c r="C399" s="118" t="s">
        <v>1063</v>
      </c>
      <c r="D399" s="82">
        <v>1</v>
      </c>
      <c r="E399" s="82">
        <v>107</v>
      </c>
      <c r="F399" s="82">
        <v>107</v>
      </c>
    </row>
    <row r="400" spans="1:6" ht="12.75" customHeight="1" x14ac:dyDescent="0.25">
      <c r="A400" s="1714"/>
      <c r="B400" s="82">
        <v>4</v>
      </c>
      <c r="C400" s="118" t="s">
        <v>625</v>
      </c>
      <c r="D400" s="82">
        <v>1</v>
      </c>
      <c r="E400" s="82">
        <v>361</v>
      </c>
      <c r="F400" s="82">
        <v>361</v>
      </c>
    </row>
    <row r="401" spans="1:6" ht="12.75" customHeight="1" x14ac:dyDescent="0.25">
      <c r="A401" s="1714"/>
      <c r="B401" s="82">
        <v>1</v>
      </c>
      <c r="C401" s="118" t="s">
        <v>623</v>
      </c>
      <c r="D401" s="82"/>
      <c r="E401" s="82"/>
      <c r="F401" s="82"/>
    </row>
    <row r="402" spans="1:6" ht="12.75" customHeight="1" x14ac:dyDescent="0.25">
      <c r="A402" s="1714"/>
      <c r="B402" s="82">
        <v>2</v>
      </c>
      <c r="C402" s="118" t="s">
        <v>785</v>
      </c>
      <c r="D402" s="82">
        <v>1</v>
      </c>
      <c r="E402" s="82">
        <v>166</v>
      </c>
      <c r="F402" s="82">
        <v>166</v>
      </c>
    </row>
    <row r="403" spans="1:6" ht="12.75" customHeight="1" x14ac:dyDescent="0.25">
      <c r="A403" s="1714"/>
      <c r="B403" s="1714">
        <v>1</v>
      </c>
      <c r="C403" s="118" t="s">
        <v>1062</v>
      </c>
      <c r="D403" s="1714">
        <v>1</v>
      </c>
      <c r="E403" s="1714">
        <v>66</v>
      </c>
      <c r="F403" s="1714">
        <v>66</v>
      </c>
    </row>
    <row r="404" spans="1:6" ht="12.75" customHeight="1" x14ac:dyDescent="0.25">
      <c r="A404" s="1714"/>
      <c r="B404" s="1714"/>
      <c r="C404" s="118" t="s">
        <v>1061</v>
      </c>
      <c r="D404" s="1714"/>
      <c r="E404" s="1714"/>
      <c r="F404" s="1714"/>
    </row>
    <row r="405" spans="1:6" ht="12.75" customHeight="1" x14ac:dyDescent="0.25">
      <c r="A405" s="1714"/>
      <c r="B405" s="82">
        <v>1</v>
      </c>
      <c r="C405" s="118" t="s">
        <v>1046</v>
      </c>
      <c r="D405" s="82"/>
      <c r="E405" s="82"/>
      <c r="F405" s="82"/>
    </row>
    <row r="406" spans="1:6" ht="12.75" customHeight="1" x14ac:dyDescent="0.25">
      <c r="A406" s="1714"/>
      <c r="B406" s="82">
        <v>1</v>
      </c>
      <c r="C406" s="118" t="s">
        <v>1060</v>
      </c>
      <c r="D406" s="82"/>
      <c r="E406" s="82"/>
      <c r="F406" s="82"/>
    </row>
    <row r="407" spans="1:6" ht="12.75" customHeight="1" x14ac:dyDescent="0.25">
      <c r="A407" s="1714"/>
      <c r="B407" s="82">
        <v>1</v>
      </c>
      <c r="C407" s="118" t="s">
        <v>1059</v>
      </c>
      <c r="D407" s="82"/>
      <c r="E407" s="82"/>
      <c r="F407" s="82"/>
    </row>
    <row r="408" spans="1:6" ht="12.75" customHeight="1" x14ac:dyDescent="0.25">
      <c r="A408" s="1714"/>
      <c r="B408" s="1714">
        <v>1</v>
      </c>
      <c r="C408" s="118" t="s">
        <v>1058</v>
      </c>
      <c r="D408" s="1714">
        <v>1</v>
      </c>
      <c r="E408" s="1714">
        <v>40</v>
      </c>
      <c r="F408" s="1714">
        <v>40</v>
      </c>
    </row>
    <row r="409" spans="1:6" ht="12.75" customHeight="1" x14ac:dyDescent="0.25">
      <c r="A409" s="1714"/>
      <c r="B409" s="1714"/>
      <c r="C409" s="118" t="s">
        <v>1057</v>
      </c>
      <c r="D409" s="1714"/>
      <c r="E409" s="1714"/>
      <c r="F409" s="1714"/>
    </row>
    <row r="410" spans="1:6" ht="12.75" customHeight="1" x14ac:dyDescent="0.25">
      <c r="A410" s="1714"/>
      <c r="B410" s="1714">
        <v>1</v>
      </c>
      <c r="C410" s="118" t="s">
        <v>1056</v>
      </c>
      <c r="D410" s="1714">
        <v>1</v>
      </c>
      <c r="E410" s="1714">
        <v>35</v>
      </c>
      <c r="F410" s="1714">
        <v>35</v>
      </c>
    </row>
    <row r="411" spans="1:6" ht="12.75" customHeight="1" x14ac:dyDescent="0.25">
      <c r="A411" s="1714"/>
      <c r="B411" s="1714"/>
      <c r="C411" s="118" t="s">
        <v>1055</v>
      </c>
      <c r="D411" s="1714"/>
      <c r="E411" s="1714"/>
      <c r="F411" s="1714"/>
    </row>
    <row r="412" spans="1:6" ht="12.75" customHeight="1" x14ac:dyDescent="0.25">
      <c r="A412" s="1714"/>
      <c r="B412" s="1714">
        <v>1</v>
      </c>
      <c r="C412" s="118" t="s">
        <v>1054</v>
      </c>
      <c r="D412" s="1714">
        <v>1</v>
      </c>
      <c r="E412" s="1714">
        <v>36</v>
      </c>
      <c r="F412" s="1714">
        <v>36</v>
      </c>
    </row>
    <row r="413" spans="1:6" ht="12.75" customHeight="1" x14ac:dyDescent="0.25">
      <c r="A413" s="1714"/>
      <c r="B413" s="1714"/>
      <c r="C413" s="118" t="s">
        <v>1053</v>
      </c>
      <c r="D413" s="1714"/>
      <c r="E413" s="1714"/>
      <c r="F413" s="1714"/>
    </row>
    <row r="414" spans="1:6" ht="12.75" customHeight="1" x14ac:dyDescent="0.25">
      <c r="A414" s="1714"/>
      <c r="B414" s="82">
        <v>1</v>
      </c>
      <c r="C414" s="118" t="s">
        <v>1052</v>
      </c>
      <c r="D414" s="82"/>
      <c r="E414" s="82"/>
      <c r="F414" s="82"/>
    </row>
    <row r="415" spans="1:6" ht="12.75" customHeight="1" x14ac:dyDescent="0.25">
      <c r="A415" s="1714"/>
      <c r="B415" s="1714">
        <v>1</v>
      </c>
      <c r="C415" s="118" t="s">
        <v>1051</v>
      </c>
      <c r="D415" s="1714">
        <v>1</v>
      </c>
      <c r="E415" s="1714">
        <v>33</v>
      </c>
      <c r="F415" s="1714">
        <v>33</v>
      </c>
    </row>
    <row r="416" spans="1:6" ht="12.75" customHeight="1" x14ac:dyDescent="0.25">
      <c r="A416" s="1714"/>
      <c r="B416" s="1714"/>
      <c r="C416" s="118" t="s">
        <v>1050</v>
      </c>
      <c r="D416" s="1714"/>
      <c r="E416" s="1714"/>
      <c r="F416" s="1714"/>
    </row>
    <row r="417" spans="1:6" ht="12.75" customHeight="1" x14ac:dyDescent="0.25">
      <c r="A417" s="1714"/>
      <c r="B417" s="1714">
        <v>1</v>
      </c>
      <c r="C417" s="118" t="s">
        <v>1049</v>
      </c>
      <c r="D417" s="1714">
        <v>1</v>
      </c>
      <c r="E417" s="1714">
        <v>39</v>
      </c>
      <c r="F417" s="1714">
        <v>39</v>
      </c>
    </row>
    <row r="418" spans="1:6" ht="12.75" customHeight="1" x14ac:dyDescent="0.25">
      <c r="A418" s="1714"/>
      <c r="B418" s="1714"/>
      <c r="C418" s="118" t="s">
        <v>1048</v>
      </c>
      <c r="D418" s="1714"/>
      <c r="E418" s="1714"/>
      <c r="F418" s="1714"/>
    </row>
    <row r="419" spans="1:6" ht="12.75" customHeight="1" x14ac:dyDescent="0.25">
      <c r="A419" s="1714"/>
      <c r="B419" s="82">
        <v>1</v>
      </c>
      <c r="C419" s="118" t="s">
        <v>1047</v>
      </c>
      <c r="D419" s="82"/>
      <c r="E419" s="82"/>
      <c r="F419" s="82"/>
    </row>
    <row r="420" spans="1:6" ht="12.75" customHeight="1" x14ac:dyDescent="0.25">
      <c r="A420" s="1714"/>
      <c r="B420" s="82">
        <v>1</v>
      </c>
      <c r="C420" s="118" t="s">
        <v>1046</v>
      </c>
      <c r="D420" s="82"/>
      <c r="E420" s="82"/>
      <c r="F420" s="82"/>
    </row>
    <row r="421" spans="1:6" ht="12.75" customHeight="1" x14ac:dyDescent="0.25">
      <c r="A421" s="1714"/>
      <c r="B421" s="1714">
        <v>1</v>
      </c>
      <c r="C421" s="118" t="s">
        <v>1045</v>
      </c>
      <c r="D421" s="1714">
        <v>1</v>
      </c>
      <c r="E421" s="1714">
        <v>38</v>
      </c>
      <c r="F421" s="1714">
        <v>38</v>
      </c>
    </row>
    <row r="422" spans="1:6" ht="12.75" customHeight="1" x14ac:dyDescent="0.25">
      <c r="A422" s="1714"/>
      <c r="B422" s="1714"/>
      <c r="C422" s="118" t="s">
        <v>1044</v>
      </c>
      <c r="D422" s="1714"/>
      <c r="E422" s="1714"/>
      <c r="F422" s="1714"/>
    </row>
    <row r="423" spans="1:6" ht="12.75" customHeight="1" x14ac:dyDescent="0.25">
      <c r="A423" s="1714"/>
      <c r="B423" s="82">
        <v>1</v>
      </c>
      <c r="C423" s="118" t="s">
        <v>1043</v>
      </c>
      <c r="D423" s="82"/>
      <c r="E423" s="82"/>
      <c r="F423" s="82"/>
    </row>
    <row r="424" spans="1:6" ht="12.75" customHeight="1" x14ac:dyDescent="0.25">
      <c r="A424" s="1714"/>
      <c r="B424" s="82">
        <v>1</v>
      </c>
      <c r="C424" s="118" t="s">
        <v>1042</v>
      </c>
      <c r="D424" s="82"/>
      <c r="E424" s="82"/>
      <c r="F424" s="82"/>
    </row>
    <row r="425" spans="1:6" ht="12.75" customHeight="1" x14ac:dyDescent="0.25">
      <c r="A425" s="1714"/>
      <c r="B425" s="1714">
        <v>1</v>
      </c>
      <c r="C425" s="118" t="s">
        <v>1041</v>
      </c>
      <c r="D425" s="1714">
        <v>1</v>
      </c>
      <c r="E425" s="1714">
        <v>31</v>
      </c>
      <c r="F425" s="1714">
        <v>31</v>
      </c>
    </row>
    <row r="426" spans="1:6" ht="12.75" customHeight="1" x14ac:dyDescent="0.25">
      <c r="A426" s="1714"/>
      <c r="B426" s="1714"/>
      <c r="C426" s="118" t="s">
        <v>1040</v>
      </c>
      <c r="D426" s="1714"/>
      <c r="E426" s="1714"/>
      <c r="F426" s="1714"/>
    </row>
    <row r="427" spans="1:6" ht="12.75" customHeight="1" x14ac:dyDescent="0.25">
      <c r="A427" s="1714"/>
      <c r="B427" s="1714">
        <v>1</v>
      </c>
      <c r="C427" s="118" t="s">
        <v>1039</v>
      </c>
      <c r="D427" s="1714">
        <v>1</v>
      </c>
      <c r="E427" s="1714">
        <v>37</v>
      </c>
      <c r="F427" s="1714">
        <v>37</v>
      </c>
    </row>
    <row r="428" spans="1:6" ht="12.75" customHeight="1" x14ac:dyDescent="0.25">
      <c r="A428" s="1714"/>
      <c r="B428" s="1714"/>
      <c r="C428" s="118" t="s">
        <v>1038</v>
      </c>
      <c r="D428" s="1714"/>
      <c r="E428" s="1714"/>
      <c r="F428" s="1714"/>
    </row>
    <row r="429" spans="1:6" ht="12.75" customHeight="1" x14ac:dyDescent="0.25">
      <c r="A429" s="1714"/>
      <c r="B429" s="1714">
        <v>1</v>
      </c>
      <c r="C429" s="118" t="s">
        <v>1037</v>
      </c>
      <c r="D429" s="1714">
        <v>1</v>
      </c>
      <c r="E429" s="1714">
        <v>2</v>
      </c>
      <c r="F429" s="1714">
        <v>2</v>
      </c>
    </row>
    <row r="430" spans="1:6" ht="12.75" customHeight="1" x14ac:dyDescent="0.25">
      <c r="A430" s="1714"/>
      <c r="B430" s="1714"/>
      <c r="C430" s="118" t="s">
        <v>1036</v>
      </c>
      <c r="D430" s="1714"/>
      <c r="E430" s="1714"/>
      <c r="F430" s="1714"/>
    </row>
    <row r="431" spans="1:6" ht="12.75" customHeight="1" x14ac:dyDescent="0.25">
      <c r="A431" s="1714"/>
      <c r="B431" s="82">
        <v>1</v>
      </c>
      <c r="C431" s="118" t="s">
        <v>1035</v>
      </c>
      <c r="D431" s="82">
        <v>1</v>
      </c>
      <c r="E431" s="82">
        <v>2</v>
      </c>
      <c r="F431" s="82">
        <v>2</v>
      </c>
    </row>
    <row r="432" spans="1:6" ht="12.75" customHeight="1" x14ac:dyDescent="0.25">
      <c r="A432" s="1714" t="s">
        <v>1034</v>
      </c>
      <c r="B432" s="82">
        <v>1</v>
      </c>
      <c r="C432" s="118" t="s">
        <v>1033</v>
      </c>
      <c r="D432" s="83"/>
      <c r="E432" s="83"/>
      <c r="F432" s="83"/>
    </row>
    <row r="433" spans="1:6" ht="12.75" customHeight="1" x14ac:dyDescent="0.25">
      <c r="A433" s="1714"/>
      <c r="B433" s="82">
        <v>1</v>
      </c>
      <c r="C433" s="118" t="s">
        <v>1032</v>
      </c>
      <c r="D433" s="83"/>
      <c r="E433" s="83"/>
      <c r="F433" s="83"/>
    </row>
    <row r="434" spans="1:6" ht="12.75" customHeight="1" x14ac:dyDescent="0.25">
      <c r="A434" s="1714"/>
      <c r="B434" s="82">
        <v>1</v>
      </c>
      <c r="C434" s="118" t="s">
        <v>1031</v>
      </c>
      <c r="D434" s="83"/>
      <c r="E434" s="83"/>
      <c r="F434" s="83"/>
    </row>
    <row r="435" spans="1:6" ht="12.75" customHeight="1" x14ac:dyDescent="0.25">
      <c r="A435" s="1714"/>
      <c r="B435" s="82">
        <v>1</v>
      </c>
      <c r="C435" s="118" t="s">
        <v>1030</v>
      </c>
      <c r="D435" s="83"/>
      <c r="E435" s="83"/>
      <c r="F435" s="83"/>
    </row>
    <row r="436" spans="1:6" ht="12.75" customHeight="1" x14ac:dyDescent="0.25">
      <c r="A436" s="1714"/>
      <c r="B436" s="82">
        <v>1</v>
      </c>
      <c r="C436" s="118" t="s">
        <v>1029</v>
      </c>
      <c r="D436" s="83"/>
      <c r="E436" s="83"/>
      <c r="F436" s="83"/>
    </row>
    <row r="437" spans="1:6" ht="12.75" customHeight="1" x14ac:dyDescent="0.25">
      <c r="A437" s="1714"/>
      <c r="B437" s="82">
        <v>1</v>
      </c>
      <c r="C437" s="118" t="s">
        <v>1028</v>
      </c>
      <c r="D437" s="83"/>
      <c r="E437" s="83"/>
      <c r="F437" s="83"/>
    </row>
    <row r="438" spans="1:6" ht="12.75" customHeight="1" x14ac:dyDescent="0.25">
      <c r="A438" s="1714"/>
      <c r="B438" s="82">
        <v>1</v>
      </c>
      <c r="C438" s="118" t="s">
        <v>1027</v>
      </c>
      <c r="D438" s="83"/>
      <c r="E438" s="83"/>
      <c r="F438" s="83"/>
    </row>
    <row r="439" spans="1:6" ht="12.75" customHeight="1" x14ac:dyDescent="0.25">
      <c r="A439" s="1714"/>
      <c r="B439" s="82">
        <v>1</v>
      </c>
      <c r="C439" s="118" t="s">
        <v>1026</v>
      </c>
      <c r="D439" s="95"/>
      <c r="E439" s="95"/>
      <c r="F439" s="83"/>
    </row>
    <row r="440" spans="1:6" ht="12.75" customHeight="1" x14ac:dyDescent="0.25">
      <c r="A440" s="1714"/>
      <c r="B440" s="82">
        <v>1</v>
      </c>
      <c r="C440" s="118" t="s">
        <v>1025</v>
      </c>
      <c r="D440" s="95"/>
      <c r="E440" s="95"/>
      <c r="F440" s="83"/>
    </row>
    <row r="441" spans="1:6" ht="12.75" customHeight="1" x14ac:dyDescent="0.25">
      <c r="A441" s="1714"/>
      <c r="B441" s="82">
        <v>1</v>
      </c>
      <c r="C441" s="118" t="s">
        <v>1024</v>
      </c>
      <c r="D441" s="95">
        <v>1</v>
      </c>
      <c r="E441" s="95">
        <v>12</v>
      </c>
      <c r="F441" s="83"/>
    </row>
    <row r="442" spans="1:6" ht="12.75" customHeight="1" x14ac:dyDescent="0.25">
      <c r="A442" s="1714"/>
      <c r="B442" s="82">
        <v>1</v>
      </c>
      <c r="C442" s="118" t="s">
        <v>1023</v>
      </c>
      <c r="D442" s="95">
        <v>13</v>
      </c>
      <c r="E442" s="95">
        <v>43</v>
      </c>
      <c r="F442" s="83"/>
    </row>
    <row r="443" spans="1:6" ht="12.75" customHeight="1" x14ac:dyDescent="0.25">
      <c r="A443" s="1714"/>
      <c r="B443" s="82">
        <v>1</v>
      </c>
      <c r="C443" s="118" t="s">
        <v>1022</v>
      </c>
      <c r="D443" s="95">
        <v>44</v>
      </c>
      <c r="E443" s="95">
        <v>71</v>
      </c>
      <c r="F443" s="83"/>
    </row>
    <row r="444" spans="1:6" ht="12.75" customHeight="1" x14ac:dyDescent="0.25">
      <c r="A444" s="1714"/>
      <c r="B444" s="82">
        <v>1</v>
      </c>
      <c r="C444" s="118" t="s">
        <v>1021</v>
      </c>
      <c r="D444" s="95">
        <v>72</v>
      </c>
      <c r="E444" s="95">
        <v>78</v>
      </c>
      <c r="F444" s="83"/>
    </row>
    <row r="445" spans="1:6" ht="12.75" customHeight="1" x14ac:dyDescent="0.25">
      <c r="A445" s="1714"/>
      <c r="B445" s="82">
        <v>1</v>
      </c>
      <c r="C445" s="118" t="s">
        <v>1020</v>
      </c>
      <c r="D445" s="95">
        <v>79</v>
      </c>
      <c r="E445" s="95">
        <v>84</v>
      </c>
      <c r="F445" s="83"/>
    </row>
    <row r="446" spans="1:6" ht="12.75" customHeight="1" x14ac:dyDescent="0.25">
      <c r="A446" s="1714"/>
      <c r="B446" s="82">
        <v>1</v>
      </c>
      <c r="C446" s="118" t="s">
        <v>1019</v>
      </c>
      <c r="D446" s="95">
        <v>85</v>
      </c>
      <c r="E446" s="95">
        <v>118</v>
      </c>
      <c r="F446" s="83"/>
    </row>
    <row r="447" spans="1:6" ht="12.75" customHeight="1" x14ac:dyDescent="0.25">
      <c r="A447" s="1714"/>
      <c r="B447" s="82">
        <v>1</v>
      </c>
      <c r="C447" s="118" t="s">
        <v>1018</v>
      </c>
      <c r="D447" s="95">
        <v>119</v>
      </c>
      <c r="E447" s="95">
        <v>122</v>
      </c>
      <c r="F447" s="83"/>
    </row>
    <row r="448" spans="1:6" ht="12.75" customHeight="1" x14ac:dyDescent="0.25">
      <c r="A448" s="1714"/>
      <c r="B448" s="82">
        <v>1</v>
      </c>
      <c r="C448" s="118" t="s">
        <v>1017</v>
      </c>
      <c r="D448" s="95">
        <v>123</v>
      </c>
      <c r="E448" s="95">
        <v>155</v>
      </c>
      <c r="F448" s="83"/>
    </row>
    <row r="449" spans="1:6" ht="12.75" customHeight="1" x14ac:dyDescent="0.25">
      <c r="A449" s="1714"/>
      <c r="B449" s="82">
        <v>1</v>
      </c>
      <c r="C449" s="118" t="s">
        <v>1016</v>
      </c>
      <c r="D449" s="95">
        <v>156</v>
      </c>
      <c r="E449" s="95">
        <v>185</v>
      </c>
      <c r="F449" s="83"/>
    </row>
    <row r="450" spans="1:6" ht="12.75" customHeight="1" x14ac:dyDescent="0.25">
      <c r="A450" s="1714"/>
      <c r="B450" s="82">
        <v>1</v>
      </c>
      <c r="C450" s="118" t="s">
        <v>1015</v>
      </c>
      <c r="D450" s="95">
        <v>186</v>
      </c>
      <c r="E450" s="95">
        <v>189</v>
      </c>
      <c r="F450" s="83"/>
    </row>
    <row r="451" spans="1:6" ht="12.75" customHeight="1" x14ac:dyDescent="0.25">
      <c r="A451" s="1714"/>
      <c r="B451" s="82">
        <v>1</v>
      </c>
      <c r="C451" s="118" t="s">
        <v>1014</v>
      </c>
      <c r="D451" s="95">
        <v>190</v>
      </c>
      <c r="E451" s="95">
        <v>219</v>
      </c>
      <c r="F451" s="83"/>
    </row>
    <row r="452" spans="1:6" ht="12.75" customHeight="1" x14ac:dyDescent="0.25">
      <c r="A452" s="1714"/>
      <c r="B452" s="82">
        <v>1</v>
      </c>
      <c r="C452" s="118" t="s">
        <v>1013</v>
      </c>
      <c r="D452" s="95">
        <v>220</v>
      </c>
      <c r="E452" s="95">
        <v>251</v>
      </c>
      <c r="F452" s="83"/>
    </row>
    <row r="453" spans="1:6" ht="12.75" customHeight="1" x14ac:dyDescent="0.25">
      <c r="A453" s="1714"/>
      <c r="B453" s="82">
        <v>1</v>
      </c>
      <c r="C453" s="118" t="s">
        <v>1012</v>
      </c>
      <c r="D453" s="95">
        <v>252</v>
      </c>
      <c r="E453" s="95">
        <v>256</v>
      </c>
      <c r="F453" s="83"/>
    </row>
    <row r="454" spans="1:6" ht="12.75" customHeight="1" x14ac:dyDescent="0.25">
      <c r="A454" s="1714"/>
      <c r="B454" s="82">
        <v>1</v>
      </c>
      <c r="C454" s="118" t="s">
        <v>1011</v>
      </c>
      <c r="D454" s="95">
        <v>257</v>
      </c>
      <c r="E454" s="95">
        <v>288</v>
      </c>
      <c r="F454" s="83"/>
    </row>
    <row r="455" spans="1:6" ht="12.75" customHeight="1" x14ac:dyDescent="0.25">
      <c r="A455" s="1714"/>
      <c r="B455" s="82">
        <v>1</v>
      </c>
      <c r="C455" s="118" t="s">
        <v>1010</v>
      </c>
      <c r="D455" s="95">
        <v>289</v>
      </c>
      <c r="E455" s="95">
        <v>317</v>
      </c>
      <c r="F455" s="83"/>
    </row>
    <row r="456" spans="1:6" ht="12.75" customHeight="1" x14ac:dyDescent="0.25">
      <c r="A456" s="1714"/>
      <c r="B456" s="82">
        <v>1</v>
      </c>
      <c r="C456" s="118" t="s">
        <v>1009</v>
      </c>
      <c r="D456" s="95">
        <v>318</v>
      </c>
      <c r="E456" s="95">
        <v>321</v>
      </c>
      <c r="F456" s="83"/>
    </row>
    <row r="457" spans="1:6" ht="12.75" customHeight="1" x14ac:dyDescent="0.25">
      <c r="A457" s="1714"/>
      <c r="B457" s="82">
        <v>1</v>
      </c>
      <c r="C457" s="118" t="s">
        <v>1008</v>
      </c>
      <c r="D457" s="95">
        <v>322</v>
      </c>
      <c r="E457" s="95">
        <v>327</v>
      </c>
      <c r="F457" s="83"/>
    </row>
    <row r="458" spans="1:6" ht="12.75" customHeight="1" x14ac:dyDescent="0.25">
      <c r="A458" s="1714"/>
      <c r="B458" s="82">
        <v>1</v>
      </c>
      <c r="C458" s="118" t="s">
        <v>1007</v>
      </c>
      <c r="D458" s="95">
        <v>328</v>
      </c>
      <c r="E458" s="95">
        <v>357</v>
      </c>
      <c r="F458" s="83"/>
    </row>
    <row r="459" spans="1:6" ht="12.75" customHeight="1" x14ac:dyDescent="0.25">
      <c r="A459" s="1714"/>
      <c r="B459" s="82">
        <v>1</v>
      </c>
      <c r="C459" s="118" t="s">
        <v>1006</v>
      </c>
      <c r="D459" s="95">
        <v>358</v>
      </c>
      <c r="E459" s="95">
        <v>361</v>
      </c>
      <c r="F459" s="83"/>
    </row>
    <row r="460" spans="1:6" ht="12.75" customHeight="1" x14ac:dyDescent="0.25">
      <c r="A460" s="1714"/>
      <c r="B460" s="82">
        <v>1</v>
      </c>
      <c r="C460" s="118" t="s">
        <v>1005</v>
      </c>
      <c r="D460" s="95">
        <v>362</v>
      </c>
      <c r="E460" s="95">
        <v>376</v>
      </c>
      <c r="F460" s="83"/>
    </row>
    <row r="461" spans="1:6" ht="12.75" customHeight="1" x14ac:dyDescent="0.25">
      <c r="A461" s="1714"/>
      <c r="B461" s="82">
        <v>1</v>
      </c>
      <c r="C461" s="118" t="s">
        <v>1004</v>
      </c>
      <c r="D461" s="95">
        <v>377</v>
      </c>
      <c r="E461" s="95">
        <v>408</v>
      </c>
      <c r="F461" s="83"/>
    </row>
    <row r="462" spans="1:6" ht="12.75" customHeight="1" x14ac:dyDescent="0.25">
      <c r="A462" s="1714"/>
      <c r="B462" s="82">
        <v>1</v>
      </c>
      <c r="C462" s="118" t="s">
        <v>1003</v>
      </c>
      <c r="D462" s="95">
        <v>410</v>
      </c>
      <c r="E462" s="95">
        <v>413</v>
      </c>
      <c r="F462" s="83"/>
    </row>
    <row r="463" spans="1:6" ht="12.75" customHeight="1" x14ac:dyDescent="0.25">
      <c r="A463" s="1714"/>
      <c r="B463" s="82">
        <v>1</v>
      </c>
      <c r="C463" s="118" t="s">
        <v>1002</v>
      </c>
      <c r="D463" s="95">
        <v>414</v>
      </c>
      <c r="E463" s="95">
        <v>442</v>
      </c>
      <c r="F463" s="83"/>
    </row>
    <row r="464" spans="1:6" ht="12.75" customHeight="1" x14ac:dyDescent="0.25">
      <c r="A464" s="1714"/>
      <c r="B464" s="82">
        <v>1</v>
      </c>
      <c r="C464" s="118" t="s">
        <v>1001</v>
      </c>
      <c r="D464" s="95">
        <v>443</v>
      </c>
      <c r="E464" s="95">
        <v>472</v>
      </c>
      <c r="F464" s="83"/>
    </row>
    <row r="465" spans="1:6" ht="12.75" customHeight="1" x14ac:dyDescent="0.25">
      <c r="A465" s="1714"/>
      <c r="B465" s="82">
        <v>1</v>
      </c>
      <c r="C465" s="118" t="s">
        <v>1000</v>
      </c>
      <c r="D465" s="95">
        <v>473</v>
      </c>
      <c r="E465" s="95">
        <v>476</v>
      </c>
      <c r="F465" s="83"/>
    </row>
    <row r="466" spans="1:6" ht="12.75" customHeight="1" x14ac:dyDescent="0.25">
      <c r="A466" s="1714"/>
      <c r="B466" s="82">
        <v>1</v>
      </c>
      <c r="C466" s="118" t="s">
        <v>999</v>
      </c>
      <c r="D466" s="95">
        <v>477</v>
      </c>
      <c r="E466" s="95">
        <v>479</v>
      </c>
      <c r="F466" s="83"/>
    </row>
    <row r="467" spans="1:6" ht="12.75" customHeight="1" x14ac:dyDescent="0.25">
      <c r="A467" s="1714"/>
      <c r="B467" s="82">
        <v>1</v>
      </c>
      <c r="C467" s="118" t="s">
        <v>998</v>
      </c>
      <c r="D467" s="95">
        <v>480</v>
      </c>
      <c r="E467" s="95">
        <v>483</v>
      </c>
      <c r="F467" s="83"/>
    </row>
    <row r="468" spans="1:6" ht="12.75" customHeight="1" x14ac:dyDescent="0.25">
      <c r="A468" s="1714"/>
      <c r="B468" s="82">
        <v>1</v>
      </c>
      <c r="C468" s="118" t="s">
        <v>997</v>
      </c>
      <c r="D468" s="95">
        <v>484</v>
      </c>
      <c r="E468" s="95">
        <v>490</v>
      </c>
      <c r="F468" s="83"/>
    </row>
    <row r="469" spans="1:6" ht="12.75" customHeight="1" x14ac:dyDescent="0.25">
      <c r="A469" s="1714"/>
      <c r="B469" s="82">
        <v>1</v>
      </c>
      <c r="C469" s="118" t="s">
        <v>996</v>
      </c>
      <c r="D469" s="95">
        <v>491</v>
      </c>
      <c r="E469" s="95">
        <v>522</v>
      </c>
      <c r="F469" s="83"/>
    </row>
    <row r="470" spans="1:6" ht="12.75" customHeight="1" x14ac:dyDescent="0.25">
      <c r="A470" s="1714"/>
      <c r="B470" s="82">
        <v>1</v>
      </c>
      <c r="C470" s="118" t="s">
        <v>995</v>
      </c>
      <c r="D470" s="95">
        <v>523</v>
      </c>
      <c r="E470" s="95">
        <v>526</v>
      </c>
      <c r="F470" s="83"/>
    </row>
    <row r="471" spans="1:6" ht="12.75" customHeight="1" x14ac:dyDescent="0.25">
      <c r="A471" s="1714"/>
      <c r="B471" s="82">
        <v>1</v>
      </c>
      <c r="C471" s="118" t="s">
        <v>994</v>
      </c>
      <c r="D471" s="95">
        <v>527</v>
      </c>
      <c r="E471" s="95">
        <v>542</v>
      </c>
      <c r="F471" s="83"/>
    </row>
    <row r="472" spans="1:6" ht="12.75" customHeight="1" x14ac:dyDescent="0.25">
      <c r="A472" s="1714"/>
      <c r="B472" s="82">
        <v>1</v>
      </c>
      <c r="C472" s="118" t="s">
        <v>993</v>
      </c>
      <c r="D472" s="95">
        <v>543</v>
      </c>
      <c r="E472" s="95">
        <v>564</v>
      </c>
      <c r="F472" s="83"/>
    </row>
    <row r="473" spans="1:6" ht="12.75" customHeight="1" x14ac:dyDescent="0.25">
      <c r="A473" s="1714"/>
      <c r="B473" s="82">
        <v>1</v>
      </c>
      <c r="C473" s="118" t="s">
        <v>992</v>
      </c>
      <c r="D473" s="95">
        <v>565</v>
      </c>
      <c r="E473" s="95">
        <v>568</v>
      </c>
      <c r="F473" s="83"/>
    </row>
    <row r="474" spans="1:6" ht="12.75" customHeight="1" x14ac:dyDescent="0.25">
      <c r="A474" s="1714"/>
      <c r="B474" s="82">
        <v>1</v>
      </c>
      <c r="C474" s="118" t="s">
        <v>991</v>
      </c>
      <c r="D474" s="95">
        <v>569</v>
      </c>
      <c r="E474" s="95">
        <v>576</v>
      </c>
      <c r="F474" s="83"/>
    </row>
    <row r="475" spans="1:6" ht="12.75" customHeight="1" x14ac:dyDescent="0.25">
      <c r="A475" s="1714"/>
      <c r="B475" s="82">
        <v>1</v>
      </c>
      <c r="C475" s="118" t="s">
        <v>990</v>
      </c>
      <c r="D475" s="95">
        <v>577</v>
      </c>
      <c r="E475" s="95">
        <v>580</v>
      </c>
      <c r="F475" s="83"/>
    </row>
    <row r="476" spans="1:6" ht="12.75" customHeight="1" x14ac:dyDescent="0.25">
      <c r="A476" s="1714"/>
      <c r="B476" s="82">
        <v>1</v>
      </c>
      <c r="C476" s="118" t="s">
        <v>989</v>
      </c>
      <c r="D476" s="95">
        <v>581</v>
      </c>
      <c r="E476" s="95">
        <v>583</v>
      </c>
      <c r="F476" s="83"/>
    </row>
    <row r="477" spans="1:6" ht="12.75" customHeight="1" x14ac:dyDescent="0.25">
      <c r="A477" s="1714"/>
      <c r="B477" s="82">
        <v>1</v>
      </c>
      <c r="C477" s="118" t="s">
        <v>988</v>
      </c>
      <c r="D477" s="95">
        <v>584</v>
      </c>
      <c r="E477" s="95">
        <v>608</v>
      </c>
      <c r="F477" s="83">
        <v>608</v>
      </c>
    </row>
    <row r="478" spans="1:6" ht="12.75" customHeight="1" x14ac:dyDescent="0.25">
      <c r="A478" s="1714" t="s">
        <v>987</v>
      </c>
      <c r="B478" s="82">
        <v>11</v>
      </c>
      <c r="C478" s="100" t="s">
        <v>986</v>
      </c>
      <c r="D478" s="101">
        <v>1</v>
      </c>
      <c r="E478" s="82">
        <v>1000</v>
      </c>
      <c r="F478" s="82">
        <v>1000</v>
      </c>
    </row>
    <row r="479" spans="1:6" ht="12.75" customHeight="1" x14ac:dyDescent="0.25">
      <c r="A479" s="1714"/>
      <c r="B479" s="82">
        <v>1</v>
      </c>
      <c r="C479" s="100" t="s">
        <v>912</v>
      </c>
      <c r="D479" s="101">
        <v>1</v>
      </c>
      <c r="E479" s="82">
        <v>73</v>
      </c>
      <c r="F479" s="82">
        <v>73</v>
      </c>
    </row>
    <row r="480" spans="1:6" ht="12.75" customHeight="1" x14ac:dyDescent="0.25">
      <c r="A480" s="1714"/>
      <c r="B480" s="82">
        <v>1</v>
      </c>
      <c r="C480" s="100" t="s">
        <v>911</v>
      </c>
      <c r="D480" s="101">
        <v>1</v>
      </c>
      <c r="E480" s="82">
        <v>373</v>
      </c>
      <c r="F480" s="82">
        <v>373</v>
      </c>
    </row>
    <row r="481" spans="1:6" ht="12.75" customHeight="1" x14ac:dyDescent="0.25">
      <c r="A481" s="1714"/>
      <c r="B481" s="82">
        <v>14</v>
      </c>
      <c r="C481" s="100" t="s">
        <v>910</v>
      </c>
      <c r="D481" s="101">
        <v>1</v>
      </c>
      <c r="E481" s="82">
        <v>847</v>
      </c>
      <c r="F481" s="82">
        <v>847</v>
      </c>
    </row>
    <row r="482" spans="1:6" ht="12.75" customHeight="1" x14ac:dyDescent="0.25">
      <c r="A482" s="1714"/>
      <c r="B482" s="82">
        <v>1</v>
      </c>
      <c r="C482" s="100" t="s">
        <v>985</v>
      </c>
      <c r="D482" s="101">
        <v>1</v>
      </c>
      <c r="E482" s="101"/>
      <c r="F482" s="101"/>
    </row>
    <row r="483" spans="1:6" ht="12.75" customHeight="1" x14ac:dyDescent="0.25">
      <c r="A483" s="1714"/>
      <c r="B483" s="82">
        <v>1</v>
      </c>
      <c r="C483" s="100" t="s">
        <v>984</v>
      </c>
      <c r="D483" s="101">
        <v>1</v>
      </c>
      <c r="E483" s="82">
        <v>35</v>
      </c>
      <c r="F483" s="82">
        <v>35</v>
      </c>
    </row>
    <row r="484" spans="1:6" ht="12.75" customHeight="1" x14ac:dyDescent="0.25">
      <c r="A484" s="1714" t="s">
        <v>983</v>
      </c>
      <c r="B484" s="82">
        <v>3</v>
      </c>
      <c r="C484" s="100" t="s">
        <v>916</v>
      </c>
      <c r="D484" s="101">
        <v>1</v>
      </c>
      <c r="E484" s="82">
        <v>1050</v>
      </c>
      <c r="F484" s="82">
        <v>1050</v>
      </c>
    </row>
    <row r="485" spans="1:6" ht="12.75" customHeight="1" x14ac:dyDescent="0.25">
      <c r="A485" s="1714"/>
      <c r="B485" s="82">
        <v>2</v>
      </c>
      <c r="C485" s="100" t="s">
        <v>982</v>
      </c>
      <c r="D485" s="101">
        <v>1</v>
      </c>
      <c r="E485" s="82">
        <v>311</v>
      </c>
      <c r="F485" s="82">
        <v>311</v>
      </c>
    </row>
    <row r="486" spans="1:6" ht="12.75" customHeight="1" x14ac:dyDescent="0.25">
      <c r="A486" s="1714"/>
      <c r="B486" s="82">
        <v>2</v>
      </c>
      <c r="C486" s="100" t="s">
        <v>981</v>
      </c>
      <c r="D486" s="101">
        <v>1</v>
      </c>
      <c r="E486" s="82">
        <v>176</v>
      </c>
      <c r="F486" s="82">
        <v>176</v>
      </c>
    </row>
    <row r="487" spans="1:6" ht="12.75" customHeight="1" x14ac:dyDescent="0.25">
      <c r="A487" s="1714"/>
      <c r="B487" s="82">
        <v>2</v>
      </c>
      <c r="C487" s="100" t="s">
        <v>980</v>
      </c>
      <c r="D487" s="101">
        <v>1</v>
      </c>
      <c r="E487" s="82">
        <v>95</v>
      </c>
      <c r="F487" s="82">
        <v>95</v>
      </c>
    </row>
    <row r="488" spans="1:6" ht="12.75" customHeight="1" x14ac:dyDescent="0.25">
      <c r="A488" s="1714"/>
      <c r="B488" s="82">
        <v>1</v>
      </c>
      <c r="C488" s="100" t="s">
        <v>908</v>
      </c>
      <c r="D488" s="101">
        <v>1</v>
      </c>
      <c r="E488" s="82">
        <v>23</v>
      </c>
      <c r="F488" s="82">
        <v>23</v>
      </c>
    </row>
    <row r="489" spans="1:6" ht="12.75" customHeight="1" x14ac:dyDescent="0.25">
      <c r="A489" s="1714"/>
      <c r="B489" s="82">
        <v>8</v>
      </c>
      <c r="C489" s="100" t="s">
        <v>979</v>
      </c>
      <c r="D489" s="101">
        <v>1</v>
      </c>
      <c r="E489" s="82">
        <v>2125</v>
      </c>
      <c r="F489" s="82">
        <v>2125</v>
      </c>
    </row>
    <row r="490" spans="1:6" ht="12.75" customHeight="1" x14ac:dyDescent="0.25">
      <c r="A490" s="1714"/>
      <c r="B490" s="82">
        <v>1</v>
      </c>
      <c r="C490" s="100" t="s">
        <v>978</v>
      </c>
      <c r="D490" s="101">
        <v>1</v>
      </c>
      <c r="E490" s="82">
        <v>9</v>
      </c>
      <c r="F490" s="82">
        <v>9</v>
      </c>
    </row>
    <row r="491" spans="1:6" ht="12.75" customHeight="1" x14ac:dyDescent="0.25">
      <c r="A491" s="1714"/>
      <c r="B491" s="82">
        <v>1</v>
      </c>
      <c r="C491" s="100" t="s">
        <v>977</v>
      </c>
      <c r="D491" s="101">
        <v>1</v>
      </c>
      <c r="E491" s="82">
        <v>180</v>
      </c>
      <c r="F491" s="82">
        <v>180</v>
      </c>
    </row>
    <row r="492" spans="1:6" ht="12.75" customHeight="1" x14ac:dyDescent="0.25">
      <c r="A492" s="1714"/>
      <c r="B492" s="82">
        <v>1</v>
      </c>
      <c r="C492" s="100" t="s">
        <v>898</v>
      </c>
      <c r="D492" s="101">
        <v>1</v>
      </c>
      <c r="E492" s="82">
        <v>39</v>
      </c>
      <c r="F492" s="82">
        <v>39</v>
      </c>
    </row>
    <row r="493" spans="1:6" ht="12.75" customHeight="1" x14ac:dyDescent="0.25">
      <c r="A493" s="1714" t="s">
        <v>976</v>
      </c>
      <c r="B493" s="82">
        <v>4</v>
      </c>
      <c r="C493" s="100" t="s">
        <v>975</v>
      </c>
      <c r="D493" s="101">
        <v>1</v>
      </c>
      <c r="E493" s="82">
        <v>899</v>
      </c>
      <c r="F493" s="82">
        <v>899</v>
      </c>
    </row>
    <row r="494" spans="1:6" ht="12.75" customHeight="1" x14ac:dyDescent="0.25">
      <c r="A494" s="1714"/>
      <c r="B494" s="82">
        <v>32</v>
      </c>
      <c r="C494" s="100" t="s">
        <v>923</v>
      </c>
      <c r="D494" s="101">
        <v>1</v>
      </c>
      <c r="E494" s="82">
        <v>433</v>
      </c>
      <c r="F494" s="82">
        <v>433</v>
      </c>
    </row>
    <row r="495" spans="1:6" ht="12.75" customHeight="1" x14ac:dyDescent="0.25">
      <c r="A495" s="1714"/>
      <c r="B495" s="82">
        <v>1</v>
      </c>
      <c r="C495" s="100" t="s">
        <v>974</v>
      </c>
      <c r="D495" s="101">
        <v>1</v>
      </c>
      <c r="E495" s="82">
        <v>351</v>
      </c>
      <c r="F495" s="82">
        <v>351</v>
      </c>
    </row>
    <row r="496" spans="1:6" ht="12.75" customHeight="1" x14ac:dyDescent="0.25">
      <c r="A496" s="1714"/>
      <c r="B496" s="82">
        <v>1</v>
      </c>
      <c r="C496" s="100" t="s">
        <v>973</v>
      </c>
      <c r="D496" s="101">
        <v>1</v>
      </c>
      <c r="E496" s="82">
        <v>69</v>
      </c>
      <c r="F496" s="82">
        <v>69</v>
      </c>
    </row>
    <row r="497" spans="1:6" ht="12.75" customHeight="1" x14ac:dyDescent="0.25">
      <c r="A497" s="1714"/>
      <c r="B497" s="82">
        <v>1</v>
      </c>
      <c r="C497" s="100" t="s">
        <v>972</v>
      </c>
      <c r="D497" s="101">
        <v>1</v>
      </c>
      <c r="E497" s="82">
        <v>17</v>
      </c>
      <c r="F497" s="82">
        <v>17</v>
      </c>
    </row>
    <row r="498" spans="1:6" ht="12.75" customHeight="1" x14ac:dyDescent="0.25">
      <c r="A498" s="1714"/>
      <c r="B498" s="82">
        <v>1</v>
      </c>
      <c r="C498" s="100" t="s">
        <v>971</v>
      </c>
      <c r="D498" s="101">
        <v>1</v>
      </c>
      <c r="E498" s="82">
        <v>20</v>
      </c>
      <c r="F498" s="82">
        <v>20</v>
      </c>
    </row>
    <row r="499" spans="1:6" ht="12.75" customHeight="1" x14ac:dyDescent="0.25">
      <c r="A499" s="1714"/>
      <c r="B499" s="82">
        <v>2</v>
      </c>
      <c r="C499" s="100" t="s">
        <v>970</v>
      </c>
      <c r="D499" s="101">
        <v>1</v>
      </c>
      <c r="E499" s="82">
        <v>229</v>
      </c>
      <c r="F499" s="82">
        <v>229</v>
      </c>
    </row>
    <row r="500" spans="1:6" ht="12.75" customHeight="1" x14ac:dyDescent="0.25">
      <c r="A500" s="1714"/>
      <c r="B500" s="82">
        <v>1</v>
      </c>
      <c r="C500" s="100" t="s">
        <v>969</v>
      </c>
      <c r="D500" s="101">
        <v>1</v>
      </c>
      <c r="E500" s="82">
        <v>119</v>
      </c>
      <c r="F500" s="82">
        <v>119</v>
      </c>
    </row>
    <row r="501" spans="1:6" ht="12.75" customHeight="1" x14ac:dyDescent="0.25">
      <c r="A501" s="1714"/>
      <c r="B501" s="82">
        <v>2</v>
      </c>
      <c r="C501" s="100" t="s">
        <v>919</v>
      </c>
      <c r="D501" s="101">
        <v>1</v>
      </c>
      <c r="E501" s="82">
        <v>114</v>
      </c>
      <c r="F501" s="82">
        <v>114</v>
      </c>
    </row>
    <row r="502" spans="1:6" ht="12.75" customHeight="1" x14ac:dyDescent="0.25">
      <c r="A502" s="1714"/>
      <c r="B502" s="82">
        <v>1</v>
      </c>
      <c r="C502" s="100" t="s">
        <v>968</v>
      </c>
      <c r="D502" s="101">
        <v>1</v>
      </c>
      <c r="E502" s="82">
        <v>13</v>
      </c>
      <c r="F502" s="82">
        <v>13</v>
      </c>
    </row>
    <row r="503" spans="1:6" ht="12.75" customHeight="1" x14ac:dyDescent="0.25">
      <c r="A503" s="1714"/>
      <c r="B503" s="82">
        <v>1</v>
      </c>
      <c r="C503" s="100" t="s">
        <v>933</v>
      </c>
      <c r="D503" s="101">
        <v>1</v>
      </c>
      <c r="E503" s="82">
        <v>56</v>
      </c>
      <c r="F503" s="82">
        <v>56</v>
      </c>
    </row>
    <row r="504" spans="1:6" ht="12.75" customHeight="1" x14ac:dyDescent="0.25">
      <c r="A504" s="1714"/>
      <c r="B504" s="82">
        <v>1</v>
      </c>
      <c r="C504" s="100" t="s">
        <v>967</v>
      </c>
      <c r="D504" s="101">
        <v>1</v>
      </c>
      <c r="E504" s="82">
        <v>197</v>
      </c>
      <c r="F504" s="82">
        <v>197</v>
      </c>
    </row>
    <row r="505" spans="1:6" ht="12.75" customHeight="1" x14ac:dyDescent="0.25">
      <c r="A505" s="1714"/>
      <c r="B505" s="82">
        <v>1</v>
      </c>
      <c r="C505" s="100" t="s">
        <v>966</v>
      </c>
      <c r="D505" s="101">
        <v>1</v>
      </c>
      <c r="E505" s="82">
        <v>197</v>
      </c>
      <c r="F505" s="82">
        <v>197</v>
      </c>
    </row>
    <row r="506" spans="1:6" ht="12.75" customHeight="1" x14ac:dyDescent="0.25">
      <c r="A506" s="1714"/>
      <c r="B506" s="82">
        <v>1</v>
      </c>
      <c r="C506" s="100" t="s">
        <v>965</v>
      </c>
      <c r="D506" s="101">
        <v>1</v>
      </c>
      <c r="E506" s="82">
        <v>17</v>
      </c>
      <c r="F506" s="82">
        <v>17</v>
      </c>
    </row>
    <row r="507" spans="1:6" ht="12.75" customHeight="1" x14ac:dyDescent="0.25">
      <c r="A507" s="1714"/>
      <c r="B507" s="82">
        <v>1</v>
      </c>
      <c r="C507" s="100" t="s">
        <v>964</v>
      </c>
      <c r="D507" s="101">
        <v>1</v>
      </c>
      <c r="E507" s="82">
        <v>44</v>
      </c>
      <c r="F507" s="82">
        <v>44</v>
      </c>
    </row>
    <row r="508" spans="1:6" ht="12.75" customHeight="1" x14ac:dyDescent="0.25">
      <c r="A508" s="1714"/>
      <c r="B508" s="82">
        <v>1</v>
      </c>
      <c r="C508" s="100" t="s">
        <v>963</v>
      </c>
      <c r="D508" s="101">
        <v>1</v>
      </c>
      <c r="E508" s="82">
        <v>13</v>
      </c>
      <c r="F508" s="82">
        <v>13</v>
      </c>
    </row>
    <row r="509" spans="1:6" ht="12.75" customHeight="1" x14ac:dyDescent="0.25">
      <c r="A509" s="1714" t="s">
        <v>962</v>
      </c>
      <c r="B509" s="82">
        <v>3</v>
      </c>
      <c r="C509" s="100" t="s">
        <v>887</v>
      </c>
      <c r="D509" s="101">
        <v>1</v>
      </c>
      <c r="E509" s="82">
        <v>535</v>
      </c>
      <c r="F509" s="82">
        <v>535</v>
      </c>
    </row>
    <row r="510" spans="1:6" ht="12.75" customHeight="1" x14ac:dyDescent="0.25">
      <c r="A510" s="1714"/>
      <c r="B510" s="82">
        <v>1</v>
      </c>
      <c r="C510" s="100" t="s">
        <v>961</v>
      </c>
      <c r="D510" s="101">
        <v>1</v>
      </c>
      <c r="E510" s="82">
        <v>67</v>
      </c>
      <c r="F510" s="82">
        <v>67</v>
      </c>
    </row>
    <row r="511" spans="1:6" ht="12.75" customHeight="1" x14ac:dyDescent="0.25">
      <c r="A511" s="1714"/>
      <c r="B511" s="82">
        <v>1</v>
      </c>
      <c r="C511" s="100" t="s">
        <v>960</v>
      </c>
      <c r="D511" s="101">
        <v>1</v>
      </c>
      <c r="E511" s="82">
        <v>40</v>
      </c>
      <c r="F511" s="82">
        <v>40</v>
      </c>
    </row>
    <row r="512" spans="1:6" ht="12.75" customHeight="1" x14ac:dyDescent="0.25">
      <c r="A512" s="1714"/>
      <c r="B512" s="82">
        <v>35</v>
      </c>
      <c r="C512" s="100" t="s">
        <v>894</v>
      </c>
      <c r="D512" s="101">
        <v>1</v>
      </c>
      <c r="E512" s="82">
        <v>1110</v>
      </c>
      <c r="F512" s="82">
        <v>1110</v>
      </c>
    </row>
    <row r="513" spans="1:6" ht="12.75" customHeight="1" x14ac:dyDescent="0.25">
      <c r="A513" s="1714"/>
      <c r="B513" s="82">
        <v>4</v>
      </c>
      <c r="C513" s="100" t="s">
        <v>959</v>
      </c>
      <c r="D513" s="101">
        <v>1</v>
      </c>
      <c r="E513" s="82">
        <v>600</v>
      </c>
      <c r="F513" s="82">
        <v>600</v>
      </c>
    </row>
    <row r="514" spans="1:6" ht="12.75" customHeight="1" x14ac:dyDescent="0.25">
      <c r="A514" s="1714"/>
      <c r="B514" s="82">
        <v>1</v>
      </c>
      <c r="C514" s="100" t="s">
        <v>958</v>
      </c>
      <c r="D514" s="101">
        <v>1</v>
      </c>
      <c r="E514" s="82">
        <v>93</v>
      </c>
      <c r="F514" s="82">
        <v>93</v>
      </c>
    </row>
    <row r="515" spans="1:6" ht="12.75" customHeight="1" x14ac:dyDescent="0.25">
      <c r="A515" s="1714"/>
      <c r="B515" s="82">
        <v>1</v>
      </c>
      <c r="C515" s="100" t="s">
        <v>957</v>
      </c>
      <c r="D515" s="101">
        <v>1</v>
      </c>
      <c r="E515" s="82">
        <v>39</v>
      </c>
      <c r="F515" s="82">
        <v>39</v>
      </c>
    </row>
    <row r="516" spans="1:6" ht="12.75" customHeight="1" x14ac:dyDescent="0.25">
      <c r="A516" s="1714"/>
      <c r="B516" s="82">
        <v>2</v>
      </c>
      <c r="C516" s="100" t="s">
        <v>917</v>
      </c>
      <c r="D516" s="101">
        <v>1</v>
      </c>
      <c r="E516" s="82">
        <v>255</v>
      </c>
      <c r="F516" s="82">
        <v>255</v>
      </c>
    </row>
    <row r="517" spans="1:6" ht="12.75" customHeight="1" x14ac:dyDescent="0.25">
      <c r="A517" s="1714"/>
      <c r="B517" s="82">
        <v>4</v>
      </c>
      <c r="C517" s="100" t="s">
        <v>955</v>
      </c>
      <c r="D517" s="101">
        <v>1</v>
      </c>
      <c r="E517" s="82">
        <v>818</v>
      </c>
      <c r="F517" s="83"/>
    </row>
    <row r="518" spans="1:6" ht="12.75" customHeight="1" x14ac:dyDescent="0.25">
      <c r="A518" s="1714" t="s">
        <v>956</v>
      </c>
      <c r="B518" s="82">
        <v>6</v>
      </c>
      <c r="C518" s="100" t="s">
        <v>955</v>
      </c>
      <c r="D518" s="101">
        <v>819</v>
      </c>
      <c r="E518" s="82">
        <v>2276</v>
      </c>
      <c r="F518" s="82">
        <v>2276</v>
      </c>
    </row>
    <row r="519" spans="1:6" ht="12.75" customHeight="1" x14ac:dyDescent="0.25">
      <c r="A519" s="1714"/>
      <c r="B519" s="82">
        <v>3</v>
      </c>
      <c r="C519" s="100" t="s">
        <v>954</v>
      </c>
      <c r="D519" s="101">
        <v>1</v>
      </c>
      <c r="E519" s="82">
        <v>661</v>
      </c>
      <c r="F519" s="82">
        <v>661</v>
      </c>
    </row>
    <row r="520" spans="1:6" ht="12.75" customHeight="1" x14ac:dyDescent="0.25">
      <c r="A520" s="1714"/>
      <c r="B520" s="82">
        <v>1</v>
      </c>
      <c r="C520" s="100" t="s">
        <v>953</v>
      </c>
      <c r="D520" s="101">
        <v>1</v>
      </c>
      <c r="E520" s="82">
        <v>26</v>
      </c>
      <c r="F520" s="82">
        <v>26</v>
      </c>
    </row>
    <row r="521" spans="1:6" ht="12.75" customHeight="1" x14ac:dyDescent="0.25">
      <c r="A521" s="1714"/>
      <c r="B521" s="82">
        <v>8</v>
      </c>
      <c r="C521" s="100" t="s">
        <v>885</v>
      </c>
      <c r="D521" s="101">
        <v>1</v>
      </c>
      <c r="E521" s="82">
        <v>2151</v>
      </c>
      <c r="F521" s="82">
        <v>2151</v>
      </c>
    </row>
    <row r="522" spans="1:6" ht="12.75" customHeight="1" x14ac:dyDescent="0.25">
      <c r="A522" s="1714" t="s">
        <v>952</v>
      </c>
      <c r="B522" s="82">
        <v>1</v>
      </c>
      <c r="C522" s="100" t="s">
        <v>931</v>
      </c>
      <c r="D522" s="101">
        <v>1</v>
      </c>
      <c r="E522" s="82">
        <v>75</v>
      </c>
      <c r="F522" s="82">
        <v>75</v>
      </c>
    </row>
    <row r="523" spans="1:6" ht="12.75" customHeight="1" x14ac:dyDescent="0.25">
      <c r="A523" s="1714"/>
      <c r="B523" s="82">
        <v>1</v>
      </c>
      <c r="C523" s="100" t="s">
        <v>922</v>
      </c>
      <c r="D523" s="101">
        <v>1</v>
      </c>
      <c r="E523" s="82">
        <v>30</v>
      </c>
      <c r="F523" s="82">
        <v>30</v>
      </c>
    </row>
    <row r="524" spans="1:6" ht="12.75" customHeight="1" x14ac:dyDescent="0.25">
      <c r="A524" s="1714"/>
      <c r="B524" s="82">
        <v>1</v>
      </c>
      <c r="C524" s="100" t="s">
        <v>930</v>
      </c>
      <c r="D524" s="101">
        <v>1</v>
      </c>
      <c r="E524" s="82">
        <v>12</v>
      </c>
      <c r="F524" s="82">
        <v>12</v>
      </c>
    </row>
    <row r="525" spans="1:6" ht="12.75" customHeight="1" x14ac:dyDescent="0.25">
      <c r="A525" s="1714"/>
      <c r="B525" s="82">
        <v>8</v>
      </c>
      <c r="C525" s="100" t="s">
        <v>889</v>
      </c>
      <c r="D525" s="101">
        <v>1</v>
      </c>
      <c r="E525" s="82">
        <v>2351</v>
      </c>
      <c r="F525" s="83"/>
    </row>
    <row r="526" spans="1:6" ht="12.75" customHeight="1" x14ac:dyDescent="0.25">
      <c r="A526" s="1714" t="s">
        <v>951</v>
      </c>
      <c r="B526" s="82">
        <v>2</v>
      </c>
      <c r="C526" s="100" t="s">
        <v>889</v>
      </c>
      <c r="D526" s="101">
        <v>2352</v>
      </c>
      <c r="E526" s="82">
        <v>2845</v>
      </c>
      <c r="F526" s="82">
        <v>2845</v>
      </c>
    </row>
    <row r="527" spans="1:6" ht="12.75" customHeight="1" x14ac:dyDescent="0.25">
      <c r="A527" s="1714"/>
      <c r="B527" s="82">
        <v>4</v>
      </c>
      <c r="C527" s="100" t="s">
        <v>950</v>
      </c>
      <c r="D527" s="101">
        <v>1</v>
      </c>
      <c r="E527" s="82">
        <v>463</v>
      </c>
      <c r="F527" s="82">
        <v>463</v>
      </c>
    </row>
    <row r="528" spans="1:6" ht="12.75" customHeight="1" x14ac:dyDescent="0.25">
      <c r="A528" s="1714"/>
      <c r="B528" s="82">
        <v>4</v>
      </c>
      <c r="C528" s="100" t="s">
        <v>949</v>
      </c>
      <c r="D528" s="101">
        <v>1</v>
      </c>
      <c r="E528" s="82">
        <v>653</v>
      </c>
      <c r="F528" s="82">
        <v>653</v>
      </c>
    </row>
    <row r="529" spans="1:6" ht="12.75" customHeight="1" x14ac:dyDescent="0.25">
      <c r="A529" s="1714"/>
      <c r="B529" s="82">
        <v>1</v>
      </c>
      <c r="C529" s="100" t="s">
        <v>948</v>
      </c>
      <c r="D529" s="101">
        <v>1</v>
      </c>
      <c r="E529" s="82">
        <v>72</v>
      </c>
      <c r="F529" s="82">
        <v>72</v>
      </c>
    </row>
    <row r="530" spans="1:6" ht="12.75" customHeight="1" x14ac:dyDescent="0.25">
      <c r="A530" s="1714"/>
      <c r="B530" s="82">
        <v>1</v>
      </c>
      <c r="C530" s="100" t="s">
        <v>947</v>
      </c>
      <c r="D530" s="101">
        <v>1</v>
      </c>
      <c r="E530" s="82">
        <v>18</v>
      </c>
      <c r="F530" s="82">
        <v>18</v>
      </c>
    </row>
    <row r="531" spans="1:6" ht="12.75" customHeight="1" x14ac:dyDescent="0.25">
      <c r="A531" s="1714"/>
      <c r="B531" s="82">
        <v>1</v>
      </c>
      <c r="C531" s="100" t="s">
        <v>946</v>
      </c>
      <c r="D531" s="101">
        <v>1</v>
      </c>
      <c r="E531" s="82">
        <v>12</v>
      </c>
      <c r="F531" s="82">
        <v>12</v>
      </c>
    </row>
    <row r="532" spans="1:6" ht="12.75" customHeight="1" x14ac:dyDescent="0.25">
      <c r="A532" s="1714"/>
      <c r="B532" s="82">
        <v>1</v>
      </c>
      <c r="C532" s="100" t="s">
        <v>945</v>
      </c>
      <c r="D532" s="101">
        <v>1</v>
      </c>
      <c r="E532" s="82">
        <v>8</v>
      </c>
      <c r="F532" s="82">
        <v>8</v>
      </c>
    </row>
    <row r="533" spans="1:6" ht="12.75" customHeight="1" x14ac:dyDescent="0.25">
      <c r="A533" s="1714"/>
      <c r="B533" s="82">
        <v>1</v>
      </c>
      <c r="C533" s="100" t="s">
        <v>944</v>
      </c>
      <c r="D533" s="101">
        <v>1</v>
      </c>
      <c r="E533" s="82">
        <v>69</v>
      </c>
      <c r="F533" s="82">
        <v>69</v>
      </c>
    </row>
    <row r="534" spans="1:6" ht="12.75" customHeight="1" x14ac:dyDescent="0.25">
      <c r="A534" s="1714"/>
      <c r="B534" s="82">
        <v>1</v>
      </c>
      <c r="C534" s="100" t="s">
        <v>943</v>
      </c>
      <c r="D534" s="101">
        <v>1</v>
      </c>
      <c r="E534" s="82">
        <v>56</v>
      </c>
      <c r="F534" s="82">
        <v>56</v>
      </c>
    </row>
    <row r="535" spans="1:6" ht="12.75" customHeight="1" x14ac:dyDescent="0.25">
      <c r="A535" s="1714"/>
      <c r="B535" s="82">
        <v>1</v>
      </c>
      <c r="C535" s="100" t="s">
        <v>942</v>
      </c>
      <c r="D535" s="101">
        <v>1</v>
      </c>
      <c r="E535" s="82">
        <v>46</v>
      </c>
      <c r="F535" s="82">
        <v>46</v>
      </c>
    </row>
    <row r="536" spans="1:6" ht="12.75" customHeight="1" x14ac:dyDescent="0.25">
      <c r="A536" s="1714"/>
      <c r="B536" s="82">
        <v>2</v>
      </c>
      <c r="C536" s="100" t="s">
        <v>928</v>
      </c>
      <c r="D536" s="101">
        <v>1</v>
      </c>
      <c r="E536" s="82">
        <v>56</v>
      </c>
      <c r="F536" s="82">
        <v>56</v>
      </c>
    </row>
    <row r="537" spans="1:6" ht="12.75" customHeight="1" x14ac:dyDescent="0.25">
      <c r="A537" s="82" t="s">
        <v>941</v>
      </c>
      <c r="B537" s="82">
        <v>17</v>
      </c>
      <c r="C537" s="100" t="s">
        <v>939</v>
      </c>
      <c r="D537" s="101">
        <v>1</v>
      </c>
      <c r="E537" s="82">
        <v>3789</v>
      </c>
      <c r="F537" s="83"/>
    </row>
    <row r="538" spans="1:6" ht="12.75" customHeight="1" x14ac:dyDescent="0.25">
      <c r="A538" s="82" t="s">
        <v>940</v>
      </c>
      <c r="B538" s="82">
        <v>10</v>
      </c>
      <c r="C538" s="100" t="s">
        <v>939</v>
      </c>
      <c r="D538" s="101">
        <v>3790</v>
      </c>
      <c r="E538" s="82">
        <v>7024</v>
      </c>
      <c r="F538" s="82">
        <v>7024</v>
      </c>
    </row>
    <row r="539" spans="1:6" ht="12.75" customHeight="1" x14ac:dyDescent="0.25">
      <c r="A539" s="1714" t="s">
        <v>938</v>
      </c>
      <c r="B539" s="82">
        <v>2</v>
      </c>
      <c r="C539" s="100" t="s">
        <v>921</v>
      </c>
      <c r="D539" s="101">
        <v>1</v>
      </c>
      <c r="E539" s="82">
        <v>207</v>
      </c>
      <c r="F539" s="82">
        <v>207</v>
      </c>
    </row>
    <row r="540" spans="1:6" ht="12.75" customHeight="1" x14ac:dyDescent="0.25">
      <c r="A540" s="1714"/>
      <c r="B540" s="82">
        <v>25</v>
      </c>
      <c r="C540" s="100" t="s">
        <v>912</v>
      </c>
      <c r="D540" s="101">
        <v>1</v>
      </c>
      <c r="E540" s="82">
        <v>2927</v>
      </c>
      <c r="F540" s="82">
        <v>2927</v>
      </c>
    </row>
    <row r="541" spans="1:6" ht="12.75" customHeight="1" x14ac:dyDescent="0.25">
      <c r="A541" s="1714" t="s">
        <v>937</v>
      </c>
      <c r="B541" s="82">
        <v>17</v>
      </c>
      <c r="C541" s="100" t="s">
        <v>936</v>
      </c>
      <c r="D541" s="101">
        <v>1</v>
      </c>
      <c r="E541" s="82">
        <v>1760</v>
      </c>
      <c r="F541" s="82">
        <v>1760</v>
      </c>
    </row>
    <row r="542" spans="1:6" ht="12.75" customHeight="1" x14ac:dyDescent="0.25">
      <c r="A542" s="1714"/>
      <c r="B542" s="82">
        <v>1</v>
      </c>
      <c r="C542" s="100" t="s">
        <v>935</v>
      </c>
      <c r="D542" s="101">
        <v>1</v>
      </c>
      <c r="E542" s="82">
        <v>110</v>
      </c>
      <c r="F542" s="82">
        <v>110</v>
      </c>
    </row>
    <row r="543" spans="1:6" ht="12.75" customHeight="1" x14ac:dyDescent="0.25">
      <c r="A543" s="1714"/>
      <c r="B543" s="82">
        <v>1</v>
      </c>
      <c r="C543" s="100" t="s">
        <v>909</v>
      </c>
      <c r="D543" s="101">
        <v>1</v>
      </c>
      <c r="E543" s="82">
        <v>154</v>
      </c>
      <c r="F543" s="82">
        <v>154</v>
      </c>
    </row>
    <row r="544" spans="1:6" ht="12.75" customHeight="1" x14ac:dyDescent="0.25">
      <c r="A544" s="1714"/>
      <c r="B544" s="82">
        <v>1</v>
      </c>
      <c r="C544" s="100" t="s">
        <v>898</v>
      </c>
      <c r="D544" s="101">
        <v>1</v>
      </c>
      <c r="E544" s="82">
        <v>92</v>
      </c>
      <c r="F544" s="82">
        <v>92</v>
      </c>
    </row>
    <row r="545" spans="1:6" ht="12.75" customHeight="1" x14ac:dyDescent="0.25">
      <c r="A545" s="1714"/>
      <c r="B545" s="82">
        <v>2</v>
      </c>
      <c r="C545" s="100" t="s">
        <v>923</v>
      </c>
      <c r="D545" s="101">
        <v>1</v>
      </c>
      <c r="E545" s="82">
        <v>28</v>
      </c>
      <c r="F545" s="82">
        <v>28</v>
      </c>
    </row>
    <row r="546" spans="1:6" ht="12.75" customHeight="1" x14ac:dyDescent="0.25">
      <c r="A546" s="1714"/>
      <c r="B546" s="82">
        <v>4</v>
      </c>
      <c r="C546" s="100" t="s">
        <v>891</v>
      </c>
      <c r="D546" s="101">
        <v>1</v>
      </c>
      <c r="E546" s="82">
        <v>637</v>
      </c>
      <c r="F546" s="82">
        <v>637</v>
      </c>
    </row>
    <row r="547" spans="1:6" ht="12.75" customHeight="1" x14ac:dyDescent="0.25">
      <c r="A547" s="1714" t="s">
        <v>934</v>
      </c>
      <c r="B547" s="82">
        <v>1</v>
      </c>
      <c r="C547" s="100" t="s">
        <v>884</v>
      </c>
      <c r="D547" s="101">
        <v>1</v>
      </c>
      <c r="E547" s="82">
        <v>49</v>
      </c>
      <c r="F547" s="82">
        <v>49</v>
      </c>
    </row>
    <row r="548" spans="1:6" ht="12.75" customHeight="1" x14ac:dyDescent="0.25">
      <c r="A548" s="1714"/>
      <c r="B548" s="82">
        <v>1</v>
      </c>
      <c r="C548" s="100" t="s">
        <v>933</v>
      </c>
      <c r="D548" s="101">
        <v>1</v>
      </c>
      <c r="E548" s="82">
        <v>83</v>
      </c>
      <c r="F548" s="82">
        <v>83</v>
      </c>
    </row>
    <row r="549" spans="1:6" ht="12.75" customHeight="1" x14ac:dyDescent="0.25">
      <c r="A549" s="1714"/>
      <c r="B549" s="82">
        <v>1</v>
      </c>
      <c r="C549" s="100" t="s">
        <v>932</v>
      </c>
      <c r="D549" s="101">
        <v>1</v>
      </c>
      <c r="E549" s="82">
        <v>35</v>
      </c>
      <c r="F549" s="82">
        <v>35</v>
      </c>
    </row>
    <row r="550" spans="1:6" ht="12.75" customHeight="1" x14ac:dyDescent="0.25">
      <c r="A550" s="1714"/>
      <c r="B550" s="82">
        <v>1</v>
      </c>
      <c r="C550" s="100" t="s">
        <v>896</v>
      </c>
      <c r="D550" s="101">
        <v>1</v>
      </c>
      <c r="E550" s="82">
        <v>56</v>
      </c>
      <c r="F550" s="82">
        <v>56</v>
      </c>
    </row>
    <row r="551" spans="1:6" ht="12.75" customHeight="1" x14ac:dyDescent="0.25">
      <c r="A551" s="1714"/>
      <c r="B551" s="82">
        <v>29</v>
      </c>
      <c r="C551" s="100" t="s">
        <v>894</v>
      </c>
      <c r="D551" s="101">
        <v>1</v>
      </c>
      <c r="E551" s="82">
        <v>1326</v>
      </c>
      <c r="F551" s="82">
        <v>1326</v>
      </c>
    </row>
    <row r="552" spans="1:6" ht="12.75" customHeight="1" x14ac:dyDescent="0.25">
      <c r="A552" s="1714"/>
      <c r="B552" s="82">
        <v>2</v>
      </c>
      <c r="C552" s="100" t="s">
        <v>895</v>
      </c>
      <c r="D552" s="101">
        <v>1</v>
      </c>
      <c r="E552" s="82">
        <v>300</v>
      </c>
      <c r="F552" s="82">
        <v>300</v>
      </c>
    </row>
    <row r="553" spans="1:6" ht="12.75" customHeight="1" x14ac:dyDescent="0.25">
      <c r="A553" s="1714"/>
      <c r="B553" s="82">
        <v>1</v>
      </c>
      <c r="C553" s="100" t="s">
        <v>931</v>
      </c>
      <c r="D553" s="101">
        <v>1</v>
      </c>
      <c r="E553" s="82">
        <v>30</v>
      </c>
      <c r="F553" s="82">
        <v>30</v>
      </c>
    </row>
    <row r="554" spans="1:6" ht="12.75" customHeight="1" x14ac:dyDescent="0.25">
      <c r="A554" s="1714"/>
      <c r="B554" s="82">
        <v>1</v>
      </c>
      <c r="C554" s="100" t="s">
        <v>930</v>
      </c>
      <c r="D554" s="101">
        <v>1</v>
      </c>
      <c r="E554" s="82">
        <v>215</v>
      </c>
      <c r="F554" s="82">
        <v>215</v>
      </c>
    </row>
    <row r="555" spans="1:6" ht="12.75" customHeight="1" x14ac:dyDescent="0.25">
      <c r="A555" s="1714"/>
      <c r="B555" s="82">
        <v>1</v>
      </c>
      <c r="C555" s="100" t="s">
        <v>929</v>
      </c>
      <c r="D555" s="101">
        <v>1</v>
      </c>
      <c r="E555" s="82">
        <v>31</v>
      </c>
      <c r="F555" s="82">
        <v>31</v>
      </c>
    </row>
    <row r="556" spans="1:6" ht="12.75" customHeight="1" x14ac:dyDescent="0.25">
      <c r="A556" s="1714"/>
      <c r="B556" s="82">
        <v>1</v>
      </c>
      <c r="C556" s="100" t="s">
        <v>928</v>
      </c>
      <c r="D556" s="101">
        <v>1</v>
      </c>
      <c r="E556" s="82">
        <v>13</v>
      </c>
      <c r="F556" s="82">
        <v>13</v>
      </c>
    </row>
    <row r="557" spans="1:6" ht="12.75" customHeight="1" x14ac:dyDescent="0.25">
      <c r="A557" s="1714" t="s">
        <v>927</v>
      </c>
      <c r="B557" s="82">
        <v>1</v>
      </c>
      <c r="C557" s="100" t="s">
        <v>926</v>
      </c>
      <c r="D557" s="101">
        <v>1</v>
      </c>
      <c r="E557" s="82">
        <v>467</v>
      </c>
      <c r="F557" s="82">
        <v>467</v>
      </c>
    </row>
    <row r="558" spans="1:6" ht="12.75" customHeight="1" x14ac:dyDescent="0.25">
      <c r="A558" s="1714"/>
      <c r="B558" s="82">
        <v>4</v>
      </c>
      <c r="C558" s="100" t="s">
        <v>913</v>
      </c>
      <c r="D558" s="101">
        <v>1</v>
      </c>
      <c r="E558" s="82">
        <v>871</v>
      </c>
      <c r="F558" s="82">
        <v>871</v>
      </c>
    </row>
    <row r="559" spans="1:6" ht="12.75" customHeight="1" x14ac:dyDescent="0.25">
      <c r="A559" s="1714"/>
      <c r="B559" s="82">
        <v>2</v>
      </c>
      <c r="C559" s="100" t="s">
        <v>912</v>
      </c>
      <c r="D559" s="101">
        <v>1</v>
      </c>
      <c r="E559" s="82">
        <v>423</v>
      </c>
      <c r="F559" s="82">
        <v>423</v>
      </c>
    </row>
    <row r="560" spans="1:6" ht="12.75" customHeight="1" x14ac:dyDescent="0.25">
      <c r="A560" s="1714"/>
      <c r="B560" s="82">
        <v>1</v>
      </c>
      <c r="C560" s="100" t="s">
        <v>911</v>
      </c>
      <c r="D560" s="101">
        <v>1</v>
      </c>
      <c r="E560" s="82">
        <v>51</v>
      </c>
      <c r="F560" s="82">
        <v>51</v>
      </c>
    </row>
    <row r="561" spans="1:6" ht="12.75" customHeight="1" x14ac:dyDescent="0.25">
      <c r="A561" s="1714"/>
      <c r="B561" s="82">
        <v>1</v>
      </c>
      <c r="C561" s="100" t="s">
        <v>898</v>
      </c>
      <c r="D561" s="101">
        <v>1</v>
      </c>
      <c r="E561" s="82">
        <v>36</v>
      </c>
      <c r="F561" s="82">
        <v>36</v>
      </c>
    </row>
    <row r="562" spans="1:6" ht="12.75" customHeight="1" x14ac:dyDescent="0.25">
      <c r="A562" s="1714"/>
      <c r="B562" s="82">
        <v>7</v>
      </c>
      <c r="C562" s="100" t="s">
        <v>923</v>
      </c>
      <c r="D562" s="101">
        <v>1</v>
      </c>
      <c r="E562" s="82">
        <v>1477</v>
      </c>
      <c r="F562" s="83"/>
    </row>
    <row r="563" spans="1:6" ht="12.75" customHeight="1" x14ac:dyDescent="0.25">
      <c r="A563" s="82" t="s">
        <v>925</v>
      </c>
      <c r="B563" s="82">
        <v>29</v>
      </c>
      <c r="C563" s="100" t="s">
        <v>923</v>
      </c>
      <c r="D563" s="101">
        <v>1478</v>
      </c>
      <c r="E563" s="82">
        <v>4576</v>
      </c>
      <c r="F563" s="82"/>
    </row>
    <row r="564" spans="1:6" ht="12.75" customHeight="1" x14ac:dyDescent="0.25">
      <c r="A564" s="1714" t="s">
        <v>924</v>
      </c>
      <c r="B564" s="82">
        <v>3</v>
      </c>
      <c r="C564" s="100" t="s">
        <v>923</v>
      </c>
      <c r="D564" s="101">
        <v>4577</v>
      </c>
      <c r="E564" s="82">
        <v>5020</v>
      </c>
      <c r="F564" s="82">
        <v>5020</v>
      </c>
    </row>
    <row r="565" spans="1:6" ht="12.75" customHeight="1" x14ac:dyDescent="0.25">
      <c r="A565" s="1714"/>
      <c r="B565" s="82">
        <v>3</v>
      </c>
      <c r="C565" s="100" t="s">
        <v>919</v>
      </c>
      <c r="D565" s="101">
        <v>1</v>
      </c>
      <c r="E565" s="82">
        <v>852</v>
      </c>
      <c r="F565" s="82">
        <v>852</v>
      </c>
    </row>
    <row r="566" spans="1:6" ht="12.75" customHeight="1" x14ac:dyDescent="0.25">
      <c r="A566" s="1714"/>
      <c r="B566" s="82">
        <v>29</v>
      </c>
      <c r="C566" s="100" t="s">
        <v>903</v>
      </c>
      <c r="D566" s="101">
        <v>1</v>
      </c>
      <c r="E566" s="82">
        <v>1215</v>
      </c>
      <c r="F566" s="82">
        <v>1215</v>
      </c>
    </row>
    <row r="567" spans="1:6" ht="12.75" customHeight="1" x14ac:dyDescent="0.25">
      <c r="A567" s="1714"/>
      <c r="B567" s="82">
        <v>1</v>
      </c>
      <c r="C567" s="100" t="s">
        <v>885</v>
      </c>
      <c r="D567" s="101">
        <v>1</v>
      </c>
      <c r="E567" s="82">
        <v>52</v>
      </c>
      <c r="F567" s="82">
        <v>52</v>
      </c>
    </row>
    <row r="568" spans="1:6" ht="12.75" customHeight="1" x14ac:dyDescent="0.25">
      <c r="A568" s="1714"/>
      <c r="B568" s="82">
        <v>1</v>
      </c>
      <c r="C568" s="100" t="s">
        <v>922</v>
      </c>
      <c r="D568" s="101">
        <v>1</v>
      </c>
      <c r="E568" s="82">
        <v>150</v>
      </c>
      <c r="F568" s="82">
        <v>150</v>
      </c>
    </row>
    <row r="569" spans="1:6" ht="12.75" customHeight="1" x14ac:dyDescent="0.25">
      <c r="A569" s="1714"/>
      <c r="B569" s="82">
        <v>2</v>
      </c>
      <c r="C569" s="100" t="s">
        <v>913</v>
      </c>
      <c r="D569" s="101">
        <v>1</v>
      </c>
      <c r="E569" s="82">
        <v>262</v>
      </c>
      <c r="F569" s="82">
        <v>262</v>
      </c>
    </row>
    <row r="570" spans="1:6" ht="12.75" customHeight="1" x14ac:dyDescent="0.25">
      <c r="A570" s="1714"/>
      <c r="B570" s="82">
        <v>1</v>
      </c>
      <c r="C570" s="100" t="s">
        <v>921</v>
      </c>
      <c r="D570" s="101">
        <v>1</v>
      </c>
      <c r="E570" s="82">
        <v>56</v>
      </c>
      <c r="F570" s="82">
        <v>56</v>
      </c>
    </row>
    <row r="571" spans="1:6" ht="12.75" customHeight="1" x14ac:dyDescent="0.25">
      <c r="A571" s="1714"/>
      <c r="B571" s="82">
        <v>2</v>
      </c>
      <c r="C571" s="100" t="s">
        <v>912</v>
      </c>
      <c r="D571" s="101">
        <v>1</v>
      </c>
      <c r="E571" s="82">
        <v>41</v>
      </c>
      <c r="F571" s="82">
        <v>41</v>
      </c>
    </row>
    <row r="572" spans="1:6" ht="12.75" customHeight="1" x14ac:dyDescent="0.25">
      <c r="A572" s="1714"/>
      <c r="B572" s="82">
        <v>2</v>
      </c>
      <c r="C572" s="100" t="s">
        <v>920</v>
      </c>
      <c r="D572" s="101">
        <v>1</v>
      </c>
      <c r="E572" s="82">
        <v>14</v>
      </c>
      <c r="F572" s="82">
        <v>14</v>
      </c>
    </row>
    <row r="573" spans="1:6" ht="12.75" customHeight="1" x14ac:dyDescent="0.25">
      <c r="A573" s="1714"/>
      <c r="B573" s="82">
        <v>2</v>
      </c>
      <c r="C573" s="100" t="s">
        <v>909</v>
      </c>
      <c r="D573" s="101">
        <v>1</v>
      </c>
      <c r="E573" s="82">
        <v>332</v>
      </c>
      <c r="F573" s="82">
        <v>332</v>
      </c>
    </row>
    <row r="574" spans="1:6" ht="12.75" customHeight="1" x14ac:dyDescent="0.25">
      <c r="A574" s="1714"/>
      <c r="B574" s="82">
        <v>10</v>
      </c>
      <c r="C574" s="100" t="s">
        <v>906</v>
      </c>
      <c r="D574" s="101">
        <v>1</v>
      </c>
      <c r="E574" s="82">
        <v>477</v>
      </c>
      <c r="F574" s="82">
        <v>477</v>
      </c>
    </row>
    <row r="575" spans="1:6" ht="12.75" customHeight="1" x14ac:dyDescent="0.25">
      <c r="A575" s="1714"/>
      <c r="B575" s="82">
        <v>1</v>
      </c>
      <c r="C575" s="100" t="s">
        <v>919</v>
      </c>
      <c r="D575" s="101">
        <v>1</v>
      </c>
      <c r="E575" s="82">
        <v>25</v>
      </c>
      <c r="F575" s="82">
        <v>25</v>
      </c>
    </row>
    <row r="576" spans="1:6" ht="12.75" customHeight="1" x14ac:dyDescent="0.25">
      <c r="A576" s="1714"/>
      <c r="B576" s="82">
        <v>2</v>
      </c>
      <c r="C576" s="100" t="s">
        <v>918</v>
      </c>
      <c r="D576" s="101">
        <v>1</v>
      </c>
      <c r="E576" s="82">
        <v>129</v>
      </c>
      <c r="F576" s="82">
        <v>129</v>
      </c>
    </row>
    <row r="577" spans="1:6" ht="12.75" customHeight="1" x14ac:dyDescent="0.25">
      <c r="A577" s="1714"/>
      <c r="B577" s="82">
        <v>1</v>
      </c>
      <c r="C577" s="100" t="s">
        <v>917</v>
      </c>
      <c r="D577" s="101">
        <v>1</v>
      </c>
      <c r="E577" s="82">
        <v>57</v>
      </c>
      <c r="F577" s="82">
        <v>57</v>
      </c>
    </row>
    <row r="578" spans="1:6" ht="12.75" customHeight="1" x14ac:dyDescent="0.25">
      <c r="A578" s="1714"/>
      <c r="B578" s="82">
        <v>27</v>
      </c>
      <c r="C578" s="100" t="s">
        <v>906</v>
      </c>
      <c r="D578" s="101">
        <v>1</v>
      </c>
      <c r="E578" s="82">
        <v>229</v>
      </c>
      <c r="F578" s="82">
        <v>229</v>
      </c>
    </row>
    <row r="579" spans="1:6" ht="12.75" customHeight="1" x14ac:dyDescent="0.25">
      <c r="A579" s="1714"/>
      <c r="B579" s="82">
        <v>2</v>
      </c>
      <c r="C579" s="100" t="s">
        <v>895</v>
      </c>
      <c r="D579" s="101">
        <v>1</v>
      </c>
      <c r="E579" s="82">
        <v>172</v>
      </c>
      <c r="F579" s="82">
        <v>172</v>
      </c>
    </row>
    <row r="580" spans="1:6" ht="12.75" customHeight="1" x14ac:dyDescent="0.25">
      <c r="A580" s="1714"/>
      <c r="B580" s="82">
        <v>1</v>
      </c>
      <c r="C580" s="100" t="s">
        <v>916</v>
      </c>
      <c r="D580" s="101">
        <v>1</v>
      </c>
      <c r="E580" s="82">
        <v>181</v>
      </c>
      <c r="F580" s="82">
        <v>181</v>
      </c>
    </row>
    <row r="581" spans="1:6" ht="12.75" customHeight="1" x14ac:dyDescent="0.25">
      <c r="A581" s="1714"/>
      <c r="B581" s="82">
        <v>1</v>
      </c>
      <c r="C581" s="100" t="s">
        <v>895</v>
      </c>
      <c r="D581" s="101">
        <v>1</v>
      </c>
      <c r="E581" s="82">
        <v>53</v>
      </c>
      <c r="F581" s="82">
        <v>53</v>
      </c>
    </row>
    <row r="582" spans="1:6" ht="12.75" customHeight="1" x14ac:dyDescent="0.25">
      <c r="A582" s="1714"/>
      <c r="B582" s="82">
        <v>1</v>
      </c>
      <c r="C582" s="100" t="s">
        <v>915</v>
      </c>
      <c r="D582" s="101">
        <v>1</v>
      </c>
      <c r="E582" s="82">
        <v>43</v>
      </c>
      <c r="F582" s="82">
        <v>43</v>
      </c>
    </row>
    <row r="583" spans="1:6" ht="12.75" customHeight="1" x14ac:dyDescent="0.25">
      <c r="A583" s="1714"/>
      <c r="B583" s="82">
        <v>25</v>
      </c>
      <c r="C583" s="100" t="s">
        <v>906</v>
      </c>
      <c r="D583" s="101">
        <v>1</v>
      </c>
      <c r="E583" s="82">
        <v>257</v>
      </c>
      <c r="F583" s="82">
        <v>257</v>
      </c>
    </row>
    <row r="584" spans="1:6" ht="12.75" customHeight="1" x14ac:dyDescent="0.25">
      <c r="A584" s="1714"/>
      <c r="B584" s="82">
        <v>1</v>
      </c>
      <c r="C584" s="100" t="s">
        <v>897</v>
      </c>
      <c r="D584" s="101">
        <v>1</v>
      </c>
      <c r="E584" s="82">
        <v>32</v>
      </c>
      <c r="F584" s="82">
        <v>32</v>
      </c>
    </row>
    <row r="585" spans="1:6" ht="12.75" customHeight="1" x14ac:dyDescent="0.25">
      <c r="A585" s="1714" t="s">
        <v>914</v>
      </c>
      <c r="B585" s="82">
        <v>4</v>
      </c>
      <c r="C585" s="100" t="s">
        <v>913</v>
      </c>
      <c r="D585" s="101">
        <v>1</v>
      </c>
      <c r="E585" s="82">
        <v>1695</v>
      </c>
      <c r="F585" s="82">
        <v>1695</v>
      </c>
    </row>
    <row r="586" spans="1:6" ht="12.75" customHeight="1" x14ac:dyDescent="0.25">
      <c r="A586" s="1714"/>
      <c r="B586" s="82">
        <v>1</v>
      </c>
      <c r="C586" s="100" t="s">
        <v>912</v>
      </c>
      <c r="D586" s="101">
        <v>1</v>
      </c>
      <c r="E586" s="82">
        <v>142</v>
      </c>
      <c r="F586" s="82">
        <v>142</v>
      </c>
    </row>
    <row r="587" spans="1:6" ht="12.75" customHeight="1" x14ac:dyDescent="0.25">
      <c r="A587" s="1714"/>
      <c r="B587" s="82">
        <v>4</v>
      </c>
      <c r="C587" s="100" t="s">
        <v>911</v>
      </c>
      <c r="D587" s="101">
        <v>1</v>
      </c>
      <c r="E587" s="82">
        <v>1261</v>
      </c>
      <c r="F587" s="82">
        <v>1261</v>
      </c>
    </row>
    <row r="588" spans="1:6" ht="12.75" customHeight="1" x14ac:dyDescent="0.25">
      <c r="A588" s="1714"/>
      <c r="B588" s="82">
        <v>1</v>
      </c>
      <c r="C588" s="100" t="s">
        <v>910</v>
      </c>
      <c r="D588" s="101">
        <v>1</v>
      </c>
      <c r="E588" s="82">
        <v>83</v>
      </c>
      <c r="F588" s="82">
        <v>83</v>
      </c>
    </row>
    <row r="589" spans="1:6" ht="12.75" customHeight="1" x14ac:dyDescent="0.25">
      <c r="A589" s="1714"/>
      <c r="B589" s="82">
        <v>1</v>
      </c>
      <c r="C589" s="100" t="s">
        <v>909</v>
      </c>
      <c r="D589" s="101">
        <v>1</v>
      </c>
      <c r="E589" s="82">
        <v>63</v>
      </c>
      <c r="F589" s="82">
        <v>63</v>
      </c>
    </row>
    <row r="590" spans="1:6" ht="12.75" customHeight="1" x14ac:dyDescent="0.25">
      <c r="A590" s="1714"/>
      <c r="B590" s="82">
        <v>1</v>
      </c>
      <c r="C590" s="100" t="s">
        <v>908</v>
      </c>
      <c r="D590" s="101">
        <v>1</v>
      </c>
      <c r="E590" s="82">
        <v>15</v>
      </c>
      <c r="F590" s="82">
        <v>15</v>
      </c>
    </row>
    <row r="591" spans="1:6" ht="12.75" customHeight="1" x14ac:dyDescent="0.25">
      <c r="A591" s="1714"/>
      <c r="B591" s="82">
        <v>1</v>
      </c>
      <c r="C591" s="100" t="s">
        <v>898</v>
      </c>
      <c r="D591" s="101">
        <v>1</v>
      </c>
      <c r="E591" s="82">
        <v>33</v>
      </c>
      <c r="F591" s="82">
        <v>33</v>
      </c>
    </row>
    <row r="592" spans="1:6" ht="12.75" customHeight="1" x14ac:dyDescent="0.25">
      <c r="A592" s="1714" t="s">
        <v>907</v>
      </c>
      <c r="B592" s="82">
        <v>15</v>
      </c>
      <c r="C592" s="100" t="s">
        <v>906</v>
      </c>
      <c r="D592" s="101">
        <v>1</v>
      </c>
      <c r="E592" s="82">
        <v>1619</v>
      </c>
      <c r="F592" s="82">
        <v>1619</v>
      </c>
    </row>
    <row r="593" spans="1:6" ht="12.75" customHeight="1" x14ac:dyDescent="0.25">
      <c r="A593" s="1714"/>
      <c r="B593" s="82">
        <v>2</v>
      </c>
      <c r="C593" s="100" t="s">
        <v>905</v>
      </c>
      <c r="D593" s="101">
        <v>1</v>
      </c>
      <c r="E593" s="82">
        <v>59</v>
      </c>
      <c r="F593" s="82">
        <v>59</v>
      </c>
    </row>
    <row r="594" spans="1:6" ht="12.75" customHeight="1" x14ac:dyDescent="0.25">
      <c r="A594" s="1714"/>
      <c r="B594" s="82">
        <v>3</v>
      </c>
      <c r="C594" s="100" t="s">
        <v>891</v>
      </c>
      <c r="D594" s="101">
        <v>1</v>
      </c>
      <c r="E594" s="82">
        <v>353</v>
      </c>
      <c r="F594" s="82">
        <v>353</v>
      </c>
    </row>
    <row r="595" spans="1:6" ht="12.75" customHeight="1" x14ac:dyDescent="0.25">
      <c r="A595" s="1714"/>
      <c r="B595" s="82">
        <v>2</v>
      </c>
      <c r="C595" s="100" t="s">
        <v>904</v>
      </c>
      <c r="D595" s="101">
        <v>1</v>
      </c>
      <c r="E595" s="82">
        <v>226</v>
      </c>
      <c r="F595" s="82">
        <v>226</v>
      </c>
    </row>
    <row r="596" spans="1:6" ht="12.75" customHeight="1" x14ac:dyDescent="0.25">
      <c r="A596" s="1714"/>
      <c r="B596" s="82">
        <v>10</v>
      </c>
      <c r="C596" s="100" t="s">
        <v>903</v>
      </c>
      <c r="D596" s="101">
        <v>1</v>
      </c>
      <c r="E596" s="82">
        <v>746</v>
      </c>
      <c r="F596" s="82">
        <v>746</v>
      </c>
    </row>
    <row r="597" spans="1:6" ht="12.75" customHeight="1" x14ac:dyDescent="0.25">
      <c r="A597" s="1714"/>
      <c r="B597" s="82">
        <v>1</v>
      </c>
      <c r="C597" s="100" t="s">
        <v>902</v>
      </c>
      <c r="D597" s="101">
        <v>1</v>
      </c>
      <c r="E597" s="82">
        <v>28</v>
      </c>
      <c r="F597" s="82">
        <v>28</v>
      </c>
    </row>
    <row r="598" spans="1:6" ht="12.75" customHeight="1" x14ac:dyDescent="0.25">
      <c r="A598" s="1714"/>
      <c r="B598" s="82">
        <v>2</v>
      </c>
      <c r="C598" s="100" t="s">
        <v>901</v>
      </c>
      <c r="D598" s="101">
        <v>1</v>
      </c>
      <c r="E598" s="82">
        <v>73</v>
      </c>
      <c r="F598" s="82">
        <v>73</v>
      </c>
    </row>
    <row r="599" spans="1:6" ht="12.75" customHeight="1" x14ac:dyDescent="0.25">
      <c r="A599" s="1714"/>
      <c r="B599" s="82">
        <v>1</v>
      </c>
      <c r="C599" s="100" t="s">
        <v>900</v>
      </c>
      <c r="D599" s="101">
        <v>1</v>
      </c>
      <c r="E599" s="82">
        <v>47</v>
      </c>
      <c r="F599" s="82">
        <v>47</v>
      </c>
    </row>
    <row r="600" spans="1:6" ht="12.75" customHeight="1" x14ac:dyDescent="0.25">
      <c r="A600" s="1714" t="s">
        <v>899</v>
      </c>
      <c r="B600" s="82">
        <v>1</v>
      </c>
      <c r="C600" s="100" t="s">
        <v>898</v>
      </c>
      <c r="D600" s="101">
        <v>1</v>
      </c>
      <c r="E600" s="82">
        <v>14</v>
      </c>
      <c r="F600" s="82">
        <v>14</v>
      </c>
    </row>
    <row r="601" spans="1:6" ht="12.75" customHeight="1" x14ac:dyDescent="0.25">
      <c r="A601" s="1714"/>
      <c r="B601" s="82">
        <v>2</v>
      </c>
      <c r="C601" s="100" t="s">
        <v>891</v>
      </c>
      <c r="D601" s="101">
        <v>1</v>
      </c>
      <c r="E601" s="82">
        <v>168</v>
      </c>
      <c r="F601" s="82">
        <v>168</v>
      </c>
    </row>
    <row r="602" spans="1:6" ht="12.75" customHeight="1" x14ac:dyDescent="0.25">
      <c r="A602" s="1714"/>
      <c r="B602" s="82">
        <v>1</v>
      </c>
      <c r="C602" s="100" t="s">
        <v>897</v>
      </c>
      <c r="D602" s="101">
        <v>1</v>
      </c>
      <c r="E602" s="82">
        <v>51</v>
      </c>
      <c r="F602" s="82">
        <v>51</v>
      </c>
    </row>
    <row r="603" spans="1:6" ht="12.75" customHeight="1" x14ac:dyDescent="0.25">
      <c r="A603" s="1714"/>
      <c r="B603" s="82">
        <v>1</v>
      </c>
      <c r="C603" s="100" t="s">
        <v>896</v>
      </c>
      <c r="D603" s="101">
        <v>1</v>
      </c>
      <c r="E603" s="82">
        <v>42</v>
      </c>
      <c r="F603" s="82">
        <v>42</v>
      </c>
    </row>
    <row r="604" spans="1:6" ht="12.75" customHeight="1" x14ac:dyDescent="0.25">
      <c r="A604" s="1714"/>
      <c r="B604" s="82">
        <v>4</v>
      </c>
      <c r="C604" s="100" t="s">
        <v>894</v>
      </c>
      <c r="D604" s="101">
        <v>1</v>
      </c>
      <c r="E604" s="82">
        <v>101</v>
      </c>
      <c r="F604" s="82">
        <v>101</v>
      </c>
    </row>
    <row r="605" spans="1:6" ht="12.75" customHeight="1" x14ac:dyDescent="0.25">
      <c r="A605" s="1714"/>
      <c r="B605" s="82">
        <v>1</v>
      </c>
      <c r="C605" s="100" t="s">
        <v>886</v>
      </c>
      <c r="D605" s="101">
        <v>1</v>
      </c>
      <c r="E605" s="82">
        <v>40</v>
      </c>
      <c r="F605" s="82">
        <v>40</v>
      </c>
    </row>
    <row r="606" spans="1:6" ht="12.75" customHeight="1" x14ac:dyDescent="0.25">
      <c r="A606" s="1714"/>
      <c r="B606" s="82">
        <v>2</v>
      </c>
      <c r="C606" s="100" t="s">
        <v>895</v>
      </c>
      <c r="D606" s="101">
        <v>1</v>
      </c>
      <c r="E606" s="82">
        <v>102</v>
      </c>
      <c r="F606" s="82">
        <v>102</v>
      </c>
    </row>
    <row r="607" spans="1:6" ht="12.75" customHeight="1" x14ac:dyDescent="0.25">
      <c r="A607" s="1714"/>
      <c r="B607" s="82">
        <v>4</v>
      </c>
      <c r="C607" s="100" t="s">
        <v>894</v>
      </c>
      <c r="D607" s="101">
        <v>1</v>
      </c>
      <c r="E607" s="82">
        <v>62</v>
      </c>
      <c r="F607" s="82">
        <v>62</v>
      </c>
    </row>
    <row r="608" spans="1:6" ht="12.75" customHeight="1" x14ac:dyDescent="0.25">
      <c r="A608" s="1714"/>
      <c r="B608" s="82">
        <v>1</v>
      </c>
      <c r="C608" s="100" t="s">
        <v>893</v>
      </c>
      <c r="D608" s="101">
        <v>1</v>
      </c>
      <c r="E608" s="82">
        <v>301</v>
      </c>
      <c r="F608" s="82">
        <v>301</v>
      </c>
    </row>
    <row r="609" spans="1:6" ht="12.75" customHeight="1" x14ac:dyDescent="0.25">
      <c r="A609" s="1714"/>
      <c r="B609" s="82">
        <v>1</v>
      </c>
      <c r="C609" s="100" t="s">
        <v>892</v>
      </c>
      <c r="D609" s="101">
        <v>1</v>
      </c>
      <c r="E609" s="82">
        <v>20</v>
      </c>
      <c r="F609" s="82">
        <v>20</v>
      </c>
    </row>
    <row r="610" spans="1:6" ht="12.75" customHeight="1" x14ac:dyDescent="0.25">
      <c r="A610" s="1714"/>
      <c r="B610" s="82">
        <v>2</v>
      </c>
      <c r="C610" s="100" t="s">
        <v>891</v>
      </c>
      <c r="D610" s="101">
        <v>1</v>
      </c>
      <c r="E610" s="82">
        <v>19</v>
      </c>
      <c r="F610" s="82">
        <v>19</v>
      </c>
    </row>
    <row r="611" spans="1:6" ht="12.75" customHeight="1" x14ac:dyDescent="0.25">
      <c r="A611" s="1714"/>
      <c r="B611" s="82">
        <v>3</v>
      </c>
      <c r="C611" s="100" t="s">
        <v>890</v>
      </c>
      <c r="D611" s="101">
        <v>1</v>
      </c>
      <c r="E611" s="82">
        <v>632</v>
      </c>
      <c r="F611" s="82">
        <v>632</v>
      </c>
    </row>
    <row r="612" spans="1:6" ht="12.75" customHeight="1" x14ac:dyDescent="0.25">
      <c r="A612" s="1714"/>
      <c r="B612" s="82">
        <v>1</v>
      </c>
      <c r="C612" s="100" t="s">
        <v>889</v>
      </c>
      <c r="D612" s="101">
        <v>1</v>
      </c>
      <c r="E612" s="82">
        <v>9</v>
      </c>
      <c r="F612" s="82">
        <v>9</v>
      </c>
    </row>
    <row r="613" spans="1:6" ht="12.75" customHeight="1" x14ac:dyDescent="0.25">
      <c r="A613" s="1714"/>
      <c r="B613" s="82">
        <v>2</v>
      </c>
      <c r="C613" s="100" t="s">
        <v>888</v>
      </c>
      <c r="D613" s="101">
        <v>1</v>
      </c>
      <c r="E613" s="82">
        <v>81</v>
      </c>
      <c r="F613" s="82">
        <v>81</v>
      </c>
    </row>
    <row r="614" spans="1:6" ht="12.75" customHeight="1" x14ac:dyDescent="0.25">
      <c r="A614" s="1714"/>
      <c r="B614" s="82">
        <v>3</v>
      </c>
      <c r="C614" s="100" t="s">
        <v>887</v>
      </c>
      <c r="D614" s="101">
        <v>1</v>
      </c>
      <c r="E614" s="82">
        <v>597</v>
      </c>
      <c r="F614" s="82">
        <v>597</v>
      </c>
    </row>
    <row r="615" spans="1:6" ht="12.75" customHeight="1" x14ac:dyDescent="0.25">
      <c r="A615" s="1714"/>
      <c r="B615" s="82">
        <v>1</v>
      </c>
      <c r="C615" s="100" t="s">
        <v>886</v>
      </c>
      <c r="D615" s="101">
        <v>1</v>
      </c>
      <c r="E615" s="82">
        <v>37</v>
      </c>
      <c r="F615" s="82">
        <v>37</v>
      </c>
    </row>
    <row r="616" spans="1:6" ht="12.75" customHeight="1" x14ac:dyDescent="0.25">
      <c r="A616" s="1714"/>
      <c r="B616" s="82">
        <v>1</v>
      </c>
      <c r="C616" s="100" t="s">
        <v>885</v>
      </c>
      <c r="D616" s="101">
        <v>1</v>
      </c>
      <c r="E616" s="82">
        <v>162</v>
      </c>
      <c r="F616" s="82">
        <v>162</v>
      </c>
    </row>
    <row r="617" spans="1:6" ht="12.75" customHeight="1" x14ac:dyDescent="0.25">
      <c r="A617" s="1714"/>
      <c r="B617" s="82">
        <v>1</v>
      </c>
      <c r="C617" s="100" t="s">
        <v>884</v>
      </c>
      <c r="D617" s="101">
        <v>1</v>
      </c>
      <c r="E617" s="82">
        <v>10</v>
      </c>
      <c r="F617" s="82">
        <v>10</v>
      </c>
    </row>
    <row r="618" spans="1:6" ht="12.75" customHeight="1" x14ac:dyDescent="0.2">
      <c r="A618" s="1718" t="s">
        <v>883</v>
      </c>
      <c r="B618" s="117">
        <v>5</v>
      </c>
      <c r="C618" s="96" t="s">
        <v>882</v>
      </c>
      <c r="D618" s="100"/>
      <c r="E618" s="83"/>
      <c r="F618" s="81"/>
    </row>
    <row r="619" spans="1:6" ht="12.75" customHeight="1" x14ac:dyDescent="0.25">
      <c r="A619" s="1718"/>
      <c r="B619" s="97">
        <v>1</v>
      </c>
      <c r="C619" s="98" t="s">
        <v>881</v>
      </c>
      <c r="D619" s="116">
        <v>1</v>
      </c>
      <c r="E619" s="95">
        <v>15</v>
      </c>
      <c r="F619" s="81"/>
    </row>
    <row r="620" spans="1:6" ht="12.75" customHeight="1" x14ac:dyDescent="0.2">
      <c r="A620" s="1718"/>
      <c r="B620" s="117">
        <v>1</v>
      </c>
      <c r="C620" s="96" t="s">
        <v>880</v>
      </c>
      <c r="D620" s="116">
        <v>1</v>
      </c>
      <c r="E620" s="95">
        <v>56</v>
      </c>
      <c r="F620" s="81"/>
    </row>
    <row r="621" spans="1:6" ht="12.75" customHeight="1" x14ac:dyDescent="0.2">
      <c r="A621" s="1718"/>
      <c r="B621" s="117">
        <v>1</v>
      </c>
      <c r="C621" s="96" t="s">
        <v>879</v>
      </c>
      <c r="D621" s="116">
        <v>1</v>
      </c>
      <c r="E621" s="95"/>
      <c r="F621" s="81"/>
    </row>
    <row r="622" spans="1:6" ht="12.75" customHeight="1" x14ac:dyDescent="0.2">
      <c r="A622" s="1718"/>
      <c r="B622" s="117">
        <v>1</v>
      </c>
      <c r="C622" s="96" t="s">
        <v>878</v>
      </c>
      <c r="D622" s="116">
        <v>1</v>
      </c>
      <c r="E622" s="95">
        <v>48</v>
      </c>
      <c r="F622" s="81"/>
    </row>
    <row r="623" spans="1:6" ht="12.75" customHeight="1" x14ac:dyDescent="0.2">
      <c r="A623" s="1718"/>
      <c r="B623" s="117">
        <v>1</v>
      </c>
      <c r="C623" s="96" t="s">
        <v>877</v>
      </c>
      <c r="D623" s="116">
        <v>1</v>
      </c>
      <c r="E623" s="95">
        <v>110</v>
      </c>
      <c r="F623" s="81"/>
    </row>
    <row r="624" spans="1:6" ht="12.75" customHeight="1" x14ac:dyDescent="0.2">
      <c r="A624" s="1718"/>
      <c r="B624" s="117">
        <v>2</v>
      </c>
      <c r="C624" s="96" t="s">
        <v>876</v>
      </c>
      <c r="D624" s="116">
        <v>1</v>
      </c>
      <c r="E624" s="95">
        <v>59</v>
      </c>
      <c r="F624" s="81"/>
    </row>
    <row r="625" spans="1:6" ht="12.75" customHeight="1" x14ac:dyDescent="0.2">
      <c r="A625" s="1718"/>
      <c r="B625" s="117">
        <v>1</v>
      </c>
      <c r="C625" s="96" t="s">
        <v>875</v>
      </c>
      <c r="D625" s="116">
        <v>1</v>
      </c>
      <c r="E625" s="95">
        <v>43</v>
      </c>
      <c r="F625" s="81"/>
    </row>
    <row r="626" spans="1:6" ht="12.75" customHeight="1" x14ac:dyDescent="0.2">
      <c r="A626" s="1718"/>
      <c r="B626" s="117">
        <v>1</v>
      </c>
      <c r="C626" s="96" t="s">
        <v>874</v>
      </c>
      <c r="D626" s="116">
        <v>1</v>
      </c>
      <c r="E626" s="95">
        <v>19</v>
      </c>
      <c r="F626" s="81"/>
    </row>
    <row r="627" spans="1:6" ht="12.75" customHeight="1" x14ac:dyDescent="0.2">
      <c r="A627" s="1718"/>
      <c r="B627" s="117">
        <v>1</v>
      </c>
      <c r="C627" s="96" t="s">
        <v>873</v>
      </c>
      <c r="D627" s="116">
        <v>1</v>
      </c>
      <c r="E627" s="95">
        <v>72</v>
      </c>
      <c r="F627" s="81"/>
    </row>
    <row r="628" spans="1:6" ht="12.75" customHeight="1" x14ac:dyDescent="0.2">
      <c r="A628" s="1718"/>
      <c r="B628" s="117">
        <v>1</v>
      </c>
      <c r="C628" s="96" t="s">
        <v>872</v>
      </c>
      <c r="D628" s="116">
        <v>1</v>
      </c>
      <c r="E628" s="95">
        <v>47</v>
      </c>
      <c r="F628" s="81"/>
    </row>
    <row r="629" spans="1:6" ht="12.75" customHeight="1" x14ac:dyDescent="0.2">
      <c r="A629" s="1718"/>
      <c r="B629" s="117">
        <v>1</v>
      </c>
      <c r="C629" s="96" t="s">
        <v>871</v>
      </c>
      <c r="D629" s="116">
        <v>1</v>
      </c>
      <c r="E629" s="95">
        <v>26</v>
      </c>
      <c r="F629" s="81"/>
    </row>
    <row r="630" spans="1:6" ht="12.75" customHeight="1" x14ac:dyDescent="0.2">
      <c r="A630" s="1718"/>
      <c r="B630" s="117">
        <v>1</v>
      </c>
      <c r="C630" s="96" t="s">
        <v>870</v>
      </c>
      <c r="D630" s="116">
        <v>1</v>
      </c>
      <c r="E630" s="95">
        <v>77</v>
      </c>
      <c r="F630" s="81"/>
    </row>
    <row r="631" spans="1:6" ht="12.75" customHeight="1" x14ac:dyDescent="0.2">
      <c r="A631" s="1718"/>
      <c r="B631" s="117">
        <v>1</v>
      </c>
      <c r="C631" s="96" t="s">
        <v>845</v>
      </c>
      <c r="D631" s="116">
        <v>1</v>
      </c>
      <c r="E631" s="95">
        <v>49</v>
      </c>
      <c r="F631" s="81"/>
    </row>
    <row r="632" spans="1:6" ht="12.75" customHeight="1" x14ac:dyDescent="0.2">
      <c r="A632" s="1718"/>
      <c r="B632" s="117">
        <v>1</v>
      </c>
      <c r="C632" s="96" t="s">
        <v>693</v>
      </c>
      <c r="D632" s="116">
        <v>1</v>
      </c>
      <c r="E632" s="95">
        <v>69</v>
      </c>
      <c r="F632" s="81"/>
    </row>
    <row r="633" spans="1:6" ht="12.75" customHeight="1" x14ac:dyDescent="0.2">
      <c r="A633" s="1718"/>
      <c r="B633" s="117">
        <v>1</v>
      </c>
      <c r="C633" s="96" t="s">
        <v>869</v>
      </c>
      <c r="D633" s="116">
        <v>1</v>
      </c>
      <c r="E633" s="95">
        <v>97</v>
      </c>
      <c r="F633" s="81"/>
    </row>
    <row r="634" spans="1:6" ht="12.75" customHeight="1" x14ac:dyDescent="0.2">
      <c r="A634" s="1718"/>
      <c r="B634" s="117">
        <v>1</v>
      </c>
      <c r="C634" s="96" t="s">
        <v>868</v>
      </c>
      <c r="D634" s="116">
        <v>1</v>
      </c>
      <c r="E634" s="95">
        <v>79</v>
      </c>
      <c r="F634" s="81"/>
    </row>
    <row r="635" spans="1:6" ht="12.75" customHeight="1" x14ac:dyDescent="0.2">
      <c r="A635" s="1718"/>
      <c r="B635" s="117">
        <v>1</v>
      </c>
      <c r="C635" s="96" t="s">
        <v>867</v>
      </c>
      <c r="D635" s="116">
        <v>1</v>
      </c>
      <c r="E635" s="95">
        <v>215</v>
      </c>
      <c r="F635" s="81"/>
    </row>
    <row r="636" spans="1:6" ht="12.75" customHeight="1" x14ac:dyDescent="0.2">
      <c r="A636" s="1718"/>
      <c r="B636" s="117">
        <v>1</v>
      </c>
      <c r="C636" s="96" t="s">
        <v>866</v>
      </c>
      <c r="D636" s="116">
        <v>1</v>
      </c>
      <c r="E636" s="95">
        <v>89</v>
      </c>
      <c r="F636" s="81"/>
    </row>
    <row r="637" spans="1:6" ht="12.75" customHeight="1" x14ac:dyDescent="0.2">
      <c r="A637" s="1718"/>
      <c r="B637" s="117">
        <v>1</v>
      </c>
      <c r="C637" s="96" t="s">
        <v>865</v>
      </c>
      <c r="D637" s="116">
        <v>1</v>
      </c>
      <c r="E637" s="95">
        <v>64</v>
      </c>
      <c r="F637" s="81"/>
    </row>
    <row r="638" spans="1:6" ht="12.75" customHeight="1" x14ac:dyDescent="0.2">
      <c r="A638" s="1718"/>
      <c r="B638" s="117">
        <v>1</v>
      </c>
      <c r="C638" s="96" t="s">
        <v>864</v>
      </c>
      <c r="D638" s="116">
        <v>1</v>
      </c>
      <c r="E638" s="95">
        <v>227</v>
      </c>
      <c r="F638" s="81"/>
    </row>
    <row r="639" spans="1:6" ht="12.75" customHeight="1" x14ac:dyDescent="0.2">
      <c r="A639" s="1718"/>
      <c r="B639" s="117">
        <v>1</v>
      </c>
      <c r="C639" s="96" t="s">
        <v>863</v>
      </c>
      <c r="D639" s="116">
        <v>1</v>
      </c>
      <c r="E639" s="95">
        <v>93</v>
      </c>
      <c r="F639" s="81"/>
    </row>
    <row r="640" spans="1:6" ht="12.75" customHeight="1" x14ac:dyDescent="0.2">
      <c r="A640" s="1718"/>
      <c r="B640" s="117">
        <v>1</v>
      </c>
      <c r="C640" s="96" t="s">
        <v>862</v>
      </c>
      <c r="D640" s="116">
        <v>1</v>
      </c>
      <c r="E640" s="95">
        <v>263</v>
      </c>
      <c r="F640" s="81"/>
    </row>
    <row r="641" spans="1:6" ht="12.75" customHeight="1" x14ac:dyDescent="0.2">
      <c r="A641" s="1718"/>
      <c r="B641" s="117">
        <v>1</v>
      </c>
      <c r="C641" s="96" t="s">
        <v>861</v>
      </c>
      <c r="D641" s="116">
        <v>1</v>
      </c>
      <c r="E641" s="95">
        <v>31</v>
      </c>
      <c r="F641" s="81"/>
    </row>
    <row r="642" spans="1:6" ht="12.75" customHeight="1" x14ac:dyDescent="0.2">
      <c r="A642" s="1718"/>
      <c r="B642" s="117">
        <v>1</v>
      </c>
      <c r="C642" s="96" t="s">
        <v>860</v>
      </c>
      <c r="D642" s="116">
        <v>1</v>
      </c>
      <c r="E642" s="95">
        <v>39</v>
      </c>
      <c r="F642" s="81"/>
    </row>
    <row r="643" spans="1:6" ht="12.75" customHeight="1" x14ac:dyDescent="0.2">
      <c r="A643" s="1718"/>
      <c r="B643" s="117">
        <v>1</v>
      </c>
      <c r="C643" s="96" t="s">
        <v>859</v>
      </c>
      <c r="D643" s="116">
        <v>1</v>
      </c>
      <c r="E643" s="95">
        <v>0</v>
      </c>
      <c r="F643" s="81"/>
    </row>
    <row r="644" spans="1:6" ht="12.75" customHeight="1" x14ac:dyDescent="0.2">
      <c r="A644" s="1718"/>
      <c r="B644" s="117">
        <v>1</v>
      </c>
      <c r="C644" s="96" t="s">
        <v>858</v>
      </c>
      <c r="D644" s="116">
        <v>1</v>
      </c>
      <c r="E644" s="95">
        <v>301</v>
      </c>
      <c r="F644" s="81"/>
    </row>
    <row r="645" spans="1:6" ht="12.75" customHeight="1" x14ac:dyDescent="0.2">
      <c r="A645" s="1718"/>
      <c r="B645" s="117">
        <v>1</v>
      </c>
      <c r="C645" s="96" t="s">
        <v>857</v>
      </c>
      <c r="D645" s="116">
        <v>1</v>
      </c>
      <c r="E645" s="95">
        <v>181</v>
      </c>
      <c r="F645" s="81"/>
    </row>
    <row r="646" spans="1:6" ht="12.75" customHeight="1" x14ac:dyDescent="0.2">
      <c r="A646" s="1718"/>
      <c r="B646" s="117">
        <v>1</v>
      </c>
      <c r="C646" s="96" t="s">
        <v>856</v>
      </c>
      <c r="D646" s="116">
        <v>1</v>
      </c>
      <c r="E646" s="95">
        <v>114</v>
      </c>
      <c r="F646" s="81"/>
    </row>
    <row r="647" spans="1:6" ht="12.75" customHeight="1" x14ac:dyDescent="0.2">
      <c r="A647" s="1718"/>
      <c r="B647" s="117">
        <v>1</v>
      </c>
      <c r="C647" s="96" t="s">
        <v>855</v>
      </c>
      <c r="D647" s="116">
        <v>1</v>
      </c>
      <c r="E647" s="95">
        <v>400</v>
      </c>
      <c r="F647" s="81"/>
    </row>
    <row r="648" spans="1:6" ht="12.75" customHeight="1" x14ac:dyDescent="0.2">
      <c r="A648" s="1718"/>
      <c r="B648" s="117">
        <v>1</v>
      </c>
      <c r="C648" s="96" t="s">
        <v>854</v>
      </c>
      <c r="D648" s="116">
        <v>1</v>
      </c>
      <c r="E648" s="95">
        <v>171</v>
      </c>
      <c r="F648" s="81"/>
    </row>
    <row r="649" spans="1:6" ht="25.5" x14ac:dyDescent="0.2">
      <c r="A649" s="1718"/>
      <c r="B649" s="117">
        <v>1</v>
      </c>
      <c r="C649" s="96" t="s">
        <v>853</v>
      </c>
      <c r="D649" s="116">
        <v>1</v>
      </c>
      <c r="E649" s="95">
        <v>90</v>
      </c>
      <c r="F649" s="81"/>
    </row>
    <row r="650" spans="1:6" ht="12.75" customHeight="1" x14ac:dyDescent="0.2">
      <c r="A650" s="1718"/>
      <c r="B650" s="117">
        <v>1</v>
      </c>
      <c r="C650" s="96" t="s">
        <v>853</v>
      </c>
      <c r="D650" s="116">
        <v>1</v>
      </c>
      <c r="E650" s="95">
        <v>55</v>
      </c>
      <c r="F650" s="81"/>
    </row>
    <row r="651" spans="1:6" ht="12.75" customHeight="1" x14ac:dyDescent="0.2">
      <c r="A651" s="1718"/>
      <c r="B651" s="117">
        <v>1</v>
      </c>
      <c r="C651" s="96" t="s">
        <v>852</v>
      </c>
      <c r="D651" s="116">
        <v>1</v>
      </c>
      <c r="E651" s="95">
        <v>22</v>
      </c>
      <c r="F651" s="81"/>
    </row>
    <row r="652" spans="1:6" ht="12.75" customHeight="1" x14ac:dyDescent="0.2">
      <c r="A652" s="1718"/>
      <c r="B652" s="117">
        <v>1</v>
      </c>
      <c r="C652" s="96" t="s">
        <v>851</v>
      </c>
      <c r="D652" s="116">
        <v>1</v>
      </c>
      <c r="E652" s="95">
        <v>17</v>
      </c>
      <c r="F652" s="81"/>
    </row>
    <row r="653" spans="1:6" ht="12.75" customHeight="1" x14ac:dyDescent="0.2">
      <c r="A653" s="1718"/>
      <c r="B653" s="117">
        <v>1</v>
      </c>
      <c r="C653" s="96" t="s">
        <v>850</v>
      </c>
      <c r="D653" s="116">
        <v>1</v>
      </c>
      <c r="E653" s="95">
        <v>9</v>
      </c>
      <c r="F653" s="81"/>
    </row>
    <row r="654" spans="1:6" ht="12.75" customHeight="1" x14ac:dyDescent="0.2">
      <c r="A654" s="1718"/>
      <c r="B654" s="117">
        <v>1</v>
      </c>
      <c r="C654" s="96" t="s">
        <v>849</v>
      </c>
      <c r="D654" s="116">
        <v>1</v>
      </c>
      <c r="E654" s="95">
        <v>30</v>
      </c>
      <c r="F654" s="81"/>
    </row>
    <row r="655" spans="1:6" ht="12.75" customHeight="1" x14ac:dyDescent="0.2">
      <c r="A655" s="1718"/>
      <c r="B655" s="117">
        <v>1</v>
      </c>
      <c r="C655" s="96" t="s">
        <v>848</v>
      </c>
      <c r="D655" s="116">
        <v>1</v>
      </c>
      <c r="E655" s="95">
        <v>41</v>
      </c>
      <c r="F655" s="81"/>
    </row>
    <row r="656" spans="1:6" ht="12.75" customHeight="1" x14ac:dyDescent="0.2">
      <c r="A656" s="1718"/>
      <c r="B656" s="117">
        <v>1</v>
      </c>
      <c r="C656" s="96" t="s">
        <v>847</v>
      </c>
      <c r="D656" s="116">
        <v>1</v>
      </c>
      <c r="E656" s="95">
        <v>160</v>
      </c>
      <c r="F656" s="81"/>
    </row>
    <row r="657" spans="1:6" ht="12.75" customHeight="1" x14ac:dyDescent="0.2">
      <c r="A657" s="1718" t="s">
        <v>846</v>
      </c>
      <c r="B657" s="117">
        <v>4</v>
      </c>
      <c r="C657" s="96" t="s">
        <v>845</v>
      </c>
      <c r="D657" s="116">
        <v>1</v>
      </c>
      <c r="E657" s="95">
        <v>1132</v>
      </c>
      <c r="F657" s="81"/>
    </row>
    <row r="658" spans="1:6" ht="12.75" customHeight="1" thickBot="1" x14ac:dyDescent="0.25">
      <c r="A658" s="1719"/>
      <c r="B658" s="115">
        <v>1</v>
      </c>
      <c r="C658" s="93" t="s">
        <v>844</v>
      </c>
      <c r="D658" s="114">
        <v>1</v>
      </c>
      <c r="E658" s="92">
        <v>79</v>
      </c>
      <c r="F658" s="90"/>
    </row>
    <row r="659" spans="1:6" ht="12.75" customHeight="1" x14ac:dyDescent="0.2">
      <c r="A659" s="1717" t="s">
        <v>379</v>
      </c>
      <c r="B659" s="113">
        <v>1</v>
      </c>
      <c r="C659" s="112" t="s">
        <v>843</v>
      </c>
      <c r="D659" s="111">
        <v>0</v>
      </c>
      <c r="E659" s="110">
        <v>6</v>
      </c>
      <c r="F659" s="109">
        <v>5</v>
      </c>
    </row>
    <row r="660" spans="1:6" ht="12.75" customHeight="1" x14ac:dyDescent="0.2">
      <c r="A660" s="1714"/>
      <c r="B660" s="105">
        <v>1</v>
      </c>
      <c r="C660" s="104" t="s">
        <v>842</v>
      </c>
      <c r="D660" s="103">
        <v>1</v>
      </c>
      <c r="E660" s="95">
        <v>47</v>
      </c>
      <c r="F660" s="102">
        <v>47</v>
      </c>
    </row>
    <row r="661" spans="1:6" ht="12.75" customHeight="1" x14ac:dyDescent="0.2">
      <c r="A661" s="1714"/>
      <c r="B661" s="105">
        <v>1</v>
      </c>
      <c r="C661" s="104" t="s">
        <v>689</v>
      </c>
      <c r="D661" s="103">
        <v>1</v>
      </c>
      <c r="E661" s="95">
        <v>68</v>
      </c>
      <c r="F661" s="102">
        <v>68</v>
      </c>
    </row>
    <row r="662" spans="1:6" ht="12.75" customHeight="1" x14ac:dyDescent="0.2">
      <c r="A662" s="1714"/>
      <c r="B662" s="105">
        <v>1</v>
      </c>
      <c r="C662" s="104" t="s">
        <v>841</v>
      </c>
      <c r="D662" s="103">
        <v>1</v>
      </c>
      <c r="E662" s="95">
        <v>53</v>
      </c>
      <c r="F662" s="102">
        <v>53</v>
      </c>
    </row>
    <row r="663" spans="1:6" ht="12.75" customHeight="1" x14ac:dyDescent="0.2">
      <c r="A663" s="1714"/>
      <c r="B663" s="101" t="s">
        <v>840</v>
      </c>
      <c r="C663" s="104" t="s">
        <v>838</v>
      </c>
      <c r="D663" s="103">
        <v>1</v>
      </c>
      <c r="E663" s="95">
        <v>958</v>
      </c>
      <c r="F663" s="102"/>
    </row>
    <row r="664" spans="1:6" ht="12.75" customHeight="1" x14ac:dyDescent="0.2">
      <c r="A664" s="1714" t="s">
        <v>377</v>
      </c>
      <c r="B664" s="101" t="s">
        <v>839</v>
      </c>
      <c r="C664" s="104" t="s">
        <v>838</v>
      </c>
      <c r="D664" s="103">
        <v>959</v>
      </c>
      <c r="E664" s="95">
        <v>1223</v>
      </c>
      <c r="F664" s="102"/>
    </row>
    <row r="665" spans="1:6" ht="12.75" customHeight="1" x14ac:dyDescent="0.2">
      <c r="A665" s="1714"/>
      <c r="B665" s="101" t="s">
        <v>837</v>
      </c>
      <c r="C665" s="104" t="s">
        <v>835</v>
      </c>
      <c r="D665" s="103">
        <v>1224</v>
      </c>
      <c r="E665" s="95">
        <v>1417</v>
      </c>
      <c r="F665" s="102"/>
    </row>
    <row r="666" spans="1:6" ht="12.75" customHeight="1" x14ac:dyDescent="0.2">
      <c r="A666" s="1714"/>
      <c r="B666" s="101" t="s">
        <v>836</v>
      </c>
      <c r="C666" s="104" t="s">
        <v>835</v>
      </c>
      <c r="D666" s="103">
        <v>1418</v>
      </c>
      <c r="E666" s="95">
        <v>1569</v>
      </c>
      <c r="F666" s="102"/>
    </row>
    <row r="667" spans="1:6" ht="12.75" customHeight="1" x14ac:dyDescent="0.2">
      <c r="A667" s="1714"/>
      <c r="B667" s="105">
        <v>1</v>
      </c>
      <c r="C667" s="104" t="s">
        <v>834</v>
      </c>
      <c r="D667" s="103">
        <v>1570</v>
      </c>
      <c r="E667" s="95">
        <v>1678</v>
      </c>
      <c r="F667" s="102"/>
    </row>
    <row r="668" spans="1:6" ht="12.75" customHeight="1" x14ac:dyDescent="0.2">
      <c r="A668" s="1714"/>
      <c r="B668" s="105">
        <v>1</v>
      </c>
      <c r="C668" s="104" t="s">
        <v>833</v>
      </c>
      <c r="D668" s="103">
        <v>1679</v>
      </c>
      <c r="E668" s="95">
        <v>1752</v>
      </c>
      <c r="F668" s="102"/>
    </row>
    <row r="669" spans="1:6" ht="12.75" customHeight="1" x14ac:dyDescent="0.2">
      <c r="A669" s="1714"/>
      <c r="B669" s="105">
        <v>1</v>
      </c>
      <c r="C669" s="104" t="s">
        <v>832</v>
      </c>
      <c r="D669" s="103">
        <v>1753</v>
      </c>
      <c r="E669" s="95">
        <v>1832</v>
      </c>
      <c r="F669" s="102">
        <v>1832</v>
      </c>
    </row>
    <row r="670" spans="1:6" ht="12.75" customHeight="1" x14ac:dyDescent="0.2">
      <c r="A670" s="1714"/>
      <c r="B670" s="105">
        <v>1</v>
      </c>
      <c r="C670" s="104" t="s">
        <v>831</v>
      </c>
      <c r="D670" s="103">
        <v>1</v>
      </c>
      <c r="E670" s="95">
        <v>168</v>
      </c>
      <c r="F670" s="102"/>
    </row>
    <row r="671" spans="1:6" ht="12.75" customHeight="1" x14ac:dyDescent="0.2">
      <c r="A671" s="1714"/>
      <c r="B671" s="105">
        <v>1</v>
      </c>
      <c r="C671" s="104" t="s">
        <v>830</v>
      </c>
      <c r="D671" s="103">
        <v>169</v>
      </c>
      <c r="E671" s="95">
        <v>423</v>
      </c>
      <c r="F671" s="102"/>
    </row>
    <row r="672" spans="1:6" ht="12.75" customHeight="1" x14ac:dyDescent="0.2">
      <c r="A672" s="1714"/>
      <c r="B672" s="105">
        <v>1</v>
      </c>
      <c r="C672" s="104" t="s">
        <v>829</v>
      </c>
      <c r="D672" s="103">
        <v>424</v>
      </c>
      <c r="E672" s="95">
        <v>518</v>
      </c>
      <c r="F672" s="102"/>
    </row>
    <row r="673" spans="1:6" ht="12.75" customHeight="1" x14ac:dyDescent="0.2">
      <c r="A673" s="1714"/>
      <c r="B673" s="105">
        <v>1</v>
      </c>
      <c r="C673" s="104" t="s">
        <v>828</v>
      </c>
      <c r="D673" s="103">
        <v>519</v>
      </c>
      <c r="E673" s="95">
        <v>598</v>
      </c>
      <c r="F673" s="102">
        <v>598</v>
      </c>
    </row>
    <row r="674" spans="1:6" ht="12.75" customHeight="1" x14ac:dyDescent="0.2">
      <c r="A674" s="1714"/>
      <c r="B674" s="105">
        <v>1</v>
      </c>
      <c r="C674" s="104" t="s">
        <v>827</v>
      </c>
      <c r="D674" s="103">
        <v>1</v>
      </c>
      <c r="E674" s="95">
        <v>162</v>
      </c>
      <c r="F674" s="102"/>
    </row>
    <row r="675" spans="1:6" ht="12.75" customHeight="1" x14ac:dyDescent="0.2">
      <c r="A675" s="1714"/>
      <c r="B675" s="105">
        <v>2</v>
      </c>
      <c r="C675" s="104" t="s">
        <v>826</v>
      </c>
      <c r="D675" s="103">
        <v>163</v>
      </c>
      <c r="E675" s="95">
        <v>255</v>
      </c>
      <c r="F675" s="102">
        <v>255</v>
      </c>
    </row>
    <row r="676" spans="1:6" ht="12.75" customHeight="1" x14ac:dyDescent="0.2">
      <c r="A676" s="1714"/>
      <c r="B676" s="105">
        <v>1</v>
      </c>
      <c r="C676" s="104" t="s">
        <v>682</v>
      </c>
      <c r="D676" s="103">
        <v>1</v>
      </c>
      <c r="E676" s="95">
        <v>26</v>
      </c>
      <c r="F676" s="102">
        <v>26</v>
      </c>
    </row>
    <row r="677" spans="1:6" ht="12.75" customHeight="1" x14ac:dyDescent="0.2">
      <c r="A677" s="1714" t="s">
        <v>825</v>
      </c>
      <c r="B677" s="105">
        <v>1</v>
      </c>
      <c r="C677" s="104" t="s">
        <v>824</v>
      </c>
      <c r="D677" s="103">
        <v>0</v>
      </c>
      <c r="E677" s="95">
        <v>39</v>
      </c>
      <c r="F677" s="102">
        <v>39</v>
      </c>
    </row>
    <row r="678" spans="1:6" ht="12.75" customHeight="1" x14ac:dyDescent="0.2">
      <c r="A678" s="1714"/>
      <c r="B678" s="105">
        <v>1</v>
      </c>
      <c r="C678" s="104" t="s">
        <v>823</v>
      </c>
      <c r="D678" s="103">
        <v>0</v>
      </c>
      <c r="E678" s="95">
        <v>193</v>
      </c>
      <c r="F678" s="102"/>
    </row>
    <row r="679" spans="1:6" ht="12.75" customHeight="1" x14ac:dyDescent="0.2">
      <c r="A679" s="1714"/>
      <c r="B679" s="105">
        <v>1</v>
      </c>
      <c r="C679" s="104" t="s">
        <v>822</v>
      </c>
      <c r="D679" s="103">
        <v>194</v>
      </c>
      <c r="E679" s="95">
        <v>397</v>
      </c>
      <c r="F679" s="102"/>
    </row>
    <row r="680" spans="1:6" ht="12.75" customHeight="1" x14ac:dyDescent="0.2">
      <c r="A680" s="1714"/>
      <c r="B680" s="105">
        <v>3</v>
      </c>
      <c r="C680" s="104" t="s">
        <v>821</v>
      </c>
      <c r="D680" s="103">
        <v>398</v>
      </c>
      <c r="E680" s="95">
        <v>635</v>
      </c>
      <c r="F680" s="102"/>
    </row>
    <row r="681" spans="1:6" ht="12.75" customHeight="1" x14ac:dyDescent="0.2">
      <c r="A681" s="1714"/>
      <c r="B681" s="105">
        <v>1</v>
      </c>
      <c r="C681" s="104" t="s">
        <v>820</v>
      </c>
      <c r="D681" s="103">
        <v>636</v>
      </c>
      <c r="E681" s="95">
        <v>741</v>
      </c>
      <c r="F681" s="102"/>
    </row>
    <row r="682" spans="1:6" ht="12.75" customHeight="1" x14ac:dyDescent="0.2">
      <c r="A682" s="1714"/>
      <c r="B682" s="105">
        <v>1</v>
      </c>
      <c r="C682" s="104" t="s">
        <v>819</v>
      </c>
      <c r="D682" s="103">
        <v>742</v>
      </c>
      <c r="E682" s="95">
        <v>902</v>
      </c>
      <c r="F682" s="102"/>
    </row>
    <row r="683" spans="1:6" ht="12.75" customHeight="1" x14ac:dyDescent="0.2">
      <c r="A683" s="1714"/>
      <c r="B683" s="105">
        <v>1</v>
      </c>
      <c r="C683" s="104" t="s">
        <v>818</v>
      </c>
      <c r="D683" s="103">
        <v>903</v>
      </c>
      <c r="E683" s="95">
        <v>1066</v>
      </c>
      <c r="F683" s="102">
        <v>1066</v>
      </c>
    </row>
    <row r="684" spans="1:6" ht="12.75" customHeight="1" x14ac:dyDescent="0.2">
      <c r="A684" s="1714"/>
      <c r="B684" s="105">
        <v>1</v>
      </c>
      <c r="C684" s="104" t="s">
        <v>817</v>
      </c>
      <c r="D684" s="103">
        <v>1</v>
      </c>
      <c r="E684" s="95">
        <v>96</v>
      </c>
      <c r="F684" s="102">
        <v>96</v>
      </c>
    </row>
    <row r="685" spans="1:6" ht="12.75" customHeight="1" x14ac:dyDescent="0.2">
      <c r="A685" s="1714"/>
      <c r="B685" s="105">
        <v>1</v>
      </c>
      <c r="C685" s="104" t="s">
        <v>816</v>
      </c>
      <c r="D685" s="103">
        <v>1</v>
      </c>
      <c r="E685" s="95">
        <v>58</v>
      </c>
      <c r="F685" s="102">
        <v>58</v>
      </c>
    </row>
    <row r="686" spans="1:6" ht="12.75" customHeight="1" x14ac:dyDescent="0.2">
      <c r="A686" s="1714"/>
      <c r="B686" s="105">
        <v>1</v>
      </c>
      <c r="C686" s="104" t="s">
        <v>815</v>
      </c>
      <c r="D686" s="103">
        <v>1</v>
      </c>
      <c r="E686" s="95">
        <v>5</v>
      </c>
      <c r="F686" s="102">
        <v>5</v>
      </c>
    </row>
    <row r="687" spans="1:6" ht="12.75" customHeight="1" x14ac:dyDescent="0.2">
      <c r="A687" s="1714" t="s">
        <v>814</v>
      </c>
      <c r="B687" s="105">
        <v>1</v>
      </c>
      <c r="C687" s="104" t="s">
        <v>813</v>
      </c>
      <c r="D687" s="103">
        <v>0</v>
      </c>
      <c r="E687" s="95">
        <v>136</v>
      </c>
      <c r="F687" s="102">
        <v>136</v>
      </c>
    </row>
    <row r="688" spans="1:6" ht="12.75" customHeight="1" x14ac:dyDescent="0.2">
      <c r="A688" s="1714"/>
      <c r="B688" s="105">
        <v>1</v>
      </c>
      <c r="C688" s="104" t="s">
        <v>812</v>
      </c>
      <c r="D688" s="103">
        <v>1</v>
      </c>
      <c r="E688" s="95">
        <v>25</v>
      </c>
      <c r="F688" s="102">
        <v>25</v>
      </c>
    </row>
    <row r="689" spans="1:6" ht="12.75" customHeight="1" x14ac:dyDescent="0.2">
      <c r="A689" s="1714"/>
      <c r="B689" s="105">
        <v>1</v>
      </c>
      <c r="C689" s="104" t="s">
        <v>811</v>
      </c>
      <c r="D689" s="103">
        <v>1</v>
      </c>
      <c r="E689" s="95">
        <v>15</v>
      </c>
      <c r="F689" s="102">
        <v>15</v>
      </c>
    </row>
    <row r="690" spans="1:6" ht="12.75" customHeight="1" x14ac:dyDescent="0.2">
      <c r="A690" s="1714"/>
      <c r="B690" s="105">
        <v>1</v>
      </c>
      <c r="C690" s="104" t="s">
        <v>810</v>
      </c>
      <c r="D690" s="103">
        <v>1</v>
      </c>
      <c r="E690" s="95">
        <v>31</v>
      </c>
      <c r="F690" s="102">
        <v>31</v>
      </c>
    </row>
    <row r="691" spans="1:6" ht="12.75" customHeight="1" x14ac:dyDescent="0.2">
      <c r="A691" s="1714"/>
      <c r="B691" s="105">
        <v>1</v>
      </c>
      <c r="C691" s="104" t="s">
        <v>809</v>
      </c>
      <c r="D691" s="103">
        <v>1</v>
      </c>
      <c r="E691" s="95">
        <v>11</v>
      </c>
      <c r="F691" s="102">
        <v>11</v>
      </c>
    </row>
    <row r="692" spans="1:6" ht="12.75" customHeight="1" x14ac:dyDescent="0.2">
      <c r="A692" s="1714"/>
      <c r="B692" s="105">
        <v>1</v>
      </c>
      <c r="C692" s="104" t="s">
        <v>808</v>
      </c>
      <c r="D692" s="103">
        <v>1</v>
      </c>
      <c r="E692" s="95">
        <v>82</v>
      </c>
      <c r="F692" s="102">
        <v>82</v>
      </c>
    </row>
    <row r="693" spans="1:6" ht="12.75" customHeight="1" x14ac:dyDescent="0.2">
      <c r="A693" s="1714"/>
      <c r="B693" s="105">
        <v>5</v>
      </c>
      <c r="C693" s="104" t="s">
        <v>807</v>
      </c>
      <c r="D693" s="103">
        <v>0</v>
      </c>
      <c r="E693" s="95">
        <v>483</v>
      </c>
      <c r="F693" s="102">
        <v>483</v>
      </c>
    </row>
    <row r="694" spans="1:6" ht="12.75" customHeight="1" x14ac:dyDescent="0.2">
      <c r="A694" s="1714"/>
      <c r="B694" s="105">
        <v>1</v>
      </c>
      <c r="C694" s="104" t="s">
        <v>804</v>
      </c>
      <c r="D694" s="103">
        <v>1</v>
      </c>
      <c r="E694" s="95">
        <v>43</v>
      </c>
      <c r="F694" s="102">
        <v>43</v>
      </c>
    </row>
    <row r="695" spans="1:6" ht="12.75" customHeight="1" x14ac:dyDescent="0.2">
      <c r="A695" s="1714"/>
      <c r="B695" s="105">
        <v>6</v>
      </c>
      <c r="C695" s="104" t="s">
        <v>805</v>
      </c>
      <c r="D695" s="103">
        <v>1</v>
      </c>
      <c r="E695" s="95">
        <v>748</v>
      </c>
      <c r="F695" s="102"/>
    </row>
    <row r="696" spans="1:6" ht="12.75" customHeight="1" x14ac:dyDescent="0.2">
      <c r="A696" s="1714" t="s">
        <v>806</v>
      </c>
      <c r="B696" s="108">
        <v>4</v>
      </c>
      <c r="C696" s="107" t="s">
        <v>805</v>
      </c>
      <c r="D696" s="103">
        <v>749</v>
      </c>
      <c r="E696" s="95">
        <v>1370</v>
      </c>
      <c r="F696" s="102">
        <v>1370</v>
      </c>
    </row>
    <row r="697" spans="1:6" ht="12.75" customHeight="1" x14ac:dyDescent="0.2">
      <c r="A697" s="1714"/>
      <c r="B697" s="108">
        <v>1</v>
      </c>
      <c r="C697" s="107" t="s">
        <v>662</v>
      </c>
      <c r="D697" s="103">
        <v>1</v>
      </c>
      <c r="E697" s="95">
        <v>35</v>
      </c>
      <c r="F697" s="102">
        <v>35</v>
      </c>
    </row>
    <row r="698" spans="1:6" ht="12.75" customHeight="1" x14ac:dyDescent="0.2">
      <c r="A698" s="1714"/>
      <c r="B698" s="108">
        <v>1</v>
      </c>
      <c r="C698" s="107" t="s">
        <v>663</v>
      </c>
      <c r="D698" s="103">
        <v>1</v>
      </c>
      <c r="E698" s="95">
        <v>37</v>
      </c>
      <c r="F698" s="102">
        <v>37</v>
      </c>
    </row>
    <row r="699" spans="1:6" ht="12.75" customHeight="1" x14ac:dyDescent="0.2">
      <c r="A699" s="1714"/>
      <c r="B699" s="108">
        <v>1</v>
      </c>
      <c r="C699" s="107" t="s">
        <v>660</v>
      </c>
      <c r="D699" s="103">
        <v>1</v>
      </c>
      <c r="E699" s="95">
        <v>7</v>
      </c>
      <c r="F699" s="102">
        <v>7</v>
      </c>
    </row>
    <row r="700" spans="1:6" ht="12.75" customHeight="1" x14ac:dyDescent="0.2">
      <c r="A700" s="1714"/>
      <c r="B700" s="108">
        <v>1</v>
      </c>
      <c r="C700" s="107" t="s">
        <v>804</v>
      </c>
      <c r="D700" s="103">
        <v>1</v>
      </c>
      <c r="E700" s="95">
        <v>8</v>
      </c>
      <c r="F700" s="102">
        <v>8</v>
      </c>
    </row>
    <row r="701" spans="1:6" ht="12.75" customHeight="1" x14ac:dyDescent="0.2">
      <c r="A701" s="1714"/>
      <c r="B701" s="108">
        <v>1</v>
      </c>
      <c r="C701" s="107" t="s">
        <v>663</v>
      </c>
      <c r="D701" s="103">
        <v>1</v>
      </c>
      <c r="E701" s="95">
        <v>3</v>
      </c>
      <c r="F701" s="102">
        <v>3</v>
      </c>
    </row>
    <row r="702" spans="1:6" ht="12.75" customHeight="1" x14ac:dyDescent="0.2">
      <c r="A702" s="1714"/>
      <c r="B702" s="108">
        <v>1</v>
      </c>
      <c r="C702" s="107" t="s">
        <v>662</v>
      </c>
      <c r="D702" s="103">
        <v>1</v>
      </c>
      <c r="E702" s="95">
        <v>14</v>
      </c>
      <c r="F702" s="102">
        <v>14</v>
      </c>
    </row>
    <row r="703" spans="1:6" ht="12.75" customHeight="1" x14ac:dyDescent="0.2">
      <c r="A703" s="1714"/>
      <c r="B703" s="108">
        <v>1</v>
      </c>
      <c r="C703" s="107" t="s">
        <v>803</v>
      </c>
      <c r="D703" s="103">
        <v>0</v>
      </c>
      <c r="E703" s="95">
        <v>1</v>
      </c>
      <c r="F703" s="102">
        <v>1</v>
      </c>
    </row>
    <row r="704" spans="1:6" ht="12.75" customHeight="1" x14ac:dyDescent="0.2">
      <c r="A704" s="1714"/>
      <c r="B704" s="108">
        <v>1</v>
      </c>
      <c r="C704" s="107" t="s">
        <v>802</v>
      </c>
      <c r="D704" s="103">
        <v>1</v>
      </c>
      <c r="E704" s="95">
        <v>153</v>
      </c>
      <c r="F704" s="102">
        <v>153</v>
      </c>
    </row>
    <row r="705" spans="1:6" ht="12.75" customHeight="1" x14ac:dyDescent="0.2">
      <c r="A705" s="1714"/>
      <c r="B705" s="108">
        <v>1</v>
      </c>
      <c r="C705" s="107" t="s">
        <v>801</v>
      </c>
      <c r="D705" s="103">
        <v>1</v>
      </c>
      <c r="E705" s="95">
        <v>32</v>
      </c>
      <c r="F705" s="102">
        <v>32</v>
      </c>
    </row>
    <row r="706" spans="1:6" ht="12.75" customHeight="1" x14ac:dyDescent="0.2">
      <c r="A706" s="1714"/>
      <c r="B706" s="108">
        <v>1</v>
      </c>
      <c r="C706" s="107" t="s">
        <v>800</v>
      </c>
      <c r="D706" s="103">
        <v>1</v>
      </c>
      <c r="E706" s="95">
        <v>31</v>
      </c>
      <c r="F706" s="102">
        <v>31</v>
      </c>
    </row>
    <row r="707" spans="1:6" ht="12.75" customHeight="1" x14ac:dyDescent="0.2">
      <c r="A707" s="1714"/>
      <c r="B707" s="108">
        <v>1</v>
      </c>
      <c r="C707" s="107" t="s">
        <v>799</v>
      </c>
      <c r="D707" s="103">
        <v>1</v>
      </c>
      <c r="E707" s="95">
        <v>3</v>
      </c>
      <c r="F707" s="102">
        <v>3</v>
      </c>
    </row>
    <row r="708" spans="1:6" ht="12.75" customHeight="1" x14ac:dyDescent="0.2">
      <c r="A708" s="1714"/>
      <c r="B708" s="108">
        <v>1</v>
      </c>
      <c r="C708" s="107" t="s">
        <v>647</v>
      </c>
      <c r="D708" s="103">
        <v>1</v>
      </c>
      <c r="E708" s="95">
        <v>12</v>
      </c>
      <c r="F708" s="102">
        <v>12</v>
      </c>
    </row>
    <row r="709" spans="1:6" ht="12.75" customHeight="1" x14ac:dyDescent="0.2">
      <c r="A709" s="1714"/>
      <c r="B709" s="108">
        <v>1</v>
      </c>
      <c r="C709" s="107" t="s">
        <v>649</v>
      </c>
      <c r="D709" s="103">
        <v>1</v>
      </c>
      <c r="E709" s="95">
        <v>165</v>
      </c>
      <c r="F709" s="102">
        <v>165</v>
      </c>
    </row>
    <row r="710" spans="1:6" ht="12.75" customHeight="1" x14ac:dyDescent="0.2">
      <c r="A710" s="1714"/>
      <c r="B710" s="108">
        <v>1</v>
      </c>
      <c r="C710" s="107" t="s">
        <v>798</v>
      </c>
      <c r="D710" s="103">
        <v>1</v>
      </c>
      <c r="E710" s="95">
        <v>86</v>
      </c>
      <c r="F710" s="102">
        <v>86</v>
      </c>
    </row>
    <row r="711" spans="1:6" ht="12.75" customHeight="1" x14ac:dyDescent="0.2">
      <c r="A711" s="1714"/>
      <c r="B711" s="108">
        <v>1</v>
      </c>
      <c r="C711" s="107" t="s">
        <v>797</v>
      </c>
      <c r="D711" s="103">
        <v>1</v>
      </c>
      <c r="E711" s="95">
        <v>105</v>
      </c>
      <c r="F711" s="102">
        <v>105</v>
      </c>
    </row>
    <row r="712" spans="1:6" ht="12.75" customHeight="1" x14ac:dyDescent="0.2">
      <c r="A712" s="1714"/>
      <c r="B712" s="108">
        <v>1</v>
      </c>
      <c r="C712" s="107" t="s">
        <v>796</v>
      </c>
      <c r="D712" s="103">
        <v>1</v>
      </c>
      <c r="E712" s="95">
        <v>34</v>
      </c>
      <c r="F712" s="102">
        <v>34</v>
      </c>
    </row>
    <row r="713" spans="1:6" ht="12.75" customHeight="1" x14ac:dyDescent="0.2">
      <c r="A713" s="1714"/>
      <c r="B713" s="108">
        <v>1</v>
      </c>
      <c r="C713" s="107" t="s">
        <v>795</v>
      </c>
      <c r="D713" s="103">
        <v>1</v>
      </c>
      <c r="E713" s="95">
        <v>13</v>
      </c>
      <c r="F713" s="102">
        <v>13</v>
      </c>
    </row>
    <row r="714" spans="1:6" ht="12.75" customHeight="1" x14ac:dyDescent="0.2">
      <c r="A714" s="1714"/>
      <c r="B714" s="108">
        <v>1</v>
      </c>
      <c r="C714" s="107" t="s">
        <v>794</v>
      </c>
      <c r="D714" s="103">
        <v>1</v>
      </c>
      <c r="E714" s="95">
        <v>12</v>
      </c>
      <c r="F714" s="102">
        <v>12</v>
      </c>
    </row>
    <row r="715" spans="1:6" ht="12.75" customHeight="1" x14ac:dyDescent="0.2">
      <c r="A715" s="1714"/>
      <c r="B715" s="108">
        <v>1</v>
      </c>
      <c r="C715" s="107" t="s">
        <v>645</v>
      </c>
      <c r="D715" s="103">
        <v>1</v>
      </c>
      <c r="E715" s="95">
        <v>16</v>
      </c>
      <c r="F715" s="102">
        <v>16</v>
      </c>
    </row>
    <row r="716" spans="1:6" ht="12.75" customHeight="1" x14ac:dyDescent="0.2">
      <c r="A716" s="1714"/>
      <c r="B716" s="108">
        <v>1</v>
      </c>
      <c r="C716" s="107" t="s">
        <v>793</v>
      </c>
      <c r="D716" s="103">
        <v>1</v>
      </c>
      <c r="E716" s="95">
        <v>90</v>
      </c>
      <c r="F716" s="102">
        <v>90</v>
      </c>
    </row>
    <row r="717" spans="1:6" ht="12.75" customHeight="1" x14ac:dyDescent="0.2">
      <c r="A717" s="1714"/>
      <c r="B717" s="108">
        <v>1</v>
      </c>
      <c r="C717" s="107" t="s">
        <v>792</v>
      </c>
      <c r="D717" s="103">
        <v>1</v>
      </c>
      <c r="E717" s="95">
        <v>8</v>
      </c>
      <c r="F717" s="102">
        <v>8</v>
      </c>
    </row>
    <row r="718" spans="1:6" ht="12.75" customHeight="1" x14ac:dyDescent="0.2">
      <c r="A718" s="1714"/>
      <c r="B718" s="108">
        <v>1</v>
      </c>
      <c r="C718" s="107" t="s">
        <v>791</v>
      </c>
      <c r="D718" s="103">
        <v>1</v>
      </c>
      <c r="E718" s="95">
        <v>68</v>
      </c>
      <c r="F718" s="102">
        <v>68</v>
      </c>
    </row>
    <row r="719" spans="1:6" ht="12.75" customHeight="1" x14ac:dyDescent="0.2">
      <c r="A719" s="1714"/>
      <c r="B719" s="108">
        <v>1</v>
      </c>
      <c r="C719" s="107" t="s">
        <v>790</v>
      </c>
      <c r="D719" s="103">
        <v>1</v>
      </c>
      <c r="E719" s="95">
        <v>16</v>
      </c>
      <c r="F719" s="102">
        <v>16</v>
      </c>
    </row>
    <row r="720" spans="1:6" ht="12.75" customHeight="1" x14ac:dyDescent="0.2">
      <c r="A720" s="1714"/>
      <c r="B720" s="108">
        <v>1</v>
      </c>
      <c r="C720" s="107" t="s">
        <v>635</v>
      </c>
      <c r="D720" s="103">
        <v>1</v>
      </c>
      <c r="E720" s="95">
        <v>23</v>
      </c>
      <c r="F720" s="102">
        <v>23</v>
      </c>
    </row>
    <row r="721" spans="1:6" ht="12.75" customHeight="1" x14ac:dyDescent="0.2">
      <c r="A721" s="1714"/>
      <c r="B721" s="108">
        <v>1</v>
      </c>
      <c r="C721" s="107" t="s">
        <v>789</v>
      </c>
      <c r="D721" s="103">
        <v>1</v>
      </c>
      <c r="E721" s="95">
        <v>23</v>
      </c>
      <c r="F721" s="102">
        <v>23</v>
      </c>
    </row>
    <row r="722" spans="1:6" ht="12.75" customHeight="1" x14ac:dyDescent="0.2">
      <c r="A722" s="1714"/>
      <c r="B722" s="108">
        <v>1</v>
      </c>
      <c r="C722" s="107" t="s">
        <v>788</v>
      </c>
      <c r="D722" s="103">
        <v>1</v>
      </c>
      <c r="E722" s="95">
        <v>57</v>
      </c>
      <c r="F722" s="102">
        <v>57</v>
      </c>
    </row>
    <row r="723" spans="1:6" ht="12.75" customHeight="1" x14ac:dyDescent="0.2">
      <c r="A723" s="1714"/>
      <c r="B723" s="108">
        <v>1</v>
      </c>
      <c r="C723" s="107" t="s">
        <v>634</v>
      </c>
      <c r="D723" s="103">
        <v>1</v>
      </c>
      <c r="E723" s="95">
        <v>48</v>
      </c>
      <c r="F723" s="102">
        <v>48</v>
      </c>
    </row>
    <row r="724" spans="1:6" ht="12.75" customHeight="1" x14ac:dyDescent="0.2">
      <c r="A724" s="1714"/>
      <c r="B724" s="108">
        <v>1</v>
      </c>
      <c r="C724" s="107" t="s">
        <v>633</v>
      </c>
      <c r="D724" s="103">
        <v>0</v>
      </c>
      <c r="E724" s="95">
        <v>21</v>
      </c>
      <c r="F724" s="102">
        <v>21</v>
      </c>
    </row>
    <row r="725" spans="1:6" ht="12.75" customHeight="1" x14ac:dyDescent="0.2">
      <c r="A725" s="1714" t="s">
        <v>787</v>
      </c>
      <c r="B725" s="105">
        <v>2</v>
      </c>
      <c r="C725" s="104" t="s">
        <v>786</v>
      </c>
      <c r="D725" s="103">
        <v>1</v>
      </c>
      <c r="E725" s="95">
        <v>261</v>
      </c>
      <c r="F725" s="102">
        <v>261</v>
      </c>
    </row>
    <row r="726" spans="1:6" ht="12.75" customHeight="1" x14ac:dyDescent="0.2">
      <c r="A726" s="1714"/>
      <c r="B726" s="105">
        <v>1</v>
      </c>
      <c r="C726" s="104" t="s">
        <v>624</v>
      </c>
      <c r="D726" s="103">
        <v>1</v>
      </c>
      <c r="E726" s="95">
        <v>92</v>
      </c>
      <c r="F726" s="102">
        <v>92</v>
      </c>
    </row>
    <row r="727" spans="1:6" ht="12.75" customHeight="1" x14ac:dyDescent="0.2">
      <c r="A727" s="1714"/>
      <c r="B727" s="105">
        <v>4</v>
      </c>
      <c r="C727" s="104" t="s">
        <v>625</v>
      </c>
      <c r="D727" s="103">
        <v>1</v>
      </c>
      <c r="E727" s="95">
        <v>366</v>
      </c>
      <c r="F727" s="102">
        <v>366</v>
      </c>
    </row>
    <row r="728" spans="1:6" ht="12.75" customHeight="1" x14ac:dyDescent="0.2">
      <c r="A728" s="1714"/>
      <c r="B728" s="105">
        <v>1</v>
      </c>
      <c r="C728" s="104" t="s">
        <v>623</v>
      </c>
      <c r="D728" s="103">
        <v>1</v>
      </c>
      <c r="E728" s="95">
        <v>5</v>
      </c>
      <c r="F728" s="102">
        <v>5</v>
      </c>
    </row>
    <row r="729" spans="1:6" ht="12.75" customHeight="1" x14ac:dyDescent="0.2">
      <c r="A729" s="1714"/>
      <c r="B729" s="105">
        <v>1</v>
      </c>
      <c r="C729" s="104" t="s">
        <v>785</v>
      </c>
      <c r="D729" s="103">
        <v>1</v>
      </c>
      <c r="E729" s="95">
        <v>37</v>
      </c>
      <c r="F729" s="102">
        <v>37</v>
      </c>
    </row>
    <row r="730" spans="1:6" ht="12.75" customHeight="1" x14ac:dyDescent="0.2">
      <c r="A730" s="1714"/>
      <c r="B730" s="105">
        <v>1</v>
      </c>
      <c r="C730" s="104" t="s">
        <v>784</v>
      </c>
      <c r="D730" s="103">
        <v>1</v>
      </c>
      <c r="E730" s="95">
        <v>2</v>
      </c>
      <c r="F730" s="102">
        <v>2</v>
      </c>
    </row>
    <row r="731" spans="1:6" ht="12.75" customHeight="1" x14ac:dyDescent="0.2">
      <c r="A731" s="1714"/>
      <c r="B731" s="105">
        <v>7</v>
      </c>
      <c r="C731" s="104" t="s">
        <v>783</v>
      </c>
      <c r="D731" s="103">
        <v>1</v>
      </c>
      <c r="E731" s="95">
        <v>841</v>
      </c>
      <c r="F731" s="102"/>
    </row>
    <row r="732" spans="1:6" ht="12.75" customHeight="1" x14ac:dyDescent="0.2">
      <c r="A732" s="1714" t="s">
        <v>782</v>
      </c>
      <c r="B732" s="105">
        <v>1</v>
      </c>
      <c r="C732" s="104" t="s">
        <v>781</v>
      </c>
      <c r="D732" s="103">
        <v>842</v>
      </c>
      <c r="E732" s="95">
        <v>959</v>
      </c>
      <c r="F732" s="102"/>
    </row>
    <row r="733" spans="1:6" ht="12.75" customHeight="1" x14ac:dyDescent="0.2">
      <c r="A733" s="1714"/>
      <c r="B733" s="105">
        <v>1</v>
      </c>
      <c r="C733" s="104" t="s">
        <v>780</v>
      </c>
      <c r="D733" s="103">
        <v>960</v>
      </c>
      <c r="E733" s="95">
        <v>121</v>
      </c>
      <c r="F733" s="102"/>
    </row>
    <row r="734" spans="1:6" ht="12.75" customHeight="1" x14ac:dyDescent="0.2">
      <c r="A734" s="1714"/>
      <c r="B734" s="105">
        <v>1</v>
      </c>
      <c r="C734" s="104" t="s">
        <v>779</v>
      </c>
      <c r="D734" s="103">
        <v>1122</v>
      </c>
      <c r="E734" s="95">
        <v>1302</v>
      </c>
      <c r="F734" s="102"/>
    </row>
    <row r="735" spans="1:6" ht="12.75" customHeight="1" x14ac:dyDescent="0.2">
      <c r="A735" s="1714"/>
      <c r="B735" s="105">
        <v>1</v>
      </c>
      <c r="C735" s="104" t="s">
        <v>778</v>
      </c>
      <c r="D735" s="103">
        <v>1303</v>
      </c>
      <c r="E735" s="95">
        <v>1486</v>
      </c>
      <c r="F735" s="102">
        <v>1486</v>
      </c>
    </row>
    <row r="736" spans="1:6" ht="12.75" customHeight="1" x14ac:dyDescent="0.2">
      <c r="A736" s="1714"/>
      <c r="B736" s="105">
        <v>1</v>
      </c>
      <c r="C736" s="104" t="s">
        <v>777</v>
      </c>
      <c r="D736" s="103">
        <v>1</v>
      </c>
      <c r="E736" s="95">
        <v>302</v>
      </c>
      <c r="F736" s="102">
        <v>302</v>
      </c>
    </row>
    <row r="737" spans="1:6" ht="12.75" customHeight="1" x14ac:dyDescent="0.2">
      <c r="A737" s="1714"/>
      <c r="B737" s="105">
        <v>1</v>
      </c>
      <c r="C737" s="104" t="s">
        <v>776</v>
      </c>
      <c r="D737" s="103">
        <v>1</v>
      </c>
      <c r="E737" s="95">
        <v>7</v>
      </c>
      <c r="F737" s="102">
        <v>7</v>
      </c>
    </row>
    <row r="738" spans="1:6" ht="12.75" customHeight="1" x14ac:dyDescent="0.2">
      <c r="A738" s="1714"/>
      <c r="B738" s="105">
        <v>1</v>
      </c>
      <c r="C738" s="104" t="s">
        <v>775</v>
      </c>
      <c r="D738" s="103">
        <v>1</v>
      </c>
      <c r="E738" s="95">
        <v>6</v>
      </c>
      <c r="F738" s="102">
        <v>6</v>
      </c>
    </row>
    <row r="739" spans="1:6" ht="12.75" customHeight="1" x14ac:dyDescent="0.2">
      <c r="A739" s="1714"/>
      <c r="B739" s="105">
        <v>1</v>
      </c>
      <c r="C739" s="104" t="s">
        <v>774</v>
      </c>
      <c r="D739" s="103">
        <v>1</v>
      </c>
      <c r="E739" s="95">
        <v>6</v>
      </c>
      <c r="F739" s="102">
        <v>6</v>
      </c>
    </row>
    <row r="740" spans="1:6" ht="12.75" customHeight="1" x14ac:dyDescent="0.2">
      <c r="A740" s="1714"/>
      <c r="B740" s="105">
        <v>1</v>
      </c>
      <c r="C740" s="104" t="s">
        <v>773</v>
      </c>
      <c r="D740" s="103">
        <v>1</v>
      </c>
      <c r="E740" s="95">
        <v>28</v>
      </c>
      <c r="F740" s="102">
        <v>28</v>
      </c>
    </row>
    <row r="741" spans="1:6" ht="12.75" customHeight="1" x14ac:dyDescent="0.2">
      <c r="A741" s="1714"/>
      <c r="B741" s="105">
        <v>1</v>
      </c>
      <c r="C741" s="104" t="s">
        <v>772</v>
      </c>
      <c r="D741" s="103">
        <v>1</v>
      </c>
      <c r="E741" s="95">
        <v>17</v>
      </c>
      <c r="F741" s="102">
        <v>17</v>
      </c>
    </row>
    <row r="742" spans="1:6" ht="12.75" customHeight="1" x14ac:dyDescent="0.2">
      <c r="A742" s="1714"/>
      <c r="B742" s="105">
        <v>1</v>
      </c>
      <c r="C742" s="104" t="s">
        <v>771</v>
      </c>
      <c r="D742" s="103">
        <v>1</v>
      </c>
      <c r="E742" s="95">
        <v>45</v>
      </c>
      <c r="F742" s="102">
        <v>45</v>
      </c>
    </row>
    <row r="743" spans="1:6" ht="12.75" customHeight="1" x14ac:dyDescent="0.2">
      <c r="A743" s="1714"/>
      <c r="B743" s="105">
        <v>1</v>
      </c>
      <c r="C743" s="104" t="s">
        <v>770</v>
      </c>
      <c r="D743" s="103">
        <v>1</v>
      </c>
      <c r="E743" s="95">
        <v>107</v>
      </c>
      <c r="F743" s="102">
        <v>107</v>
      </c>
    </row>
    <row r="744" spans="1:6" ht="12.75" customHeight="1" x14ac:dyDescent="0.2">
      <c r="A744" s="1714"/>
      <c r="B744" s="105">
        <v>1</v>
      </c>
      <c r="C744" s="104" t="s">
        <v>769</v>
      </c>
      <c r="D744" s="103">
        <v>1</v>
      </c>
      <c r="E744" s="95">
        <v>38</v>
      </c>
      <c r="F744" s="102">
        <v>38</v>
      </c>
    </row>
    <row r="745" spans="1:6" ht="12.75" customHeight="1" x14ac:dyDescent="0.2">
      <c r="A745" s="1714"/>
      <c r="B745" s="105">
        <v>1</v>
      </c>
      <c r="C745" s="104" t="s">
        <v>768</v>
      </c>
      <c r="D745" s="103">
        <v>0</v>
      </c>
      <c r="E745" s="95">
        <v>133</v>
      </c>
      <c r="F745" s="102">
        <v>133</v>
      </c>
    </row>
    <row r="746" spans="1:6" ht="12.75" customHeight="1" x14ac:dyDescent="0.2">
      <c r="A746" s="1714"/>
      <c r="B746" s="105">
        <v>1</v>
      </c>
      <c r="C746" s="104" t="s">
        <v>767</v>
      </c>
      <c r="D746" s="103">
        <v>1</v>
      </c>
      <c r="E746" s="95">
        <v>120</v>
      </c>
      <c r="F746" s="102">
        <v>120</v>
      </c>
    </row>
    <row r="747" spans="1:6" ht="12.75" customHeight="1" x14ac:dyDescent="0.2">
      <c r="A747" s="1714"/>
      <c r="B747" s="105">
        <v>1</v>
      </c>
      <c r="C747" s="104" t="s">
        <v>766</v>
      </c>
      <c r="D747" s="103">
        <v>1</v>
      </c>
      <c r="E747" s="95">
        <v>121</v>
      </c>
      <c r="F747" s="102">
        <v>121</v>
      </c>
    </row>
    <row r="748" spans="1:6" ht="12.75" customHeight="1" x14ac:dyDescent="0.2">
      <c r="A748" s="1714"/>
      <c r="B748" s="105">
        <v>1</v>
      </c>
      <c r="C748" s="104" t="s">
        <v>765</v>
      </c>
      <c r="D748" s="103">
        <v>1</v>
      </c>
      <c r="E748" s="95">
        <v>113</v>
      </c>
      <c r="F748" s="102">
        <v>113</v>
      </c>
    </row>
    <row r="749" spans="1:6" ht="12.75" customHeight="1" x14ac:dyDescent="0.2">
      <c r="A749" s="1714"/>
      <c r="B749" s="105">
        <v>1</v>
      </c>
      <c r="C749" s="104" t="s">
        <v>764</v>
      </c>
      <c r="D749" s="103">
        <v>1</v>
      </c>
      <c r="E749" s="95">
        <v>115</v>
      </c>
      <c r="F749" s="102">
        <v>115</v>
      </c>
    </row>
    <row r="750" spans="1:6" ht="12.75" customHeight="1" x14ac:dyDescent="0.2">
      <c r="A750" s="1714"/>
      <c r="B750" s="105">
        <v>1</v>
      </c>
      <c r="C750" s="104" t="s">
        <v>763</v>
      </c>
      <c r="D750" s="103">
        <v>1</v>
      </c>
      <c r="E750" s="95">
        <v>108</v>
      </c>
      <c r="F750" s="102">
        <v>108</v>
      </c>
    </row>
    <row r="751" spans="1:6" ht="12.75" customHeight="1" x14ac:dyDescent="0.2">
      <c r="A751" s="1714"/>
      <c r="B751" s="105">
        <v>1</v>
      </c>
      <c r="C751" s="104" t="s">
        <v>762</v>
      </c>
      <c r="D751" s="103">
        <v>1</v>
      </c>
      <c r="E751" s="95">
        <v>107</v>
      </c>
      <c r="F751" s="102">
        <v>107</v>
      </c>
    </row>
    <row r="752" spans="1:6" ht="12.75" customHeight="1" x14ac:dyDescent="0.2">
      <c r="A752" s="1714"/>
      <c r="B752" s="105">
        <v>1</v>
      </c>
      <c r="C752" s="104" t="s">
        <v>761</v>
      </c>
      <c r="D752" s="103">
        <v>1</v>
      </c>
      <c r="E752" s="95">
        <v>69</v>
      </c>
      <c r="F752" s="102">
        <v>69</v>
      </c>
    </row>
    <row r="753" spans="1:6" ht="12.75" customHeight="1" x14ac:dyDescent="0.2">
      <c r="A753" s="1714"/>
      <c r="B753" s="105">
        <v>1</v>
      </c>
      <c r="C753" s="104" t="s">
        <v>760</v>
      </c>
      <c r="D753" s="103">
        <v>1</v>
      </c>
      <c r="E753" s="95">
        <v>107</v>
      </c>
      <c r="F753" s="102">
        <v>107</v>
      </c>
    </row>
    <row r="754" spans="1:6" ht="12.75" customHeight="1" x14ac:dyDescent="0.2">
      <c r="A754" s="1714"/>
      <c r="B754" s="105">
        <v>1</v>
      </c>
      <c r="C754" s="106" t="s">
        <v>759</v>
      </c>
      <c r="D754" s="103">
        <v>1</v>
      </c>
      <c r="E754" s="95">
        <v>198</v>
      </c>
      <c r="F754" s="102">
        <v>198</v>
      </c>
    </row>
    <row r="755" spans="1:6" ht="12.75" customHeight="1" x14ac:dyDescent="0.2">
      <c r="A755" s="1714"/>
      <c r="B755" s="105">
        <v>1</v>
      </c>
      <c r="C755" s="106" t="s">
        <v>758</v>
      </c>
      <c r="D755" s="103">
        <v>1</v>
      </c>
      <c r="E755" s="95">
        <v>7</v>
      </c>
      <c r="F755" s="102">
        <v>7</v>
      </c>
    </row>
    <row r="756" spans="1:6" ht="12.75" customHeight="1" x14ac:dyDescent="0.2">
      <c r="A756" s="1714"/>
      <c r="B756" s="105">
        <v>1</v>
      </c>
      <c r="C756" s="104" t="s">
        <v>757</v>
      </c>
      <c r="D756" s="103">
        <v>1</v>
      </c>
      <c r="E756" s="95">
        <v>168</v>
      </c>
      <c r="F756" s="102">
        <v>168</v>
      </c>
    </row>
    <row r="757" spans="1:6" ht="12.75" customHeight="1" x14ac:dyDescent="0.25">
      <c r="A757" s="1714" t="s">
        <v>756</v>
      </c>
      <c r="B757" s="82">
        <v>1</v>
      </c>
      <c r="C757" s="99" t="s">
        <v>523</v>
      </c>
      <c r="D757" s="101">
        <v>1</v>
      </c>
      <c r="E757" s="82">
        <v>67</v>
      </c>
      <c r="F757" s="82">
        <v>67</v>
      </c>
    </row>
    <row r="758" spans="1:6" ht="12.75" customHeight="1" x14ac:dyDescent="0.25">
      <c r="A758" s="1714"/>
      <c r="B758" s="82">
        <v>14</v>
      </c>
      <c r="C758" s="100" t="s">
        <v>604</v>
      </c>
      <c r="D758" s="101">
        <v>1</v>
      </c>
      <c r="E758" s="82">
        <v>1173</v>
      </c>
      <c r="F758" s="82">
        <v>1173</v>
      </c>
    </row>
    <row r="759" spans="1:6" ht="12.75" customHeight="1" x14ac:dyDescent="0.25">
      <c r="A759" s="1714"/>
      <c r="B759" s="82">
        <v>1</v>
      </c>
      <c r="C759" s="100" t="s">
        <v>602</v>
      </c>
      <c r="D759" s="101">
        <v>1</v>
      </c>
      <c r="E759" s="82">
        <v>43</v>
      </c>
      <c r="F759" s="82">
        <v>43</v>
      </c>
    </row>
    <row r="760" spans="1:6" ht="12.75" customHeight="1" x14ac:dyDescent="0.25">
      <c r="A760" s="1714"/>
      <c r="B760" s="82">
        <v>11</v>
      </c>
      <c r="C760" s="99" t="s">
        <v>520</v>
      </c>
      <c r="D760" s="101">
        <v>1</v>
      </c>
      <c r="E760" s="82">
        <v>787</v>
      </c>
      <c r="F760" s="82">
        <v>787</v>
      </c>
    </row>
    <row r="761" spans="1:6" ht="12.75" customHeight="1" x14ac:dyDescent="0.25">
      <c r="A761" s="1714"/>
      <c r="B761" s="82">
        <v>1</v>
      </c>
      <c r="C761" s="99" t="s">
        <v>498</v>
      </c>
      <c r="D761" s="101">
        <v>1</v>
      </c>
      <c r="E761" s="82">
        <v>7</v>
      </c>
      <c r="F761" s="82">
        <v>7</v>
      </c>
    </row>
    <row r="762" spans="1:6" ht="12.75" customHeight="1" x14ac:dyDescent="0.25">
      <c r="A762" s="1714"/>
      <c r="B762" s="82">
        <v>1</v>
      </c>
      <c r="C762" s="99" t="s">
        <v>522</v>
      </c>
      <c r="D762" s="101">
        <v>1</v>
      </c>
      <c r="E762" s="82">
        <v>89</v>
      </c>
      <c r="F762" s="82">
        <v>89</v>
      </c>
    </row>
    <row r="763" spans="1:6" ht="12.75" customHeight="1" x14ac:dyDescent="0.25">
      <c r="A763" s="1714"/>
      <c r="B763" s="82">
        <v>5</v>
      </c>
      <c r="C763" s="100" t="s">
        <v>521</v>
      </c>
      <c r="D763" s="101">
        <v>1</v>
      </c>
      <c r="E763" s="82">
        <v>159</v>
      </c>
      <c r="F763" s="82">
        <v>159</v>
      </c>
    </row>
    <row r="764" spans="1:6" ht="12.75" customHeight="1" x14ac:dyDescent="0.25">
      <c r="A764" s="1714"/>
      <c r="B764" s="82">
        <v>1</v>
      </c>
      <c r="C764" s="100" t="s">
        <v>603</v>
      </c>
      <c r="D764" s="101">
        <v>1</v>
      </c>
      <c r="E764" s="82">
        <v>15</v>
      </c>
      <c r="F764" s="82">
        <v>15</v>
      </c>
    </row>
    <row r="765" spans="1:6" ht="12.75" customHeight="1" x14ac:dyDescent="0.25">
      <c r="A765" s="1714"/>
      <c r="B765" s="82">
        <v>1</v>
      </c>
      <c r="C765" s="100" t="s">
        <v>543</v>
      </c>
      <c r="D765" s="101">
        <v>1</v>
      </c>
      <c r="E765" s="82">
        <v>1032</v>
      </c>
      <c r="F765" s="82">
        <v>1032</v>
      </c>
    </row>
    <row r="766" spans="1:6" ht="12.75" customHeight="1" x14ac:dyDescent="0.25">
      <c r="A766" s="1714" t="s">
        <v>755</v>
      </c>
      <c r="B766" s="82">
        <v>7</v>
      </c>
      <c r="C766" s="99" t="s">
        <v>507</v>
      </c>
      <c r="D766" s="101">
        <v>1</v>
      </c>
      <c r="E766" s="82">
        <v>1932</v>
      </c>
      <c r="F766" s="82">
        <v>1932</v>
      </c>
    </row>
    <row r="767" spans="1:6" ht="12.75" customHeight="1" x14ac:dyDescent="0.25">
      <c r="A767" s="1714"/>
      <c r="B767" s="82">
        <v>3</v>
      </c>
      <c r="C767" s="99" t="s">
        <v>600</v>
      </c>
      <c r="D767" s="101">
        <v>1</v>
      </c>
      <c r="E767" s="82">
        <v>494</v>
      </c>
      <c r="F767" s="82">
        <v>494</v>
      </c>
    </row>
    <row r="768" spans="1:6" ht="12.75" customHeight="1" x14ac:dyDescent="0.25">
      <c r="A768" s="1714"/>
      <c r="B768" s="82">
        <v>1</v>
      </c>
      <c r="C768" s="99" t="s">
        <v>599</v>
      </c>
      <c r="D768" s="101">
        <v>1</v>
      </c>
      <c r="E768" s="82">
        <v>178</v>
      </c>
      <c r="F768" s="82">
        <v>178</v>
      </c>
    </row>
    <row r="769" spans="1:6" ht="12.75" customHeight="1" x14ac:dyDescent="0.25">
      <c r="A769" s="1714"/>
      <c r="B769" s="82">
        <v>1</v>
      </c>
      <c r="C769" s="100" t="s">
        <v>542</v>
      </c>
      <c r="D769" s="101">
        <v>1</v>
      </c>
      <c r="E769" s="82">
        <v>179</v>
      </c>
      <c r="F769" s="82">
        <v>179</v>
      </c>
    </row>
    <row r="770" spans="1:6" ht="12.75" customHeight="1" x14ac:dyDescent="0.25">
      <c r="A770" s="1714"/>
      <c r="B770" s="82">
        <v>1</v>
      </c>
      <c r="C770" s="99" t="s">
        <v>597</v>
      </c>
      <c r="D770" s="101">
        <v>1</v>
      </c>
      <c r="E770" s="82">
        <v>110</v>
      </c>
      <c r="F770" s="82">
        <v>110</v>
      </c>
    </row>
    <row r="771" spans="1:6" ht="12.75" customHeight="1" x14ac:dyDescent="0.25">
      <c r="A771" s="82" t="s">
        <v>754</v>
      </c>
      <c r="B771" s="82">
        <v>10</v>
      </c>
      <c r="C771" s="99" t="s">
        <v>505</v>
      </c>
      <c r="D771" s="101">
        <v>1</v>
      </c>
      <c r="E771" s="82">
        <v>3176</v>
      </c>
      <c r="F771" s="82">
        <v>3176</v>
      </c>
    </row>
    <row r="772" spans="1:6" ht="12.75" customHeight="1" x14ac:dyDescent="0.25">
      <c r="A772" s="1714" t="s">
        <v>753</v>
      </c>
      <c r="B772" s="82">
        <v>1</v>
      </c>
      <c r="C772" s="99" t="s">
        <v>519</v>
      </c>
      <c r="D772" s="101">
        <v>1</v>
      </c>
      <c r="E772" s="82">
        <v>18</v>
      </c>
      <c r="F772" s="82">
        <v>18</v>
      </c>
    </row>
    <row r="773" spans="1:6" ht="12.75" customHeight="1" x14ac:dyDescent="0.25">
      <c r="A773" s="1714"/>
      <c r="B773" s="82">
        <v>1</v>
      </c>
      <c r="C773" s="99" t="s">
        <v>752</v>
      </c>
      <c r="D773" s="101">
        <v>1</v>
      </c>
      <c r="E773" s="82">
        <v>316</v>
      </c>
      <c r="F773" s="82">
        <v>316</v>
      </c>
    </row>
    <row r="774" spans="1:6" ht="12.75" customHeight="1" x14ac:dyDescent="0.25">
      <c r="A774" s="1714"/>
      <c r="B774" s="82">
        <v>1</v>
      </c>
      <c r="C774" s="100" t="s">
        <v>541</v>
      </c>
      <c r="D774" s="101">
        <v>1</v>
      </c>
      <c r="E774" s="82">
        <v>81</v>
      </c>
      <c r="F774" s="82">
        <v>81</v>
      </c>
    </row>
    <row r="775" spans="1:6" ht="12.75" customHeight="1" x14ac:dyDescent="0.25">
      <c r="A775" s="1714"/>
      <c r="B775" s="82">
        <v>10</v>
      </c>
      <c r="C775" s="100" t="s">
        <v>517</v>
      </c>
      <c r="D775" s="101">
        <v>1</v>
      </c>
      <c r="E775" s="82">
        <v>579</v>
      </c>
      <c r="F775" s="82">
        <v>579</v>
      </c>
    </row>
    <row r="776" spans="1:6" ht="12.75" customHeight="1" x14ac:dyDescent="0.25">
      <c r="A776" s="1714"/>
      <c r="B776" s="82">
        <v>8</v>
      </c>
      <c r="C776" s="99" t="s">
        <v>591</v>
      </c>
      <c r="D776" s="101">
        <v>1</v>
      </c>
      <c r="E776" s="82">
        <v>1683</v>
      </c>
      <c r="F776" s="82">
        <v>1683</v>
      </c>
    </row>
    <row r="777" spans="1:6" ht="12.75" customHeight="1" x14ac:dyDescent="0.25">
      <c r="A777" s="1714" t="s">
        <v>751</v>
      </c>
      <c r="B777" s="82">
        <v>2</v>
      </c>
      <c r="C777" s="100" t="s">
        <v>515</v>
      </c>
      <c r="D777" s="101">
        <v>1</v>
      </c>
      <c r="E777" s="82">
        <v>367</v>
      </c>
      <c r="F777" s="82">
        <v>367</v>
      </c>
    </row>
    <row r="778" spans="1:6" ht="12.75" customHeight="1" x14ac:dyDescent="0.25">
      <c r="A778" s="1714"/>
      <c r="B778" s="82">
        <v>1</v>
      </c>
      <c r="C778" s="99" t="s">
        <v>588</v>
      </c>
      <c r="D778" s="101">
        <v>1</v>
      </c>
      <c r="E778" s="82">
        <v>84</v>
      </c>
      <c r="F778" s="82">
        <v>84</v>
      </c>
    </row>
    <row r="779" spans="1:6" ht="12.75" customHeight="1" x14ac:dyDescent="0.25">
      <c r="A779" s="1714"/>
      <c r="B779" s="82">
        <v>1</v>
      </c>
      <c r="C779" s="99" t="s">
        <v>514</v>
      </c>
      <c r="D779" s="101">
        <v>1</v>
      </c>
      <c r="E779" s="82">
        <v>49</v>
      </c>
      <c r="F779" s="82">
        <v>49</v>
      </c>
    </row>
    <row r="780" spans="1:6" ht="12.75" customHeight="1" x14ac:dyDescent="0.25">
      <c r="A780" s="1714"/>
      <c r="B780" s="82">
        <v>2</v>
      </c>
      <c r="C780" s="100" t="s">
        <v>586</v>
      </c>
      <c r="D780" s="101">
        <v>1</v>
      </c>
      <c r="E780" s="82">
        <v>446</v>
      </c>
      <c r="F780" s="82">
        <v>446</v>
      </c>
    </row>
    <row r="781" spans="1:6" ht="12.75" customHeight="1" x14ac:dyDescent="0.25">
      <c r="A781" s="1714"/>
      <c r="B781" s="82">
        <v>2</v>
      </c>
      <c r="C781" s="99" t="s">
        <v>731</v>
      </c>
      <c r="D781" s="101">
        <v>1</v>
      </c>
      <c r="E781" s="82">
        <v>514</v>
      </c>
      <c r="F781" s="82">
        <v>514</v>
      </c>
    </row>
    <row r="782" spans="1:6" ht="12.75" customHeight="1" x14ac:dyDescent="0.25">
      <c r="A782" s="1714"/>
      <c r="B782" s="82">
        <v>1</v>
      </c>
      <c r="C782" s="100" t="s">
        <v>496</v>
      </c>
      <c r="D782" s="101">
        <v>1</v>
      </c>
      <c r="E782" s="82">
        <v>178</v>
      </c>
      <c r="F782" s="82">
        <v>178</v>
      </c>
    </row>
    <row r="783" spans="1:6" ht="12.75" customHeight="1" x14ac:dyDescent="0.25">
      <c r="A783" s="1714"/>
      <c r="B783" s="82">
        <v>1</v>
      </c>
      <c r="C783" s="99" t="s">
        <v>584</v>
      </c>
      <c r="D783" s="101">
        <v>1</v>
      </c>
      <c r="E783" s="82">
        <v>14</v>
      </c>
      <c r="F783" s="82">
        <v>14</v>
      </c>
    </row>
    <row r="784" spans="1:6" ht="12.75" customHeight="1" x14ac:dyDescent="0.25">
      <c r="A784" s="1714"/>
      <c r="B784" s="82">
        <v>1</v>
      </c>
      <c r="C784" s="99" t="s">
        <v>527</v>
      </c>
      <c r="D784" s="101">
        <v>1</v>
      </c>
      <c r="E784" s="82">
        <v>64</v>
      </c>
      <c r="F784" s="82">
        <v>64</v>
      </c>
    </row>
    <row r="785" spans="1:6" ht="12.75" customHeight="1" x14ac:dyDescent="0.25">
      <c r="A785" s="1714"/>
      <c r="B785" s="82">
        <v>1</v>
      </c>
      <c r="C785" s="99" t="s">
        <v>750</v>
      </c>
      <c r="D785" s="101">
        <v>1</v>
      </c>
      <c r="E785" s="82">
        <v>25</v>
      </c>
      <c r="F785" s="82">
        <v>25</v>
      </c>
    </row>
    <row r="786" spans="1:6" ht="12.75" customHeight="1" x14ac:dyDescent="0.25">
      <c r="A786" s="1714"/>
      <c r="B786" s="82">
        <v>1</v>
      </c>
      <c r="C786" s="99" t="s">
        <v>581</v>
      </c>
      <c r="D786" s="101">
        <v>1</v>
      </c>
      <c r="E786" s="82">
        <v>47</v>
      </c>
      <c r="F786" s="82">
        <v>47</v>
      </c>
    </row>
    <row r="787" spans="1:6" ht="12.75" customHeight="1" x14ac:dyDescent="0.25">
      <c r="A787" s="1714"/>
      <c r="B787" s="82">
        <v>1</v>
      </c>
      <c r="C787" s="99" t="s">
        <v>730</v>
      </c>
      <c r="D787" s="101">
        <v>1</v>
      </c>
      <c r="E787" s="82">
        <v>118</v>
      </c>
      <c r="F787" s="82">
        <v>118</v>
      </c>
    </row>
    <row r="788" spans="1:6" ht="12.75" customHeight="1" x14ac:dyDescent="0.25">
      <c r="A788" s="1714"/>
      <c r="B788" s="82">
        <v>1</v>
      </c>
      <c r="C788" s="100" t="s">
        <v>578</v>
      </c>
      <c r="D788" s="101">
        <v>1</v>
      </c>
      <c r="E788" s="82">
        <v>233</v>
      </c>
      <c r="F788" s="82">
        <v>233</v>
      </c>
    </row>
    <row r="789" spans="1:6" ht="12.75" customHeight="1" x14ac:dyDescent="0.25">
      <c r="A789" s="1714"/>
      <c r="B789" s="82">
        <v>2</v>
      </c>
      <c r="C789" s="99" t="s">
        <v>526</v>
      </c>
      <c r="D789" s="101">
        <v>1</v>
      </c>
      <c r="E789" s="82">
        <v>412</v>
      </c>
      <c r="F789" s="82">
        <v>412</v>
      </c>
    </row>
    <row r="790" spans="1:6" ht="12.75" customHeight="1" x14ac:dyDescent="0.25">
      <c r="A790" s="1714"/>
      <c r="B790" s="82">
        <v>1</v>
      </c>
      <c r="C790" s="99" t="s">
        <v>577</v>
      </c>
      <c r="D790" s="101">
        <v>1</v>
      </c>
      <c r="E790" s="82">
        <v>124</v>
      </c>
      <c r="F790" s="82">
        <v>124</v>
      </c>
    </row>
    <row r="791" spans="1:6" ht="12.75" customHeight="1" x14ac:dyDescent="0.25">
      <c r="A791" s="1714"/>
      <c r="B791" s="82">
        <v>1</v>
      </c>
      <c r="C791" s="99" t="s">
        <v>575</v>
      </c>
      <c r="D791" s="101">
        <v>1</v>
      </c>
      <c r="E791" s="82">
        <v>16</v>
      </c>
      <c r="F791" s="82">
        <v>16</v>
      </c>
    </row>
    <row r="792" spans="1:6" ht="12.75" customHeight="1" x14ac:dyDescent="0.25">
      <c r="A792" s="1714"/>
      <c r="B792" s="82">
        <v>1</v>
      </c>
      <c r="C792" s="100" t="s">
        <v>574</v>
      </c>
      <c r="D792" s="101">
        <v>1</v>
      </c>
      <c r="E792" s="82">
        <v>31</v>
      </c>
      <c r="F792" s="82">
        <v>31</v>
      </c>
    </row>
    <row r="793" spans="1:6" ht="12.75" customHeight="1" x14ac:dyDescent="0.25">
      <c r="A793" s="1714"/>
      <c r="B793" s="82">
        <v>1</v>
      </c>
      <c r="C793" s="99" t="s">
        <v>749</v>
      </c>
      <c r="D793" s="101">
        <v>1</v>
      </c>
      <c r="E793" s="82">
        <v>91</v>
      </c>
      <c r="F793" s="82">
        <v>91</v>
      </c>
    </row>
    <row r="794" spans="1:6" ht="12.75" customHeight="1" x14ac:dyDescent="0.25">
      <c r="A794" s="1714" t="s">
        <v>748</v>
      </c>
      <c r="B794" s="82">
        <v>5</v>
      </c>
      <c r="C794" s="99" t="s">
        <v>503</v>
      </c>
      <c r="D794" s="101">
        <v>1</v>
      </c>
      <c r="E794" s="82">
        <v>742</v>
      </c>
      <c r="F794" s="82">
        <v>742</v>
      </c>
    </row>
    <row r="795" spans="1:6" ht="12.75" customHeight="1" x14ac:dyDescent="0.25">
      <c r="A795" s="1714"/>
      <c r="B795" s="82">
        <v>1</v>
      </c>
      <c r="C795" s="99" t="s">
        <v>747</v>
      </c>
      <c r="D795" s="101">
        <v>1</v>
      </c>
      <c r="E795" s="82">
        <v>115</v>
      </c>
      <c r="F795" s="82">
        <v>115</v>
      </c>
    </row>
    <row r="796" spans="1:6" ht="12.75" customHeight="1" x14ac:dyDescent="0.25">
      <c r="A796" s="1714"/>
      <c r="B796" s="82">
        <v>1</v>
      </c>
      <c r="C796" s="99" t="s">
        <v>746</v>
      </c>
      <c r="D796" s="101">
        <v>1</v>
      </c>
      <c r="E796" s="82">
        <v>136</v>
      </c>
      <c r="F796" s="82">
        <v>136</v>
      </c>
    </row>
    <row r="797" spans="1:6" ht="12.75" customHeight="1" x14ac:dyDescent="0.25">
      <c r="A797" s="1714"/>
      <c r="B797" s="82">
        <v>1</v>
      </c>
      <c r="C797" s="99" t="s">
        <v>745</v>
      </c>
      <c r="D797" s="101">
        <v>1</v>
      </c>
      <c r="E797" s="82">
        <v>11</v>
      </c>
      <c r="F797" s="82">
        <v>11</v>
      </c>
    </row>
    <row r="798" spans="1:6" ht="12.75" customHeight="1" x14ac:dyDescent="0.25">
      <c r="A798" s="1714"/>
      <c r="B798" s="82">
        <v>37</v>
      </c>
      <c r="C798" s="99" t="s">
        <v>494</v>
      </c>
      <c r="D798" s="101">
        <v>1</v>
      </c>
      <c r="E798" s="82">
        <v>2011</v>
      </c>
      <c r="F798" s="82">
        <v>2011</v>
      </c>
    </row>
    <row r="799" spans="1:6" ht="12.75" customHeight="1" x14ac:dyDescent="0.25">
      <c r="A799" s="1714" t="s">
        <v>744</v>
      </c>
      <c r="B799" s="82">
        <v>1</v>
      </c>
      <c r="C799" s="99" t="s">
        <v>569</v>
      </c>
      <c r="D799" s="101">
        <v>1</v>
      </c>
      <c r="E799" s="82">
        <v>38</v>
      </c>
      <c r="F799" s="82">
        <v>38</v>
      </c>
    </row>
    <row r="800" spans="1:6" ht="12.75" customHeight="1" x14ac:dyDescent="0.25">
      <c r="A800" s="1714"/>
      <c r="B800" s="82">
        <v>3</v>
      </c>
      <c r="C800" s="99" t="s">
        <v>715</v>
      </c>
      <c r="D800" s="101">
        <v>1</v>
      </c>
      <c r="E800" s="82">
        <v>664</v>
      </c>
      <c r="F800" s="82">
        <v>664</v>
      </c>
    </row>
    <row r="801" spans="1:6" ht="12.75" customHeight="1" x14ac:dyDescent="0.25">
      <c r="A801" s="1714"/>
      <c r="B801" s="82">
        <v>1</v>
      </c>
      <c r="C801" s="99" t="s">
        <v>568</v>
      </c>
      <c r="D801" s="101">
        <v>1</v>
      </c>
      <c r="E801" s="82">
        <v>132</v>
      </c>
      <c r="F801" s="82">
        <v>132</v>
      </c>
    </row>
    <row r="802" spans="1:6" ht="12.75" customHeight="1" x14ac:dyDescent="0.25">
      <c r="A802" s="1714"/>
      <c r="B802" s="82">
        <v>2</v>
      </c>
      <c r="C802" s="100" t="s">
        <v>567</v>
      </c>
      <c r="D802" s="101">
        <v>1</v>
      </c>
      <c r="E802" s="82">
        <v>76</v>
      </c>
      <c r="F802" s="82">
        <v>76</v>
      </c>
    </row>
    <row r="803" spans="1:6" ht="12.75" customHeight="1" x14ac:dyDescent="0.25">
      <c r="A803" s="1714"/>
      <c r="B803" s="82">
        <v>2</v>
      </c>
      <c r="C803" s="99" t="s">
        <v>722</v>
      </c>
      <c r="D803" s="101">
        <v>1</v>
      </c>
      <c r="E803" s="82">
        <v>252</v>
      </c>
      <c r="F803" s="82">
        <v>252</v>
      </c>
    </row>
    <row r="804" spans="1:6" ht="12.75" customHeight="1" x14ac:dyDescent="0.25">
      <c r="A804" s="1714"/>
      <c r="B804" s="82">
        <v>5</v>
      </c>
      <c r="C804" s="99" t="s">
        <v>565</v>
      </c>
      <c r="D804" s="101">
        <v>1</v>
      </c>
      <c r="E804" s="82">
        <v>1900</v>
      </c>
      <c r="F804" s="83"/>
    </row>
    <row r="805" spans="1:6" ht="12.75" customHeight="1" x14ac:dyDescent="0.25">
      <c r="A805" s="1714" t="s">
        <v>743</v>
      </c>
      <c r="B805" s="82">
        <v>6</v>
      </c>
      <c r="C805" s="100" t="s">
        <v>565</v>
      </c>
      <c r="D805" s="101">
        <v>1901</v>
      </c>
      <c r="E805" s="82">
        <v>4705</v>
      </c>
      <c r="F805" s="82">
        <v>4705</v>
      </c>
    </row>
    <row r="806" spans="1:6" ht="12.75" customHeight="1" x14ac:dyDescent="0.25">
      <c r="A806" s="1714"/>
      <c r="B806" s="82">
        <v>3</v>
      </c>
      <c r="C806" s="100" t="s">
        <v>563</v>
      </c>
      <c r="D806" s="101">
        <v>1</v>
      </c>
      <c r="E806" s="82">
        <v>602</v>
      </c>
      <c r="F806" s="82">
        <v>602</v>
      </c>
    </row>
    <row r="807" spans="1:6" ht="12.75" customHeight="1" x14ac:dyDescent="0.25">
      <c r="A807" s="1714"/>
      <c r="B807" s="82">
        <v>1</v>
      </c>
      <c r="C807" s="100" t="s">
        <v>538</v>
      </c>
      <c r="D807" s="101">
        <v>1</v>
      </c>
      <c r="E807" s="82">
        <v>189</v>
      </c>
      <c r="F807" s="82">
        <v>189</v>
      </c>
    </row>
    <row r="808" spans="1:6" ht="12.75" customHeight="1" x14ac:dyDescent="0.25">
      <c r="A808" s="1714" t="s">
        <v>742</v>
      </c>
      <c r="B808" s="82">
        <v>10</v>
      </c>
      <c r="C808" s="100" t="s">
        <v>502</v>
      </c>
      <c r="D808" s="101">
        <v>1</v>
      </c>
      <c r="E808" s="82">
        <v>2919</v>
      </c>
      <c r="F808" s="82">
        <v>2919</v>
      </c>
    </row>
    <row r="809" spans="1:6" ht="12.75" customHeight="1" x14ac:dyDescent="0.25">
      <c r="A809" s="1714"/>
      <c r="B809" s="82">
        <v>1</v>
      </c>
      <c r="C809" s="100" t="s">
        <v>561</v>
      </c>
      <c r="D809" s="101">
        <v>1</v>
      </c>
      <c r="E809" s="82">
        <v>244</v>
      </c>
      <c r="F809" s="82">
        <v>244</v>
      </c>
    </row>
    <row r="810" spans="1:6" ht="12.75" customHeight="1" x14ac:dyDescent="0.25">
      <c r="A810" s="1714" t="s">
        <v>741</v>
      </c>
      <c r="B810" s="82">
        <v>2</v>
      </c>
      <c r="C810" s="99" t="s">
        <v>560</v>
      </c>
      <c r="D810" s="101">
        <v>1</v>
      </c>
      <c r="E810" s="82">
        <v>604</v>
      </c>
      <c r="F810" s="82">
        <v>604</v>
      </c>
    </row>
    <row r="811" spans="1:6" ht="12.75" customHeight="1" x14ac:dyDescent="0.25">
      <c r="A811" s="1714"/>
      <c r="B811" s="82">
        <v>1</v>
      </c>
      <c r="C811" s="100" t="s">
        <v>558</v>
      </c>
      <c r="D811" s="101">
        <v>1</v>
      </c>
      <c r="E811" s="82">
        <v>26</v>
      </c>
      <c r="F811" s="82">
        <v>26</v>
      </c>
    </row>
    <row r="812" spans="1:6" ht="12.75" customHeight="1" x14ac:dyDescent="0.25">
      <c r="A812" s="1714"/>
      <c r="B812" s="82">
        <v>7</v>
      </c>
      <c r="C812" s="100" t="s">
        <v>529</v>
      </c>
      <c r="D812" s="101">
        <v>1</v>
      </c>
      <c r="E812" s="82">
        <v>2133</v>
      </c>
      <c r="F812" s="83"/>
    </row>
    <row r="813" spans="1:6" ht="12.75" customHeight="1" x14ac:dyDescent="0.25">
      <c r="A813" s="1714" t="s">
        <v>740</v>
      </c>
      <c r="B813" s="82">
        <v>4</v>
      </c>
      <c r="C813" s="100" t="s">
        <v>529</v>
      </c>
      <c r="D813" s="101">
        <v>2134</v>
      </c>
      <c r="E813" s="82">
        <v>3469</v>
      </c>
      <c r="F813" s="82">
        <v>3469</v>
      </c>
    </row>
    <row r="814" spans="1:6" ht="12.75" customHeight="1" x14ac:dyDescent="0.25">
      <c r="A814" s="1714"/>
      <c r="B814" s="82">
        <v>3</v>
      </c>
      <c r="C814" s="99" t="s">
        <v>501</v>
      </c>
      <c r="D814" s="101">
        <v>1</v>
      </c>
      <c r="E814" s="82">
        <v>630</v>
      </c>
      <c r="F814" s="82">
        <v>630</v>
      </c>
    </row>
    <row r="815" spans="1:6" ht="12.75" customHeight="1" x14ac:dyDescent="0.25">
      <c r="A815" s="1714"/>
      <c r="B815" s="82">
        <v>1</v>
      </c>
      <c r="C815" s="100" t="s">
        <v>739</v>
      </c>
      <c r="D815" s="101">
        <v>1</v>
      </c>
      <c r="E815" s="82">
        <v>132</v>
      </c>
      <c r="F815" s="82">
        <v>132</v>
      </c>
    </row>
    <row r="816" spans="1:6" ht="12.75" customHeight="1" x14ac:dyDescent="0.25">
      <c r="A816" s="1714"/>
      <c r="B816" s="82">
        <v>1</v>
      </c>
      <c r="C816" s="99" t="s">
        <v>500</v>
      </c>
      <c r="D816" s="101">
        <v>1</v>
      </c>
      <c r="E816" s="82">
        <v>39</v>
      </c>
      <c r="F816" s="82">
        <v>39</v>
      </c>
    </row>
    <row r="817" spans="1:6" ht="12.75" customHeight="1" x14ac:dyDescent="0.25">
      <c r="A817" s="1714"/>
      <c r="B817" s="82">
        <v>1</v>
      </c>
      <c r="C817" s="100" t="s">
        <v>509</v>
      </c>
      <c r="D817" s="101">
        <v>1</v>
      </c>
      <c r="E817" s="82">
        <v>17</v>
      </c>
      <c r="F817" s="82">
        <v>17</v>
      </c>
    </row>
    <row r="818" spans="1:6" ht="12.75" customHeight="1" x14ac:dyDescent="0.25">
      <c r="A818" s="1714"/>
      <c r="B818" s="82">
        <v>1</v>
      </c>
      <c r="C818" s="99" t="s">
        <v>738</v>
      </c>
      <c r="D818" s="101">
        <v>1</v>
      </c>
      <c r="E818" s="82">
        <v>57</v>
      </c>
      <c r="F818" s="82">
        <v>57</v>
      </c>
    </row>
    <row r="819" spans="1:6" ht="12.75" customHeight="1" x14ac:dyDescent="0.25">
      <c r="A819" s="1714"/>
      <c r="B819" s="82">
        <v>1</v>
      </c>
      <c r="C819" s="100" t="s">
        <v>717</v>
      </c>
      <c r="D819" s="101">
        <v>1</v>
      </c>
      <c r="E819" s="82">
        <v>14</v>
      </c>
      <c r="F819" s="82">
        <v>14</v>
      </c>
    </row>
    <row r="820" spans="1:6" ht="12.75" customHeight="1" x14ac:dyDescent="0.25">
      <c r="A820" s="1714"/>
      <c r="B820" s="82">
        <v>1</v>
      </c>
      <c r="C820" s="100" t="s">
        <v>493</v>
      </c>
      <c r="D820" s="101">
        <v>1</v>
      </c>
      <c r="E820" s="82">
        <v>77</v>
      </c>
      <c r="F820" s="82">
        <v>77</v>
      </c>
    </row>
    <row r="821" spans="1:6" ht="12.75" customHeight="1" x14ac:dyDescent="0.25">
      <c r="A821" s="82" t="s">
        <v>737</v>
      </c>
      <c r="B821" s="82">
        <v>19</v>
      </c>
      <c r="C821" s="99" t="s">
        <v>523</v>
      </c>
      <c r="D821" s="101">
        <v>1</v>
      </c>
      <c r="E821" s="82">
        <v>3580</v>
      </c>
      <c r="F821" s="83"/>
    </row>
    <row r="822" spans="1:6" ht="12.75" customHeight="1" x14ac:dyDescent="0.25">
      <c r="A822" s="82" t="s">
        <v>736</v>
      </c>
      <c r="B822" s="82">
        <v>12</v>
      </c>
      <c r="C822" s="99" t="s">
        <v>523</v>
      </c>
      <c r="D822" s="101">
        <v>3581</v>
      </c>
      <c r="E822" s="82">
        <v>7607</v>
      </c>
      <c r="F822" s="82">
        <v>7607</v>
      </c>
    </row>
    <row r="823" spans="1:6" ht="12.75" customHeight="1" x14ac:dyDescent="0.25">
      <c r="A823" s="1714" t="s">
        <v>735</v>
      </c>
      <c r="B823" s="82">
        <v>7</v>
      </c>
      <c r="C823" s="99" t="s">
        <v>498</v>
      </c>
      <c r="D823" s="101">
        <v>1</v>
      </c>
      <c r="E823" s="82">
        <v>2676</v>
      </c>
      <c r="F823" s="82">
        <v>2676</v>
      </c>
    </row>
    <row r="824" spans="1:6" ht="12.75" customHeight="1" x14ac:dyDescent="0.25">
      <c r="A824" s="1714"/>
      <c r="B824" s="82">
        <v>27</v>
      </c>
      <c r="C824" s="99" t="s">
        <v>522</v>
      </c>
      <c r="D824" s="82">
        <v>1</v>
      </c>
      <c r="E824" s="82">
        <v>762</v>
      </c>
      <c r="F824" s="82">
        <v>762</v>
      </c>
    </row>
    <row r="825" spans="1:6" ht="12.75" customHeight="1" x14ac:dyDescent="0.25">
      <c r="A825" s="1714" t="s">
        <v>734</v>
      </c>
      <c r="B825" s="82">
        <v>26</v>
      </c>
      <c r="C825" s="100" t="s">
        <v>521</v>
      </c>
      <c r="D825" s="82">
        <v>1</v>
      </c>
      <c r="E825" s="82">
        <v>2154</v>
      </c>
      <c r="F825" s="82">
        <v>2154</v>
      </c>
    </row>
    <row r="826" spans="1:6" ht="12.75" customHeight="1" x14ac:dyDescent="0.25">
      <c r="A826" s="1714"/>
      <c r="B826" s="82">
        <v>1</v>
      </c>
      <c r="C826" s="100" t="s">
        <v>602</v>
      </c>
      <c r="D826" s="82">
        <v>1</v>
      </c>
      <c r="E826" s="82">
        <v>14</v>
      </c>
      <c r="F826" s="82">
        <v>14</v>
      </c>
    </row>
    <row r="827" spans="1:6" ht="12.75" customHeight="1" x14ac:dyDescent="0.25">
      <c r="A827" s="1714"/>
      <c r="B827" s="82">
        <v>2</v>
      </c>
      <c r="C827" s="100" t="s">
        <v>497</v>
      </c>
      <c r="D827" s="82">
        <v>1</v>
      </c>
      <c r="E827" s="82">
        <v>202</v>
      </c>
      <c r="F827" s="82">
        <v>202</v>
      </c>
    </row>
    <row r="828" spans="1:6" ht="12.75" customHeight="1" x14ac:dyDescent="0.25">
      <c r="A828" s="1714"/>
      <c r="B828" s="82">
        <v>9</v>
      </c>
      <c r="C828" s="100" t="s">
        <v>543</v>
      </c>
      <c r="D828" s="82">
        <v>1</v>
      </c>
      <c r="E828" s="82">
        <v>1389</v>
      </c>
      <c r="F828" s="83"/>
    </row>
    <row r="829" spans="1:6" ht="12.75" customHeight="1" x14ac:dyDescent="0.25">
      <c r="A829" s="82" t="s">
        <v>733</v>
      </c>
      <c r="B829" s="82">
        <v>5</v>
      </c>
      <c r="C829" s="100" t="s">
        <v>543</v>
      </c>
      <c r="D829" s="82">
        <v>1390</v>
      </c>
      <c r="E829" s="82">
        <v>2806</v>
      </c>
      <c r="F829" s="82">
        <v>2806</v>
      </c>
    </row>
    <row r="830" spans="1:6" ht="12.75" customHeight="1" x14ac:dyDescent="0.25">
      <c r="A830" s="1714" t="s">
        <v>732</v>
      </c>
      <c r="B830" s="82">
        <v>1</v>
      </c>
      <c r="C830" s="100" t="s">
        <v>542</v>
      </c>
      <c r="D830" s="82">
        <v>1</v>
      </c>
      <c r="E830" s="82">
        <v>143</v>
      </c>
      <c r="F830" s="82">
        <v>143</v>
      </c>
    </row>
    <row r="831" spans="1:6" ht="12.75" customHeight="1" x14ac:dyDescent="0.25">
      <c r="A831" s="1714"/>
      <c r="B831" s="82">
        <v>1</v>
      </c>
      <c r="C831" s="100" t="s">
        <v>541</v>
      </c>
      <c r="D831" s="82">
        <v>1</v>
      </c>
      <c r="E831" s="82">
        <v>138</v>
      </c>
      <c r="F831" s="82">
        <v>138</v>
      </c>
    </row>
    <row r="832" spans="1:6" ht="12.75" customHeight="1" x14ac:dyDescent="0.25">
      <c r="A832" s="1714"/>
      <c r="B832" s="82">
        <v>1</v>
      </c>
      <c r="C832" s="99" t="s">
        <v>731</v>
      </c>
      <c r="D832" s="82">
        <v>1</v>
      </c>
      <c r="E832" s="82">
        <v>21</v>
      </c>
      <c r="F832" s="82">
        <v>21</v>
      </c>
    </row>
    <row r="833" spans="1:6" ht="12.75" customHeight="1" x14ac:dyDescent="0.25">
      <c r="A833" s="1714"/>
      <c r="B833" s="82">
        <v>3</v>
      </c>
      <c r="C833" s="100" t="s">
        <v>496</v>
      </c>
      <c r="D833" s="82">
        <v>1</v>
      </c>
      <c r="E833" s="82">
        <v>257</v>
      </c>
      <c r="F833" s="82">
        <v>257</v>
      </c>
    </row>
    <row r="834" spans="1:6" ht="12.75" customHeight="1" x14ac:dyDescent="0.25">
      <c r="A834" s="1714"/>
      <c r="B834" s="82">
        <v>1</v>
      </c>
      <c r="C834" s="100" t="s">
        <v>513</v>
      </c>
      <c r="D834" s="82">
        <v>1</v>
      </c>
      <c r="E834" s="82">
        <v>33</v>
      </c>
      <c r="F834" s="82">
        <v>33</v>
      </c>
    </row>
    <row r="835" spans="1:6" ht="12.75" customHeight="1" x14ac:dyDescent="0.25">
      <c r="A835" s="1714"/>
      <c r="B835" s="82">
        <v>1</v>
      </c>
      <c r="C835" s="99" t="s">
        <v>527</v>
      </c>
      <c r="D835" s="82">
        <v>1</v>
      </c>
      <c r="E835" s="82">
        <v>61</v>
      </c>
      <c r="F835" s="82">
        <v>61</v>
      </c>
    </row>
    <row r="836" spans="1:6" ht="12.75" customHeight="1" x14ac:dyDescent="0.25">
      <c r="A836" s="1714"/>
      <c r="B836" s="82">
        <v>1</v>
      </c>
      <c r="C836" s="99" t="s">
        <v>730</v>
      </c>
      <c r="D836" s="82">
        <v>1</v>
      </c>
      <c r="E836" s="82">
        <v>98</v>
      </c>
      <c r="F836" s="82">
        <v>98</v>
      </c>
    </row>
    <row r="837" spans="1:6" ht="12.75" customHeight="1" x14ac:dyDescent="0.25">
      <c r="A837" s="1714"/>
      <c r="B837" s="82">
        <v>2</v>
      </c>
      <c r="C837" s="99" t="s">
        <v>503</v>
      </c>
      <c r="D837" s="82">
        <v>1</v>
      </c>
      <c r="E837" s="82">
        <v>244</v>
      </c>
      <c r="F837" s="82">
        <v>244</v>
      </c>
    </row>
    <row r="838" spans="1:6" ht="12.75" customHeight="1" x14ac:dyDescent="0.25">
      <c r="A838" s="1714"/>
      <c r="B838" s="82">
        <v>19</v>
      </c>
      <c r="C838" s="99" t="s">
        <v>494</v>
      </c>
      <c r="D838" s="82">
        <v>1</v>
      </c>
      <c r="E838" s="82">
        <v>1064</v>
      </c>
      <c r="F838" s="82">
        <v>1064</v>
      </c>
    </row>
    <row r="839" spans="1:6" ht="12.75" customHeight="1" x14ac:dyDescent="0.25">
      <c r="A839" s="1714" t="s">
        <v>729</v>
      </c>
      <c r="B839" s="82">
        <v>1</v>
      </c>
      <c r="C839" s="100" t="s">
        <v>499</v>
      </c>
      <c r="D839" s="82">
        <v>1</v>
      </c>
      <c r="E839" s="82">
        <v>24</v>
      </c>
      <c r="F839" s="82">
        <v>24</v>
      </c>
    </row>
    <row r="840" spans="1:6" ht="12.75" customHeight="1" x14ac:dyDescent="0.25">
      <c r="A840" s="1714"/>
      <c r="B840" s="82">
        <v>1</v>
      </c>
      <c r="C840" s="99" t="s">
        <v>568</v>
      </c>
      <c r="D840" s="82">
        <v>1</v>
      </c>
      <c r="E840" s="82">
        <v>23</v>
      </c>
      <c r="F840" s="82">
        <v>23</v>
      </c>
    </row>
    <row r="841" spans="1:6" ht="12.75" customHeight="1" x14ac:dyDescent="0.25">
      <c r="A841" s="1714"/>
      <c r="B841" s="82">
        <v>1</v>
      </c>
      <c r="C841" s="100" t="s">
        <v>538</v>
      </c>
      <c r="D841" s="82">
        <v>1</v>
      </c>
      <c r="E841" s="82">
        <v>27</v>
      </c>
      <c r="F841" s="82">
        <v>27</v>
      </c>
    </row>
    <row r="842" spans="1:6" ht="12.75" customHeight="1" x14ac:dyDescent="0.25">
      <c r="A842" s="1714"/>
      <c r="B842" s="82">
        <v>3</v>
      </c>
      <c r="C842" s="100" t="s">
        <v>502</v>
      </c>
      <c r="D842" s="82">
        <v>1</v>
      </c>
      <c r="E842" s="82">
        <v>823</v>
      </c>
      <c r="F842" s="82">
        <v>823</v>
      </c>
    </row>
    <row r="843" spans="1:6" ht="12.75" customHeight="1" x14ac:dyDescent="0.25">
      <c r="A843" s="1714"/>
      <c r="B843" s="82">
        <v>1</v>
      </c>
      <c r="C843" s="99" t="s">
        <v>728</v>
      </c>
      <c r="D843" s="82">
        <v>1</v>
      </c>
      <c r="E843" s="82">
        <v>151</v>
      </c>
      <c r="F843" s="82">
        <v>151</v>
      </c>
    </row>
    <row r="844" spans="1:6" ht="12.75" customHeight="1" x14ac:dyDescent="0.25">
      <c r="A844" s="1714"/>
      <c r="B844" s="82">
        <v>2</v>
      </c>
      <c r="C844" s="100" t="s">
        <v>529</v>
      </c>
      <c r="D844" s="82">
        <v>1</v>
      </c>
      <c r="E844" s="82">
        <v>467</v>
      </c>
      <c r="F844" s="82">
        <v>467</v>
      </c>
    </row>
    <row r="845" spans="1:6" ht="12.75" customHeight="1" x14ac:dyDescent="0.25">
      <c r="A845" s="1714"/>
      <c r="B845" s="82">
        <v>3</v>
      </c>
      <c r="C845" s="99" t="s">
        <v>535</v>
      </c>
      <c r="D845" s="82">
        <v>1</v>
      </c>
      <c r="E845" s="82">
        <v>457</v>
      </c>
      <c r="F845" s="82">
        <v>457</v>
      </c>
    </row>
    <row r="846" spans="1:6" ht="12.75" customHeight="1" x14ac:dyDescent="0.25">
      <c r="A846" s="1714"/>
      <c r="B846" s="82">
        <v>1</v>
      </c>
      <c r="C846" s="100" t="s">
        <v>512</v>
      </c>
      <c r="D846" s="82">
        <v>1</v>
      </c>
      <c r="E846" s="82">
        <v>80</v>
      </c>
      <c r="F846" s="82">
        <v>80</v>
      </c>
    </row>
    <row r="847" spans="1:6" ht="12.75" customHeight="1" x14ac:dyDescent="0.25">
      <c r="A847" s="1714"/>
      <c r="B847" s="82">
        <v>1</v>
      </c>
      <c r="C847" s="99" t="s">
        <v>500</v>
      </c>
      <c r="D847" s="82">
        <v>1</v>
      </c>
      <c r="E847" s="82">
        <v>121</v>
      </c>
      <c r="F847" s="82">
        <v>121</v>
      </c>
    </row>
    <row r="848" spans="1:6" ht="12.75" customHeight="1" x14ac:dyDescent="0.25">
      <c r="A848" s="1714"/>
      <c r="B848" s="82">
        <v>1</v>
      </c>
      <c r="C848" s="99" t="s">
        <v>492</v>
      </c>
      <c r="D848" s="82">
        <v>1</v>
      </c>
      <c r="E848" s="82">
        <v>36</v>
      </c>
      <c r="F848" s="82">
        <v>36</v>
      </c>
    </row>
    <row r="849" spans="1:6" ht="12.75" customHeight="1" x14ac:dyDescent="0.25">
      <c r="A849" s="1714"/>
      <c r="B849" s="82">
        <v>1</v>
      </c>
      <c r="C849" s="100" t="s">
        <v>727</v>
      </c>
      <c r="D849" s="82">
        <v>1</v>
      </c>
      <c r="E849" s="82">
        <v>117</v>
      </c>
      <c r="F849" s="82">
        <v>117</v>
      </c>
    </row>
    <row r="850" spans="1:6" ht="12.75" customHeight="1" x14ac:dyDescent="0.25">
      <c r="A850" s="1714"/>
      <c r="B850" s="82">
        <v>6</v>
      </c>
      <c r="C850" s="100" t="s">
        <v>726</v>
      </c>
      <c r="D850" s="82">
        <v>1</v>
      </c>
      <c r="E850" s="82">
        <v>67</v>
      </c>
      <c r="F850" s="82">
        <v>67</v>
      </c>
    </row>
    <row r="851" spans="1:6" ht="12.75" customHeight="1" x14ac:dyDescent="0.25">
      <c r="A851" s="1714"/>
      <c r="B851" s="82">
        <v>1</v>
      </c>
      <c r="C851" s="99" t="s">
        <v>533</v>
      </c>
      <c r="D851" s="82">
        <v>1</v>
      </c>
      <c r="E851" s="82">
        <v>156</v>
      </c>
      <c r="F851" s="82">
        <v>156</v>
      </c>
    </row>
    <row r="852" spans="1:6" ht="12.75" customHeight="1" x14ac:dyDescent="0.25">
      <c r="A852" s="1714" t="s">
        <v>725</v>
      </c>
      <c r="B852" s="82">
        <v>1</v>
      </c>
      <c r="C852" s="100" t="s">
        <v>531</v>
      </c>
      <c r="D852" s="82">
        <v>1</v>
      </c>
      <c r="E852" s="82">
        <v>478</v>
      </c>
      <c r="F852" s="82">
        <v>478</v>
      </c>
    </row>
    <row r="853" spans="1:6" ht="12.75" customHeight="1" x14ac:dyDescent="0.25">
      <c r="A853" s="1714"/>
      <c r="B853" s="82">
        <v>4</v>
      </c>
      <c r="C853" s="99" t="s">
        <v>523</v>
      </c>
      <c r="D853" s="82">
        <v>1</v>
      </c>
      <c r="E853" s="82">
        <v>1054</v>
      </c>
      <c r="F853" s="82">
        <v>1054</v>
      </c>
    </row>
    <row r="854" spans="1:6" ht="12.75" customHeight="1" x14ac:dyDescent="0.25">
      <c r="A854" s="1714"/>
      <c r="B854" s="82">
        <v>2</v>
      </c>
      <c r="C854" s="99" t="s">
        <v>498</v>
      </c>
      <c r="D854" s="82">
        <v>1</v>
      </c>
      <c r="E854" s="82">
        <v>348</v>
      </c>
      <c r="F854" s="82">
        <v>348</v>
      </c>
    </row>
    <row r="855" spans="1:6" ht="12.75" customHeight="1" x14ac:dyDescent="0.25">
      <c r="A855" s="1714"/>
      <c r="B855" s="82">
        <v>1</v>
      </c>
      <c r="C855" s="99" t="s">
        <v>522</v>
      </c>
      <c r="D855" s="82">
        <v>1</v>
      </c>
      <c r="E855" s="82">
        <v>136</v>
      </c>
      <c r="F855" s="82">
        <v>136</v>
      </c>
    </row>
    <row r="856" spans="1:6" ht="12.75" customHeight="1" x14ac:dyDescent="0.25">
      <c r="A856" s="1714"/>
      <c r="B856" s="82">
        <v>3</v>
      </c>
      <c r="C856" s="100" t="s">
        <v>521</v>
      </c>
      <c r="D856" s="82">
        <v>1</v>
      </c>
      <c r="E856" s="82">
        <v>185</v>
      </c>
      <c r="F856" s="82">
        <v>185</v>
      </c>
    </row>
    <row r="857" spans="1:6" ht="12.75" customHeight="1" x14ac:dyDescent="0.25">
      <c r="A857" s="1714"/>
      <c r="B857" s="82">
        <v>1</v>
      </c>
      <c r="C857" s="100" t="s">
        <v>543</v>
      </c>
      <c r="D857" s="82">
        <v>1</v>
      </c>
      <c r="E857" s="82">
        <v>12</v>
      </c>
      <c r="F857" s="82">
        <v>12</v>
      </c>
    </row>
    <row r="858" spans="1:6" ht="12.75" customHeight="1" x14ac:dyDescent="0.25">
      <c r="A858" s="1714"/>
      <c r="B858" s="82">
        <v>16</v>
      </c>
      <c r="C858" s="100" t="s">
        <v>517</v>
      </c>
      <c r="D858" s="82">
        <v>1</v>
      </c>
      <c r="E858" s="82">
        <v>1161</v>
      </c>
      <c r="F858" s="83"/>
    </row>
    <row r="859" spans="1:6" ht="12.75" customHeight="1" x14ac:dyDescent="0.25">
      <c r="A859" s="1714" t="s">
        <v>724</v>
      </c>
      <c r="B859" s="82">
        <v>14</v>
      </c>
      <c r="C859" s="100" t="s">
        <v>517</v>
      </c>
      <c r="D859" s="82">
        <v>1162</v>
      </c>
      <c r="E859" s="82">
        <v>2206</v>
      </c>
      <c r="F859" s="82">
        <v>2206</v>
      </c>
    </row>
    <row r="860" spans="1:6" ht="12.75" customHeight="1" x14ac:dyDescent="0.25">
      <c r="A860" s="1714"/>
      <c r="B860" s="82">
        <v>4</v>
      </c>
      <c r="C860" s="100" t="s">
        <v>496</v>
      </c>
      <c r="D860" s="82">
        <v>1</v>
      </c>
      <c r="E860" s="82">
        <v>654</v>
      </c>
      <c r="F860" s="82">
        <v>654</v>
      </c>
    </row>
    <row r="861" spans="1:6" ht="12.75" customHeight="1" x14ac:dyDescent="0.25">
      <c r="A861" s="1714"/>
      <c r="B861" s="82">
        <v>1</v>
      </c>
      <c r="C861" s="100" t="s">
        <v>502</v>
      </c>
      <c r="D861" s="82">
        <v>1</v>
      </c>
      <c r="E861" s="82">
        <v>86</v>
      </c>
      <c r="F861" s="82">
        <v>86</v>
      </c>
    </row>
    <row r="862" spans="1:6" ht="12.75" customHeight="1" x14ac:dyDescent="0.25">
      <c r="A862" s="1714"/>
      <c r="B862" s="82">
        <v>1</v>
      </c>
      <c r="C862" s="99" t="s">
        <v>530</v>
      </c>
      <c r="D862" s="82">
        <v>1</v>
      </c>
      <c r="E862" s="82">
        <v>180</v>
      </c>
      <c r="F862" s="82">
        <v>180</v>
      </c>
    </row>
    <row r="863" spans="1:6" ht="12.75" customHeight="1" x14ac:dyDescent="0.25">
      <c r="A863" s="1714"/>
      <c r="B863" s="82">
        <v>1</v>
      </c>
      <c r="C863" s="100" t="s">
        <v>529</v>
      </c>
      <c r="D863" s="82">
        <v>1</v>
      </c>
      <c r="E863" s="82">
        <v>123</v>
      </c>
      <c r="F863" s="82">
        <v>123</v>
      </c>
    </row>
    <row r="864" spans="1:6" ht="12.75" customHeight="1" x14ac:dyDescent="0.25">
      <c r="A864" s="1714"/>
      <c r="B864" s="82">
        <v>1</v>
      </c>
      <c r="C864" s="99" t="s">
        <v>501</v>
      </c>
      <c r="D864" s="82">
        <v>1</v>
      </c>
      <c r="E864" s="82">
        <v>151</v>
      </c>
      <c r="F864" s="82">
        <v>151</v>
      </c>
    </row>
    <row r="865" spans="1:6" ht="12.75" customHeight="1" x14ac:dyDescent="0.25">
      <c r="A865" s="1714"/>
      <c r="B865" s="82">
        <v>1</v>
      </c>
      <c r="C865" s="100" t="s">
        <v>512</v>
      </c>
      <c r="D865" s="82">
        <v>1</v>
      </c>
      <c r="E865" s="82">
        <v>12</v>
      </c>
      <c r="F865" s="82">
        <v>12</v>
      </c>
    </row>
    <row r="866" spans="1:6" ht="12.75" customHeight="1" x14ac:dyDescent="0.25">
      <c r="A866" s="1714" t="s">
        <v>723</v>
      </c>
      <c r="B866" s="82">
        <v>2</v>
      </c>
      <c r="C866" s="99" t="s">
        <v>523</v>
      </c>
      <c r="D866" s="82">
        <v>1</v>
      </c>
      <c r="E866" s="82">
        <v>403</v>
      </c>
      <c r="F866" s="82">
        <v>403</v>
      </c>
    </row>
    <row r="867" spans="1:6" ht="12.75" customHeight="1" x14ac:dyDescent="0.25">
      <c r="A867" s="1714"/>
      <c r="B867" s="82">
        <v>1</v>
      </c>
      <c r="C867" s="99" t="s">
        <v>522</v>
      </c>
      <c r="D867" s="82">
        <v>1</v>
      </c>
      <c r="E867" s="82">
        <v>51</v>
      </c>
      <c r="F867" s="82">
        <v>51</v>
      </c>
    </row>
    <row r="868" spans="1:6" ht="12.75" customHeight="1" x14ac:dyDescent="0.25">
      <c r="A868" s="1714"/>
      <c r="B868" s="82">
        <v>2</v>
      </c>
      <c r="C868" s="100" t="s">
        <v>521</v>
      </c>
      <c r="D868" s="82">
        <v>1</v>
      </c>
      <c r="E868" s="82">
        <v>42</v>
      </c>
      <c r="F868" s="82">
        <v>42</v>
      </c>
    </row>
    <row r="869" spans="1:6" ht="12.75" customHeight="1" x14ac:dyDescent="0.25">
      <c r="A869" s="1714"/>
      <c r="B869" s="82">
        <v>1</v>
      </c>
      <c r="C869" s="100" t="s">
        <v>543</v>
      </c>
      <c r="D869" s="82">
        <v>1</v>
      </c>
      <c r="E869" s="82">
        <v>85</v>
      </c>
      <c r="F869" s="82">
        <v>85</v>
      </c>
    </row>
    <row r="870" spans="1:6" ht="12.75" customHeight="1" x14ac:dyDescent="0.25">
      <c r="A870" s="1714"/>
      <c r="B870" s="82">
        <v>1</v>
      </c>
      <c r="C870" s="99" t="s">
        <v>507</v>
      </c>
      <c r="D870" s="82">
        <v>1</v>
      </c>
      <c r="E870" s="82">
        <v>397</v>
      </c>
      <c r="F870" s="82">
        <v>397</v>
      </c>
    </row>
    <row r="871" spans="1:6" ht="12.75" customHeight="1" x14ac:dyDescent="0.25">
      <c r="A871" s="1714"/>
      <c r="B871" s="82">
        <v>1</v>
      </c>
      <c r="C871" s="99" t="s">
        <v>600</v>
      </c>
      <c r="D871" s="82">
        <v>1</v>
      </c>
      <c r="E871" s="82">
        <v>252</v>
      </c>
      <c r="F871" s="82">
        <v>252</v>
      </c>
    </row>
    <row r="872" spans="1:6" ht="12.75" customHeight="1" x14ac:dyDescent="0.25">
      <c r="A872" s="1714"/>
      <c r="B872" s="82">
        <v>3</v>
      </c>
      <c r="C872" s="100" t="s">
        <v>517</v>
      </c>
      <c r="D872" s="82">
        <v>1</v>
      </c>
      <c r="E872" s="82">
        <v>215</v>
      </c>
      <c r="F872" s="82">
        <v>215</v>
      </c>
    </row>
    <row r="873" spans="1:6" ht="12.75" customHeight="1" x14ac:dyDescent="0.25">
      <c r="A873" s="1714"/>
      <c r="B873" s="82">
        <v>2</v>
      </c>
      <c r="C873" s="100" t="s">
        <v>496</v>
      </c>
      <c r="D873" s="82">
        <v>1</v>
      </c>
      <c r="E873" s="82">
        <v>264</v>
      </c>
      <c r="F873" s="82">
        <v>264</v>
      </c>
    </row>
    <row r="874" spans="1:6" ht="12.75" customHeight="1" x14ac:dyDescent="0.25">
      <c r="A874" s="1714"/>
      <c r="B874" s="82">
        <v>1</v>
      </c>
      <c r="C874" s="99" t="s">
        <v>527</v>
      </c>
      <c r="D874" s="82">
        <v>1</v>
      </c>
      <c r="E874" s="82">
        <v>63</v>
      </c>
      <c r="F874" s="82">
        <v>63</v>
      </c>
    </row>
    <row r="875" spans="1:6" ht="12.75" customHeight="1" x14ac:dyDescent="0.25">
      <c r="A875" s="1714"/>
      <c r="B875" s="82">
        <v>1</v>
      </c>
      <c r="C875" s="99" t="s">
        <v>526</v>
      </c>
      <c r="D875" s="82">
        <v>1</v>
      </c>
      <c r="E875" s="82">
        <v>130</v>
      </c>
      <c r="F875" s="82">
        <v>130</v>
      </c>
    </row>
    <row r="876" spans="1:6" ht="12.75" customHeight="1" x14ac:dyDescent="0.25">
      <c r="A876" s="1714"/>
      <c r="B876" s="82">
        <v>3</v>
      </c>
      <c r="C876" s="99" t="s">
        <v>494</v>
      </c>
      <c r="D876" s="82">
        <v>1</v>
      </c>
      <c r="E876" s="82">
        <v>158</v>
      </c>
      <c r="F876" s="82">
        <v>158</v>
      </c>
    </row>
    <row r="877" spans="1:6" ht="12.75" customHeight="1" x14ac:dyDescent="0.25">
      <c r="A877" s="1714"/>
      <c r="B877" s="82">
        <v>1</v>
      </c>
      <c r="C877" s="99" t="s">
        <v>722</v>
      </c>
      <c r="D877" s="82">
        <v>1</v>
      </c>
      <c r="E877" s="82">
        <v>24</v>
      </c>
      <c r="F877" s="82">
        <v>24</v>
      </c>
    </row>
    <row r="878" spans="1:6" ht="12.75" customHeight="1" x14ac:dyDescent="0.25">
      <c r="A878" s="1714"/>
      <c r="B878" s="82">
        <v>1</v>
      </c>
      <c r="C878" s="100" t="s">
        <v>721</v>
      </c>
      <c r="D878" s="82">
        <v>1</v>
      </c>
      <c r="E878" s="82">
        <v>55</v>
      </c>
      <c r="F878" s="82">
        <v>55</v>
      </c>
    </row>
    <row r="879" spans="1:6" ht="12.75" customHeight="1" x14ac:dyDescent="0.25">
      <c r="A879" s="1714"/>
      <c r="B879" s="82">
        <v>1</v>
      </c>
      <c r="C879" s="100" t="s">
        <v>720</v>
      </c>
      <c r="D879" s="82">
        <v>1</v>
      </c>
      <c r="E879" s="82">
        <v>24</v>
      </c>
      <c r="F879" s="82">
        <v>24</v>
      </c>
    </row>
    <row r="880" spans="1:6" ht="12.75" customHeight="1" x14ac:dyDescent="0.25">
      <c r="A880" s="1714"/>
      <c r="B880" s="82">
        <v>1</v>
      </c>
      <c r="C880" s="99" t="s">
        <v>503</v>
      </c>
      <c r="D880" s="82">
        <v>1</v>
      </c>
      <c r="E880" s="82">
        <v>11</v>
      </c>
      <c r="F880" s="82">
        <v>11</v>
      </c>
    </row>
    <row r="881" spans="1:6" ht="12.75" customHeight="1" x14ac:dyDescent="0.25">
      <c r="A881" s="1714"/>
      <c r="B881" s="82">
        <v>1</v>
      </c>
      <c r="C881" s="99" t="s">
        <v>494</v>
      </c>
      <c r="D881" s="82">
        <v>1</v>
      </c>
      <c r="E881" s="82">
        <v>41</v>
      </c>
      <c r="F881" s="82">
        <v>41</v>
      </c>
    </row>
    <row r="882" spans="1:6" ht="12.75" customHeight="1" x14ac:dyDescent="0.25">
      <c r="A882" s="1714"/>
      <c r="B882" s="82">
        <v>1</v>
      </c>
      <c r="C882" s="100" t="s">
        <v>499</v>
      </c>
      <c r="D882" s="82">
        <v>1</v>
      </c>
      <c r="E882" s="82">
        <v>17</v>
      </c>
      <c r="F882" s="82">
        <v>17</v>
      </c>
    </row>
    <row r="883" spans="1:6" ht="12.75" customHeight="1" x14ac:dyDescent="0.25">
      <c r="A883" s="1714"/>
      <c r="B883" s="82">
        <v>1</v>
      </c>
      <c r="C883" s="100" t="s">
        <v>502</v>
      </c>
      <c r="D883" s="82">
        <v>1</v>
      </c>
      <c r="E883" s="82">
        <v>115</v>
      </c>
      <c r="F883" s="82">
        <v>115</v>
      </c>
    </row>
    <row r="884" spans="1:6" ht="12.75" customHeight="1" x14ac:dyDescent="0.25">
      <c r="A884" s="1714"/>
      <c r="B884" s="82">
        <v>1</v>
      </c>
      <c r="C884" s="100" t="s">
        <v>529</v>
      </c>
      <c r="D884" s="82">
        <v>1</v>
      </c>
      <c r="E884" s="82">
        <v>15</v>
      </c>
      <c r="F884" s="82">
        <v>15</v>
      </c>
    </row>
    <row r="885" spans="1:6" ht="12.75" customHeight="1" x14ac:dyDescent="0.25">
      <c r="A885" s="1714"/>
      <c r="B885" s="82">
        <v>1</v>
      </c>
      <c r="C885" s="100" t="s">
        <v>512</v>
      </c>
      <c r="D885" s="82">
        <v>1</v>
      </c>
      <c r="E885" s="82">
        <v>12</v>
      </c>
      <c r="F885" s="82">
        <v>12</v>
      </c>
    </row>
    <row r="886" spans="1:6" ht="12.75" customHeight="1" x14ac:dyDescent="0.25">
      <c r="A886" s="1714"/>
      <c r="B886" s="82">
        <v>1</v>
      </c>
      <c r="C886" s="99" t="s">
        <v>591</v>
      </c>
      <c r="D886" s="82">
        <v>1</v>
      </c>
      <c r="E886" s="82">
        <v>29</v>
      </c>
      <c r="F886" s="82">
        <v>29</v>
      </c>
    </row>
    <row r="887" spans="1:6" ht="12.75" customHeight="1" x14ac:dyDescent="0.25">
      <c r="A887" s="1714"/>
      <c r="B887" s="82">
        <v>1</v>
      </c>
      <c r="C887" s="100" t="s">
        <v>496</v>
      </c>
      <c r="D887" s="82">
        <v>1</v>
      </c>
      <c r="E887" s="82">
        <v>41</v>
      </c>
      <c r="F887" s="82">
        <v>41</v>
      </c>
    </row>
    <row r="888" spans="1:6" ht="12.75" customHeight="1" x14ac:dyDescent="0.25">
      <c r="A888" s="1714"/>
      <c r="B888" s="82">
        <v>1</v>
      </c>
      <c r="C888" s="99" t="s">
        <v>503</v>
      </c>
      <c r="D888" s="82">
        <v>1</v>
      </c>
      <c r="E888" s="82">
        <v>47</v>
      </c>
      <c r="F888" s="82">
        <v>47</v>
      </c>
    </row>
    <row r="889" spans="1:6" ht="12.75" customHeight="1" x14ac:dyDescent="0.25">
      <c r="A889" s="1714"/>
      <c r="B889" s="82">
        <v>1</v>
      </c>
      <c r="C889" s="100" t="s">
        <v>499</v>
      </c>
      <c r="D889" s="82">
        <v>1</v>
      </c>
      <c r="E889" s="82">
        <v>17</v>
      </c>
      <c r="F889" s="82">
        <v>17</v>
      </c>
    </row>
    <row r="890" spans="1:6" ht="12.75" customHeight="1" x14ac:dyDescent="0.25">
      <c r="A890" s="1714"/>
      <c r="B890" s="82">
        <v>3</v>
      </c>
      <c r="C890" s="100" t="s">
        <v>502</v>
      </c>
      <c r="D890" s="82">
        <v>1</v>
      </c>
      <c r="E890" s="82">
        <v>450</v>
      </c>
      <c r="F890" s="82">
        <v>450</v>
      </c>
    </row>
    <row r="891" spans="1:6" ht="12.75" customHeight="1" x14ac:dyDescent="0.25">
      <c r="A891" s="1714"/>
      <c r="B891" s="82">
        <v>10</v>
      </c>
      <c r="C891" s="99" t="s">
        <v>494</v>
      </c>
      <c r="D891" s="82">
        <v>1</v>
      </c>
      <c r="E891" s="82">
        <v>263</v>
      </c>
      <c r="F891" s="82">
        <v>263</v>
      </c>
    </row>
    <row r="892" spans="1:6" ht="12.75" customHeight="1" x14ac:dyDescent="0.25">
      <c r="A892" s="1714"/>
      <c r="B892" s="82">
        <v>1</v>
      </c>
      <c r="C892" s="100" t="s">
        <v>512</v>
      </c>
      <c r="D892" s="82">
        <v>1</v>
      </c>
      <c r="E892" s="82">
        <v>12</v>
      </c>
      <c r="F892" s="82">
        <v>12</v>
      </c>
    </row>
    <row r="893" spans="1:6" ht="12.75" customHeight="1" x14ac:dyDescent="0.25">
      <c r="A893" s="1714" t="s">
        <v>719</v>
      </c>
      <c r="B893" s="82">
        <v>4</v>
      </c>
      <c r="C893" s="99" t="s">
        <v>523</v>
      </c>
      <c r="D893" s="82">
        <v>1</v>
      </c>
      <c r="E893" s="82">
        <v>1392</v>
      </c>
      <c r="F893" s="82">
        <v>1392</v>
      </c>
    </row>
    <row r="894" spans="1:6" ht="12.75" customHeight="1" x14ac:dyDescent="0.25">
      <c r="A894" s="1714"/>
      <c r="B894" s="82">
        <v>1</v>
      </c>
      <c r="C894" s="99" t="s">
        <v>522</v>
      </c>
      <c r="D894" s="82">
        <v>1</v>
      </c>
      <c r="E894" s="82">
        <v>142</v>
      </c>
      <c r="F894" s="82">
        <v>142</v>
      </c>
    </row>
    <row r="895" spans="1:6" ht="12.75" customHeight="1" x14ac:dyDescent="0.25">
      <c r="A895" s="1714"/>
      <c r="B895" s="82">
        <v>4</v>
      </c>
      <c r="C895" s="100" t="s">
        <v>521</v>
      </c>
      <c r="D895" s="82">
        <v>1</v>
      </c>
      <c r="E895" s="82">
        <v>1070</v>
      </c>
      <c r="F895" s="82">
        <v>1070</v>
      </c>
    </row>
    <row r="896" spans="1:6" ht="12.75" customHeight="1" x14ac:dyDescent="0.25">
      <c r="A896" s="1714"/>
      <c r="B896" s="82">
        <v>1</v>
      </c>
      <c r="C896" s="99" t="s">
        <v>520</v>
      </c>
      <c r="D896" s="82">
        <v>1</v>
      </c>
      <c r="E896" s="82">
        <v>122</v>
      </c>
      <c r="F896" s="82">
        <v>122</v>
      </c>
    </row>
    <row r="897" spans="1:6" ht="12.75" customHeight="1" x14ac:dyDescent="0.25">
      <c r="A897" s="1714"/>
      <c r="B897" s="82">
        <v>1</v>
      </c>
      <c r="C897" s="100" t="s">
        <v>543</v>
      </c>
      <c r="D897" s="82">
        <v>1</v>
      </c>
      <c r="E897" s="82">
        <v>21</v>
      </c>
      <c r="F897" s="82">
        <v>21</v>
      </c>
    </row>
    <row r="898" spans="1:6" ht="12.75" customHeight="1" x14ac:dyDescent="0.25">
      <c r="A898" s="1714"/>
      <c r="B898" s="82">
        <v>1</v>
      </c>
      <c r="C898" s="99" t="s">
        <v>600</v>
      </c>
      <c r="D898" s="82">
        <v>1</v>
      </c>
      <c r="E898" s="82">
        <v>45</v>
      </c>
      <c r="F898" s="82">
        <v>45</v>
      </c>
    </row>
    <row r="899" spans="1:6" ht="12.75" customHeight="1" x14ac:dyDescent="0.25">
      <c r="A899" s="1714"/>
      <c r="B899" s="82">
        <v>1</v>
      </c>
      <c r="C899" s="99" t="s">
        <v>597</v>
      </c>
      <c r="D899" s="82">
        <v>1</v>
      </c>
      <c r="E899" s="82">
        <v>39</v>
      </c>
      <c r="F899" s="82">
        <v>39</v>
      </c>
    </row>
    <row r="900" spans="1:6" ht="12.75" customHeight="1" x14ac:dyDescent="0.25">
      <c r="A900" s="1714"/>
      <c r="B900" s="82">
        <v>6</v>
      </c>
      <c r="C900" s="100" t="s">
        <v>517</v>
      </c>
      <c r="D900" s="82">
        <v>1</v>
      </c>
      <c r="E900" s="82">
        <v>690</v>
      </c>
      <c r="F900" s="83"/>
    </row>
    <row r="901" spans="1:6" ht="12.75" customHeight="1" x14ac:dyDescent="0.25">
      <c r="A901" s="1714" t="s">
        <v>718</v>
      </c>
      <c r="B901" s="82">
        <v>3</v>
      </c>
      <c r="C901" s="100" t="s">
        <v>517</v>
      </c>
      <c r="D901" s="82">
        <v>691</v>
      </c>
      <c r="E901" s="82">
        <v>966</v>
      </c>
      <c r="F901" s="82">
        <v>966</v>
      </c>
    </row>
    <row r="902" spans="1:6" ht="12.75" customHeight="1" x14ac:dyDescent="0.25">
      <c r="A902" s="1714"/>
      <c r="B902" s="82">
        <v>1</v>
      </c>
      <c r="C902" s="100" t="s">
        <v>515</v>
      </c>
      <c r="D902" s="82">
        <v>1</v>
      </c>
      <c r="E902" s="82">
        <v>104</v>
      </c>
      <c r="F902" s="82">
        <v>104</v>
      </c>
    </row>
    <row r="903" spans="1:6" ht="12.75" customHeight="1" x14ac:dyDescent="0.25">
      <c r="A903" s="1714"/>
      <c r="B903" s="82">
        <v>1</v>
      </c>
      <c r="C903" s="100" t="s">
        <v>496</v>
      </c>
      <c r="D903" s="82">
        <v>1</v>
      </c>
      <c r="E903" s="82">
        <v>202</v>
      </c>
      <c r="F903" s="82">
        <v>202</v>
      </c>
    </row>
    <row r="904" spans="1:6" ht="12.75" customHeight="1" x14ac:dyDescent="0.25">
      <c r="A904" s="1714"/>
      <c r="B904" s="82">
        <v>1</v>
      </c>
      <c r="C904" s="100" t="s">
        <v>513</v>
      </c>
      <c r="D904" s="82">
        <v>1</v>
      </c>
      <c r="E904" s="82">
        <v>216</v>
      </c>
      <c r="F904" s="82">
        <v>216</v>
      </c>
    </row>
    <row r="905" spans="1:6" ht="12.75" customHeight="1" x14ac:dyDescent="0.25">
      <c r="A905" s="1714"/>
      <c r="B905" s="82">
        <v>1</v>
      </c>
      <c r="C905" s="99" t="s">
        <v>577</v>
      </c>
      <c r="D905" s="82">
        <v>1</v>
      </c>
      <c r="E905" s="82">
        <v>70</v>
      </c>
      <c r="F905" s="82">
        <v>70</v>
      </c>
    </row>
    <row r="906" spans="1:6" ht="12.75" customHeight="1" x14ac:dyDescent="0.25">
      <c r="A906" s="1714"/>
      <c r="B906" s="82">
        <v>10</v>
      </c>
      <c r="C906" s="99" t="s">
        <v>494</v>
      </c>
      <c r="D906" s="82">
        <v>1</v>
      </c>
      <c r="E906" s="82">
        <v>971</v>
      </c>
      <c r="F906" s="82">
        <v>971</v>
      </c>
    </row>
    <row r="907" spans="1:6" ht="12.75" customHeight="1" x14ac:dyDescent="0.25">
      <c r="A907" s="1714"/>
      <c r="B907" s="82">
        <v>1</v>
      </c>
      <c r="C907" s="99" t="s">
        <v>569</v>
      </c>
      <c r="D907" s="82">
        <v>1</v>
      </c>
      <c r="E907" s="82">
        <v>24</v>
      </c>
      <c r="F907" s="82">
        <v>24</v>
      </c>
    </row>
    <row r="908" spans="1:6" ht="12.75" customHeight="1" x14ac:dyDescent="0.25">
      <c r="A908" s="1714"/>
      <c r="B908" s="82">
        <v>1</v>
      </c>
      <c r="C908" s="100" t="s">
        <v>558</v>
      </c>
      <c r="D908" s="82">
        <v>1</v>
      </c>
      <c r="E908" s="82">
        <v>46</v>
      </c>
      <c r="F908" s="82">
        <v>46</v>
      </c>
    </row>
    <row r="909" spans="1:6" ht="12.75" customHeight="1" x14ac:dyDescent="0.25">
      <c r="A909" s="1714"/>
      <c r="B909" s="82">
        <v>1</v>
      </c>
      <c r="C909" s="99" t="s">
        <v>505</v>
      </c>
      <c r="D909" s="82">
        <v>1</v>
      </c>
      <c r="E909" s="82">
        <v>236</v>
      </c>
      <c r="F909" s="82">
        <v>236</v>
      </c>
    </row>
    <row r="910" spans="1:6" ht="12.75" customHeight="1" x14ac:dyDescent="0.25">
      <c r="A910" s="1714"/>
      <c r="B910" s="82">
        <v>1</v>
      </c>
      <c r="C910" s="100" t="s">
        <v>496</v>
      </c>
      <c r="D910" s="82">
        <v>1</v>
      </c>
      <c r="E910" s="82">
        <v>31</v>
      </c>
      <c r="F910" s="82">
        <v>31</v>
      </c>
    </row>
    <row r="911" spans="1:6" ht="12.75" customHeight="1" x14ac:dyDescent="0.25">
      <c r="A911" s="1714"/>
      <c r="B911" s="82">
        <v>1</v>
      </c>
      <c r="C911" s="100" t="s">
        <v>504</v>
      </c>
      <c r="D911" s="82">
        <v>1</v>
      </c>
      <c r="E911" s="82">
        <v>141</v>
      </c>
      <c r="F911" s="82">
        <v>141</v>
      </c>
    </row>
    <row r="912" spans="1:6" ht="12.75" customHeight="1" x14ac:dyDescent="0.25">
      <c r="A912" s="1714"/>
      <c r="B912" s="82">
        <v>1</v>
      </c>
      <c r="C912" s="99" t="s">
        <v>527</v>
      </c>
      <c r="D912" s="82">
        <v>1</v>
      </c>
      <c r="E912" s="82">
        <v>33</v>
      </c>
      <c r="F912" s="82">
        <v>33</v>
      </c>
    </row>
    <row r="913" spans="1:6" ht="12.75" customHeight="1" x14ac:dyDescent="0.25">
      <c r="A913" s="1714"/>
      <c r="B913" s="82">
        <v>1</v>
      </c>
      <c r="C913" s="100" t="s">
        <v>495</v>
      </c>
      <c r="D913" s="82">
        <v>1</v>
      </c>
      <c r="E913" s="82">
        <v>193</v>
      </c>
      <c r="F913" s="82">
        <v>193</v>
      </c>
    </row>
    <row r="914" spans="1:6" ht="12.75" customHeight="1" x14ac:dyDescent="0.25">
      <c r="A914" s="1714"/>
      <c r="B914" s="82">
        <v>1</v>
      </c>
      <c r="C914" s="99" t="s">
        <v>503</v>
      </c>
      <c r="D914" s="82">
        <v>1</v>
      </c>
      <c r="E914" s="82">
        <v>275</v>
      </c>
      <c r="F914" s="82">
        <v>275</v>
      </c>
    </row>
    <row r="915" spans="1:6" ht="12.75" customHeight="1" x14ac:dyDescent="0.25">
      <c r="A915" s="1714"/>
      <c r="B915" s="82">
        <v>1</v>
      </c>
      <c r="C915" s="99" t="s">
        <v>494</v>
      </c>
      <c r="D915" s="82">
        <v>1</v>
      </c>
      <c r="E915" s="82">
        <v>157</v>
      </c>
      <c r="F915" s="82">
        <v>157</v>
      </c>
    </row>
    <row r="916" spans="1:6" ht="12.75" customHeight="1" x14ac:dyDescent="0.25">
      <c r="A916" s="1714"/>
      <c r="B916" s="82">
        <v>1</v>
      </c>
      <c r="C916" s="100" t="s">
        <v>567</v>
      </c>
      <c r="D916" s="82">
        <v>1</v>
      </c>
      <c r="E916" s="82">
        <v>22</v>
      </c>
      <c r="F916" s="82">
        <v>22</v>
      </c>
    </row>
    <row r="917" spans="1:6" ht="12.75" customHeight="1" x14ac:dyDescent="0.25">
      <c r="A917" s="1714"/>
      <c r="B917" s="82">
        <v>1</v>
      </c>
      <c r="C917" s="100" t="s">
        <v>502</v>
      </c>
      <c r="D917" s="82">
        <v>1</v>
      </c>
      <c r="E917" s="82">
        <v>259</v>
      </c>
      <c r="F917" s="82">
        <v>259</v>
      </c>
    </row>
    <row r="918" spans="1:6" ht="12.75" customHeight="1" x14ac:dyDescent="0.25">
      <c r="A918" s="1714"/>
      <c r="B918" s="82">
        <v>1</v>
      </c>
      <c r="C918" s="99" t="s">
        <v>501</v>
      </c>
      <c r="D918" s="82">
        <v>1</v>
      </c>
      <c r="E918" s="82">
        <v>59</v>
      </c>
      <c r="F918" s="82">
        <v>59</v>
      </c>
    </row>
    <row r="919" spans="1:6" ht="12.75" customHeight="1" x14ac:dyDescent="0.25">
      <c r="A919" s="1714"/>
      <c r="B919" s="82">
        <v>1</v>
      </c>
      <c r="C919" s="100" t="s">
        <v>512</v>
      </c>
      <c r="D919" s="82">
        <v>1</v>
      </c>
      <c r="E919" s="82">
        <v>51</v>
      </c>
      <c r="F919" s="82">
        <v>51</v>
      </c>
    </row>
    <row r="920" spans="1:6" ht="12.75" customHeight="1" x14ac:dyDescent="0.25">
      <c r="A920" s="1714"/>
      <c r="B920" s="82">
        <v>1</v>
      </c>
      <c r="C920" s="100" t="s">
        <v>717</v>
      </c>
      <c r="D920" s="82">
        <v>1</v>
      </c>
      <c r="E920" s="82">
        <v>23</v>
      </c>
      <c r="F920" s="82">
        <v>23</v>
      </c>
    </row>
    <row r="921" spans="1:6" ht="12.75" customHeight="1" x14ac:dyDescent="0.25">
      <c r="A921" s="1714" t="s">
        <v>716</v>
      </c>
      <c r="B921" s="82">
        <v>1</v>
      </c>
      <c r="C921" s="99" t="s">
        <v>523</v>
      </c>
      <c r="D921" s="82">
        <v>1</v>
      </c>
      <c r="E921" s="82">
        <v>203</v>
      </c>
      <c r="F921" s="82">
        <v>203</v>
      </c>
    </row>
    <row r="922" spans="1:6" ht="12.75" customHeight="1" x14ac:dyDescent="0.25">
      <c r="A922" s="1714"/>
      <c r="B922" s="82">
        <v>1</v>
      </c>
      <c r="C922" s="99" t="s">
        <v>498</v>
      </c>
      <c r="D922" s="82">
        <v>1</v>
      </c>
      <c r="E922" s="82">
        <v>174</v>
      </c>
      <c r="F922" s="82">
        <v>174</v>
      </c>
    </row>
    <row r="923" spans="1:6" ht="12.75" customHeight="1" x14ac:dyDescent="0.25">
      <c r="A923" s="1714"/>
      <c r="B923" s="82">
        <v>1</v>
      </c>
      <c r="C923" s="99" t="s">
        <v>522</v>
      </c>
      <c r="D923" s="82">
        <v>1</v>
      </c>
      <c r="E923" s="82">
        <v>20</v>
      </c>
      <c r="F923" s="82">
        <v>20</v>
      </c>
    </row>
    <row r="924" spans="1:6" ht="12.75" customHeight="1" x14ac:dyDescent="0.25">
      <c r="A924" s="1714"/>
      <c r="B924" s="82">
        <v>1</v>
      </c>
      <c r="C924" s="100" t="s">
        <v>521</v>
      </c>
      <c r="D924" s="82">
        <v>1</v>
      </c>
      <c r="E924" s="82">
        <v>11</v>
      </c>
      <c r="F924" s="82">
        <v>11</v>
      </c>
    </row>
    <row r="925" spans="1:6" ht="12.75" customHeight="1" x14ac:dyDescent="0.25">
      <c r="A925" s="1714"/>
      <c r="B925" s="82">
        <v>9</v>
      </c>
      <c r="C925" s="99" t="s">
        <v>494</v>
      </c>
      <c r="D925" s="82">
        <v>1</v>
      </c>
      <c r="E925" s="82">
        <v>467</v>
      </c>
      <c r="F925" s="82">
        <v>467</v>
      </c>
    </row>
    <row r="926" spans="1:6" ht="12.75" customHeight="1" x14ac:dyDescent="0.25">
      <c r="A926" s="1714"/>
      <c r="B926" s="82">
        <v>1</v>
      </c>
      <c r="C926" s="99" t="s">
        <v>523</v>
      </c>
      <c r="D926" s="82">
        <v>1</v>
      </c>
      <c r="E926" s="82">
        <v>208</v>
      </c>
      <c r="F926" s="82">
        <v>208</v>
      </c>
    </row>
    <row r="927" spans="1:6" ht="12.75" customHeight="1" x14ac:dyDescent="0.25">
      <c r="A927" s="1714"/>
      <c r="B927" s="82">
        <v>1</v>
      </c>
      <c r="C927" s="99" t="s">
        <v>522</v>
      </c>
      <c r="D927" s="82">
        <v>1</v>
      </c>
      <c r="E927" s="82">
        <v>26</v>
      </c>
      <c r="F927" s="82">
        <v>26</v>
      </c>
    </row>
    <row r="928" spans="1:6" ht="12.75" customHeight="1" x14ac:dyDescent="0.25">
      <c r="A928" s="1714"/>
      <c r="B928" s="82">
        <v>1</v>
      </c>
      <c r="C928" s="100" t="s">
        <v>521</v>
      </c>
      <c r="D928" s="82">
        <v>1</v>
      </c>
      <c r="E928" s="82">
        <v>66</v>
      </c>
      <c r="F928" s="82">
        <v>66</v>
      </c>
    </row>
    <row r="929" spans="1:6" ht="12.75" customHeight="1" x14ac:dyDescent="0.25">
      <c r="A929" s="1714"/>
      <c r="B929" s="82">
        <v>1</v>
      </c>
      <c r="C929" s="99" t="s">
        <v>527</v>
      </c>
      <c r="D929" s="82">
        <v>1</v>
      </c>
      <c r="E929" s="82">
        <v>38</v>
      </c>
      <c r="F929" s="82">
        <v>38</v>
      </c>
    </row>
    <row r="930" spans="1:6" ht="12.75" customHeight="1" x14ac:dyDescent="0.25">
      <c r="A930" s="1714"/>
      <c r="B930" s="82">
        <v>1</v>
      </c>
      <c r="C930" s="99" t="s">
        <v>503</v>
      </c>
      <c r="D930" s="82">
        <v>1</v>
      </c>
      <c r="E930" s="82">
        <v>110</v>
      </c>
      <c r="F930" s="82">
        <v>110</v>
      </c>
    </row>
    <row r="931" spans="1:6" ht="12.75" customHeight="1" x14ac:dyDescent="0.25">
      <c r="A931" s="1714"/>
      <c r="B931" s="82">
        <v>12</v>
      </c>
      <c r="C931" s="99" t="s">
        <v>494</v>
      </c>
      <c r="D931" s="82">
        <v>1</v>
      </c>
      <c r="E931" s="82">
        <v>584</v>
      </c>
      <c r="F931" s="82">
        <v>584</v>
      </c>
    </row>
    <row r="932" spans="1:6" ht="12.75" customHeight="1" x14ac:dyDescent="0.25">
      <c r="A932" s="1714"/>
      <c r="B932" s="82">
        <v>1</v>
      </c>
      <c r="C932" s="100" t="s">
        <v>567</v>
      </c>
      <c r="D932" s="82">
        <v>1</v>
      </c>
      <c r="E932" s="82">
        <v>43</v>
      </c>
      <c r="F932" s="82">
        <v>43</v>
      </c>
    </row>
    <row r="933" spans="1:6" ht="12.75" customHeight="1" x14ac:dyDescent="0.25">
      <c r="A933" s="1714"/>
      <c r="B933" s="82">
        <v>1</v>
      </c>
      <c r="C933" s="100" t="s">
        <v>502</v>
      </c>
      <c r="D933" s="82">
        <v>1</v>
      </c>
      <c r="E933" s="82">
        <v>14</v>
      </c>
      <c r="F933" s="82">
        <v>14</v>
      </c>
    </row>
    <row r="934" spans="1:6" ht="12.75" customHeight="1" x14ac:dyDescent="0.25">
      <c r="A934" s="1714"/>
      <c r="B934" s="82">
        <v>1</v>
      </c>
      <c r="C934" s="100" t="s">
        <v>512</v>
      </c>
      <c r="D934" s="82">
        <v>1</v>
      </c>
      <c r="E934" s="82">
        <v>10</v>
      </c>
      <c r="F934" s="82">
        <v>10</v>
      </c>
    </row>
    <row r="935" spans="1:6" ht="12.75" customHeight="1" x14ac:dyDescent="0.25">
      <c r="A935" s="1714"/>
      <c r="B935" s="82">
        <v>1</v>
      </c>
      <c r="C935" s="99" t="s">
        <v>503</v>
      </c>
      <c r="D935" s="82">
        <v>1</v>
      </c>
      <c r="E935" s="82">
        <v>11</v>
      </c>
      <c r="F935" s="82">
        <v>11</v>
      </c>
    </row>
    <row r="936" spans="1:6" ht="12.75" customHeight="1" x14ac:dyDescent="0.25">
      <c r="A936" s="1714"/>
      <c r="B936" s="82">
        <v>2</v>
      </c>
      <c r="C936" s="99" t="s">
        <v>715</v>
      </c>
      <c r="D936" s="82">
        <v>1</v>
      </c>
      <c r="E936" s="82">
        <v>163</v>
      </c>
      <c r="F936" s="82">
        <v>163</v>
      </c>
    </row>
    <row r="937" spans="1:6" ht="12.75" customHeight="1" x14ac:dyDescent="0.25">
      <c r="A937" s="1714"/>
      <c r="B937" s="82">
        <v>1</v>
      </c>
      <c r="C937" s="99" t="s">
        <v>507</v>
      </c>
      <c r="D937" s="82">
        <v>1</v>
      </c>
      <c r="E937" s="82">
        <v>21</v>
      </c>
      <c r="F937" s="82">
        <v>21</v>
      </c>
    </row>
    <row r="938" spans="1:6" ht="12.75" customHeight="1" x14ac:dyDescent="0.25">
      <c r="A938" s="1714"/>
      <c r="B938" s="82">
        <v>1</v>
      </c>
      <c r="C938" s="99" t="s">
        <v>600</v>
      </c>
      <c r="D938" s="82">
        <v>1</v>
      </c>
      <c r="E938" s="82">
        <v>33</v>
      </c>
      <c r="F938" s="82">
        <v>33</v>
      </c>
    </row>
    <row r="939" spans="1:6" ht="12.75" customHeight="1" x14ac:dyDescent="0.25">
      <c r="A939" s="1714"/>
      <c r="B939" s="82">
        <v>1</v>
      </c>
      <c r="C939" s="99" t="s">
        <v>577</v>
      </c>
      <c r="D939" s="82">
        <v>1</v>
      </c>
      <c r="E939" s="82">
        <v>262</v>
      </c>
      <c r="F939" s="82">
        <v>262</v>
      </c>
    </row>
    <row r="940" spans="1:6" ht="12.75" customHeight="1" x14ac:dyDescent="0.25">
      <c r="A940" s="1714"/>
      <c r="B940" s="82">
        <v>1</v>
      </c>
      <c r="C940" s="100" t="s">
        <v>512</v>
      </c>
      <c r="D940" s="82">
        <v>1</v>
      </c>
      <c r="E940" s="82">
        <v>27</v>
      </c>
      <c r="F940" s="82">
        <v>27</v>
      </c>
    </row>
    <row r="941" spans="1:6" ht="12.75" customHeight="1" x14ac:dyDescent="0.25">
      <c r="A941" s="1714"/>
      <c r="B941" s="82">
        <v>1</v>
      </c>
      <c r="C941" s="99" t="s">
        <v>500</v>
      </c>
      <c r="D941" s="82">
        <v>1</v>
      </c>
      <c r="E941" s="82">
        <v>25</v>
      </c>
      <c r="F941" s="82">
        <v>25</v>
      </c>
    </row>
    <row r="942" spans="1:6" ht="12.75" customHeight="1" x14ac:dyDescent="0.2">
      <c r="A942" s="1714" t="s">
        <v>714</v>
      </c>
      <c r="B942" s="97">
        <v>1</v>
      </c>
      <c r="C942" s="96" t="s">
        <v>713</v>
      </c>
      <c r="D942" s="95">
        <v>1</v>
      </c>
      <c r="E942" s="82">
        <v>31</v>
      </c>
      <c r="F942" s="81"/>
    </row>
    <row r="943" spans="1:6" ht="12.75" customHeight="1" x14ac:dyDescent="0.25">
      <c r="A943" s="1714"/>
      <c r="B943" s="97">
        <v>1</v>
      </c>
      <c r="C943" s="98" t="s">
        <v>712</v>
      </c>
      <c r="D943" s="95">
        <v>1</v>
      </c>
      <c r="E943" s="82">
        <v>88</v>
      </c>
      <c r="F943" s="81"/>
    </row>
    <row r="944" spans="1:6" ht="12.75" customHeight="1" x14ac:dyDescent="0.2">
      <c r="A944" s="1714"/>
      <c r="B944" s="97">
        <v>1</v>
      </c>
      <c r="C944" s="96" t="s">
        <v>711</v>
      </c>
      <c r="D944" s="95">
        <v>1</v>
      </c>
      <c r="E944" s="82">
        <v>41</v>
      </c>
      <c r="F944" s="81"/>
    </row>
    <row r="945" spans="1:6" ht="12.75" customHeight="1" x14ac:dyDescent="0.2">
      <c r="A945" s="1714"/>
      <c r="B945" s="97">
        <v>1</v>
      </c>
      <c r="C945" s="96" t="s">
        <v>710</v>
      </c>
      <c r="D945" s="95">
        <v>1</v>
      </c>
      <c r="E945" s="82">
        <v>42</v>
      </c>
      <c r="F945" s="81"/>
    </row>
    <row r="946" spans="1:6" ht="12.75" customHeight="1" x14ac:dyDescent="0.2">
      <c r="A946" s="1714"/>
      <c r="B946" s="97">
        <v>1</v>
      </c>
      <c r="C946" s="96" t="s">
        <v>709</v>
      </c>
      <c r="D946" s="95">
        <v>1</v>
      </c>
      <c r="E946" s="82">
        <v>40</v>
      </c>
      <c r="F946" s="81"/>
    </row>
    <row r="947" spans="1:6" ht="12.75" customHeight="1" x14ac:dyDescent="0.2">
      <c r="A947" s="1714"/>
      <c r="B947" s="97">
        <v>1</v>
      </c>
      <c r="C947" s="96" t="s">
        <v>708</v>
      </c>
      <c r="D947" s="95">
        <v>1</v>
      </c>
      <c r="E947" s="82">
        <v>49</v>
      </c>
      <c r="F947" s="81"/>
    </row>
    <row r="948" spans="1:6" ht="12.75" customHeight="1" x14ac:dyDescent="0.2">
      <c r="A948" s="1714"/>
      <c r="B948" s="97">
        <v>1</v>
      </c>
      <c r="C948" s="96" t="s">
        <v>707</v>
      </c>
      <c r="D948" s="95">
        <v>1</v>
      </c>
      <c r="E948" s="82">
        <v>64</v>
      </c>
      <c r="F948" s="81"/>
    </row>
    <row r="949" spans="1:6" ht="12.75" customHeight="1" x14ac:dyDescent="0.2">
      <c r="A949" s="1714"/>
      <c r="B949" s="97">
        <v>1</v>
      </c>
      <c r="C949" s="96" t="s">
        <v>706</v>
      </c>
      <c r="D949" s="95">
        <v>1</v>
      </c>
      <c r="E949" s="82">
        <v>45</v>
      </c>
      <c r="F949" s="81"/>
    </row>
    <row r="950" spans="1:6" ht="12.75" customHeight="1" x14ac:dyDescent="0.2">
      <c r="A950" s="1714"/>
      <c r="B950" s="97">
        <v>1</v>
      </c>
      <c r="C950" s="96" t="s">
        <v>705</v>
      </c>
      <c r="D950" s="95">
        <v>1</v>
      </c>
      <c r="E950" s="82">
        <v>88</v>
      </c>
      <c r="F950" s="81"/>
    </row>
    <row r="951" spans="1:6" ht="12.75" customHeight="1" x14ac:dyDescent="0.2">
      <c r="A951" s="1714"/>
      <c r="B951" s="97">
        <v>1</v>
      </c>
      <c r="C951" s="96" t="s">
        <v>704</v>
      </c>
      <c r="D951" s="95">
        <v>1</v>
      </c>
      <c r="E951" s="82">
        <v>183</v>
      </c>
      <c r="F951" s="81"/>
    </row>
    <row r="952" spans="1:6" ht="12.75" customHeight="1" x14ac:dyDescent="0.2">
      <c r="A952" s="1714"/>
      <c r="B952" s="97">
        <v>1</v>
      </c>
      <c r="C952" s="96" t="s">
        <v>704</v>
      </c>
      <c r="D952" s="95">
        <v>1</v>
      </c>
      <c r="E952" s="82">
        <v>183</v>
      </c>
      <c r="F952" s="81"/>
    </row>
    <row r="953" spans="1:6" ht="12.75" customHeight="1" x14ac:dyDescent="0.2">
      <c r="A953" s="1714"/>
      <c r="B953" s="97">
        <v>1</v>
      </c>
      <c r="C953" s="96" t="s">
        <v>703</v>
      </c>
      <c r="D953" s="95">
        <v>1</v>
      </c>
      <c r="E953" s="82">
        <v>66</v>
      </c>
      <c r="F953" s="81"/>
    </row>
    <row r="954" spans="1:6" ht="12.75" customHeight="1" x14ac:dyDescent="0.2">
      <c r="A954" s="1714"/>
      <c r="B954" s="97">
        <v>1</v>
      </c>
      <c r="C954" s="96" t="s">
        <v>702</v>
      </c>
      <c r="D954" s="95">
        <v>1</v>
      </c>
      <c r="E954" s="82">
        <v>90</v>
      </c>
      <c r="F954" s="81"/>
    </row>
    <row r="955" spans="1:6" ht="12.75" customHeight="1" x14ac:dyDescent="0.2">
      <c r="A955" s="1714"/>
      <c r="B955" s="97">
        <v>1</v>
      </c>
      <c r="C955" s="96" t="s">
        <v>701</v>
      </c>
      <c r="D955" s="95">
        <v>1</v>
      </c>
      <c r="E955" s="82">
        <v>14</v>
      </c>
      <c r="F955" s="81"/>
    </row>
    <row r="956" spans="1:6" ht="12.75" customHeight="1" x14ac:dyDescent="0.2">
      <c r="A956" s="1714"/>
      <c r="B956" s="97">
        <v>1</v>
      </c>
      <c r="C956" s="96" t="s">
        <v>700</v>
      </c>
      <c r="D956" s="95">
        <v>1</v>
      </c>
      <c r="E956" s="82">
        <v>5</v>
      </c>
      <c r="F956" s="81"/>
    </row>
    <row r="957" spans="1:6" ht="12.75" customHeight="1" x14ac:dyDescent="0.2">
      <c r="A957" s="1714"/>
      <c r="B957" s="97">
        <v>1</v>
      </c>
      <c r="C957" s="96" t="s">
        <v>699</v>
      </c>
      <c r="D957" s="95">
        <v>1</v>
      </c>
      <c r="E957" s="82">
        <v>13</v>
      </c>
      <c r="F957" s="81"/>
    </row>
    <row r="958" spans="1:6" ht="12.75" customHeight="1" x14ac:dyDescent="0.2">
      <c r="A958" s="1714"/>
      <c r="B958" s="97">
        <v>1</v>
      </c>
      <c r="C958" s="96" t="s">
        <v>698</v>
      </c>
      <c r="D958" s="95">
        <v>1</v>
      </c>
      <c r="E958" s="82">
        <v>5</v>
      </c>
      <c r="F958" s="81"/>
    </row>
    <row r="959" spans="1:6" ht="12.75" customHeight="1" x14ac:dyDescent="0.2">
      <c r="A959" s="1714"/>
      <c r="B959" s="97">
        <v>1</v>
      </c>
      <c r="C959" s="96" t="s">
        <v>697</v>
      </c>
      <c r="D959" s="95">
        <v>1</v>
      </c>
      <c r="E959" s="82">
        <v>10</v>
      </c>
      <c r="F959" s="81"/>
    </row>
    <row r="960" spans="1:6" ht="12.75" customHeight="1" x14ac:dyDescent="0.2">
      <c r="A960" s="1714"/>
      <c r="B960" s="97">
        <v>1</v>
      </c>
      <c r="C960" s="96" t="s">
        <v>696</v>
      </c>
      <c r="D960" s="95">
        <v>1</v>
      </c>
      <c r="E960" s="82">
        <v>6</v>
      </c>
      <c r="F960" s="81"/>
    </row>
    <row r="961" spans="1:6" ht="12.75" customHeight="1" x14ac:dyDescent="0.2">
      <c r="A961" s="1714"/>
      <c r="B961" s="97">
        <v>1</v>
      </c>
      <c r="C961" s="96" t="s">
        <v>695</v>
      </c>
      <c r="D961" s="95">
        <v>1</v>
      </c>
      <c r="E961" s="82">
        <v>211</v>
      </c>
      <c r="F961" s="81"/>
    </row>
    <row r="962" spans="1:6" ht="12.75" customHeight="1" x14ac:dyDescent="0.2">
      <c r="A962" s="1714"/>
      <c r="B962" s="97">
        <v>12</v>
      </c>
      <c r="C962" s="96" t="s">
        <v>694</v>
      </c>
      <c r="D962" s="95">
        <v>1</v>
      </c>
      <c r="E962" s="82">
        <v>1683</v>
      </c>
      <c r="F962" s="81"/>
    </row>
    <row r="963" spans="1:6" ht="12.75" customHeight="1" x14ac:dyDescent="0.2">
      <c r="A963" s="1714"/>
      <c r="B963" s="97"/>
      <c r="C963" s="96" t="s">
        <v>693</v>
      </c>
      <c r="D963" s="95">
        <v>1</v>
      </c>
      <c r="E963" s="82">
        <v>32</v>
      </c>
      <c r="F963" s="81"/>
    </row>
    <row r="964" spans="1:6" ht="12.75" customHeight="1" x14ac:dyDescent="0.2">
      <c r="A964" s="1714"/>
      <c r="B964" s="97"/>
      <c r="C964" s="96" t="s">
        <v>692</v>
      </c>
      <c r="D964" s="95">
        <v>1</v>
      </c>
      <c r="E964" s="82">
        <v>28</v>
      </c>
      <c r="F964" s="81"/>
    </row>
    <row r="965" spans="1:6" ht="12.75" customHeight="1" thickBot="1" x14ac:dyDescent="0.25">
      <c r="A965" s="1715"/>
      <c r="B965" s="94">
        <v>1</v>
      </c>
      <c r="C965" s="93" t="s">
        <v>691</v>
      </c>
      <c r="D965" s="92">
        <v>1</v>
      </c>
      <c r="E965" s="91">
        <v>21</v>
      </c>
      <c r="F965" s="90"/>
    </row>
    <row r="966" spans="1:6" ht="12.75" customHeight="1" x14ac:dyDescent="0.25">
      <c r="A966" s="1716" t="s">
        <v>359</v>
      </c>
      <c r="B966" s="87">
        <v>1</v>
      </c>
      <c r="C966" s="89" t="s">
        <v>690</v>
      </c>
      <c r="D966" s="88">
        <v>1</v>
      </c>
      <c r="E966" s="87">
        <v>11</v>
      </c>
      <c r="F966" s="124">
        <v>11</v>
      </c>
    </row>
    <row r="967" spans="1:6" ht="12.75" customHeight="1" x14ac:dyDescent="0.25">
      <c r="A967" s="1712"/>
      <c r="B967" s="125">
        <v>1</v>
      </c>
      <c r="C967" s="126" t="s">
        <v>689</v>
      </c>
      <c r="D967" s="127">
        <v>1</v>
      </c>
      <c r="E967" s="125">
        <v>48</v>
      </c>
      <c r="F967" s="128">
        <v>48</v>
      </c>
    </row>
    <row r="968" spans="1:6" ht="12.75" customHeight="1" x14ac:dyDescent="0.25">
      <c r="A968" s="1712"/>
      <c r="B968" s="85" t="s">
        <v>688</v>
      </c>
      <c r="C968" s="86" t="s">
        <v>686</v>
      </c>
      <c r="D968" s="85">
        <v>1</v>
      </c>
      <c r="E968" s="84">
        <v>955</v>
      </c>
      <c r="F968" s="128"/>
    </row>
    <row r="969" spans="1:6" ht="12.75" customHeight="1" x14ac:dyDescent="0.25">
      <c r="A969" s="1712" t="s">
        <v>352</v>
      </c>
      <c r="B969" s="85" t="s">
        <v>687</v>
      </c>
      <c r="C969" s="86" t="s">
        <v>686</v>
      </c>
      <c r="D969" s="85">
        <v>956</v>
      </c>
      <c r="E969" s="84">
        <v>1351</v>
      </c>
      <c r="F969" s="128">
        <v>1351</v>
      </c>
    </row>
    <row r="970" spans="1:6" ht="12.75" customHeight="1" x14ac:dyDescent="0.25">
      <c r="A970" s="1712"/>
      <c r="B970" s="125">
        <v>4</v>
      </c>
      <c r="C970" s="126" t="s">
        <v>685</v>
      </c>
      <c r="D970" s="127">
        <v>1</v>
      </c>
      <c r="E970" s="125">
        <v>439</v>
      </c>
      <c r="F970" s="128">
        <v>439</v>
      </c>
    </row>
    <row r="971" spans="1:6" ht="12.75" customHeight="1" x14ac:dyDescent="0.25">
      <c r="A971" s="1712"/>
      <c r="B971" s="84">
        <v>2</v>
      </c>
      <c r="C971" s="86" t="s">
        <v>684</v>
      </c>
      <c r="D971" s="85">
        <v>1</v>
      </c>
      <c r="E971" s="84">
        <v>258</v>
      </c>
      <c r="F971" s="128">
        <v>258</v>
      </c>
    </row>
    <row r="972" spans="1:6" ht="12.75" customHeight="1" x14ac:dyDescent="0.25">
      <c r="A972" s="1712" t="s">
        <v>683</v>
      </c>
      <c r="B972" s="84">
        <v>1</v>
      </c>
      <c r="C972" s="86" t="s">
        <v>682</v>
      </c>
      <c r="D972" s="85">
        <v>1</v>
      </c>
      <c r="E972" s="84">
        <v>39</v>
      </c>
      <c r="F972" s="128">
        <v>39</v>
      </c>
    </row>
    <row r="973" spans="1:6" ht="12.75" customHeight="1" x14ac:dyDescent="0.25">
      <c r="A973" s="1712"/>
      <c r="B973" s="125">
        <v>1</v>
      </c>
      <c r="C973" s="126" t="s">
        <v>681</v>
      </c>
      <c r="D973" s="127">
        <v>1</v>
      </c>
      <c r="E973" s="125">
        <v>82</v>
      </c>
      <c r="F973" s="128">
        <v>82</v>
      </c>
    </row>
    <row r="974" spans="1:6" ht="12.75" customHeight="1" x14ac:dyDescent="0.25">
      <c r="A974" s="1712"/>
      <c r="B974" s="84">
        <v>1</v>
      </c>
      <c r="C974" s="86" t="s">
        <v>680</v>
      </c>
      <c r="D974" s="85">
        <v>1</v>
      </c>
      <c r="E974" s="84">
        <v>161</v>
      </c>
      <c r="F974" s="128">
        <v>161</v>
      </c>
    </row>
    <row r="975" spans="1:6" ht="12.75" customHeight="1" x14ac:dyDescent="0.25">
      <c r="A975" s="1712"/>
      <c r="B975" s="125">
        <v>8</v>
      </c>
      <c r="C975" s="126" t="s">
        <v>679</v>
      </c>
      <c r="D975" s="127">
        <v>1</v>
      </c>
      <c r="E975" s="125">
        <v>1186</v>
      </c>
      <c r="F975" s="128">
        <v>1186</v>
      </c>
    </row>
    <row r="976" spans="1:6" ht="12.75" customHeight="1" x14ac:dyDescent="0.25">
      <c r="A976" s="1712"/>
      <c r="B976" s="84">
        <v>1</v>
      </c>
      <c r="C976" s="86" t="s">
        <v>678</v>
      </c>
      <c r="D976" s="85">
        <v>1</v>
      </c>
      <c r="E976" s="84">
        <v>107</v>
      </c>
      <c r="F976" s="128">
        <v>107</v>
      </c>
    </row>
    <row r="977" spans="1:6" ht="12.75" customHeight="1" x14ac:dyDescent="0.25">
      <c r="A977" s="1712"/>
      <c r="B977" s="125">
        <v>1</v>
      </c>
      <c r="C977" s="126" t="s">
        <v>677</v>
      </c>
      <c r="D977" s="127">
        <v>1</v>
      </c>
      <c r="E977" s="125">
        <v>24</v>
      </c>
      <c r="F977" s="128">
        <v>24</v>
      </c>
    </row>
    <row r="978" spans="1:6" ht="12.75" customHeight="1" x14ac:dyDescent="0.25">
      <c r="A978" s="1712"/>
      <c r="B978" s="84">
        <v>1</v>
      </c>
      <c r="C978" s="86" t="s">
        <v>676</v>
      </c>
      <c r="D978" s="85">
        <v>1</v>
      </c>
      <c r="E978" s="84">
        <v>92</v>
      </c>
      <c r="F978" s="128">
        <v>92</v>
      </c>
    </row>
    <row r="979" spans="1:6" ht="12.75" customHeight="1" x14ac:dyDescent="0.25">
      <c r="A979" s="1712" t="s">
        <v>675</v>
      </c>
      <c r="B979" s="84">
        <v>1</v>
      </c>
      <c r="C979" s="86" t="s">
        <v>674</v>
      </c>
      <c r="D979" s="85">
        <v>1</v>
      </c>
      <c r="E979" s="84">
        <v>51</v>
      </c>
      <c r="F979" s="128">
        <v>51</v>
      </c>
    </row>
    <row r="980" spans="1:6" ht="12.75" customHeight="1" x14ac:dyDescent="0.25">
      <c r="A980" s="1712"/>
      <c r="B980" s="125">
        <v>1</v>
      </c>
      <c r="C980" s="126" t="s">
        <v>673</v>
      </c>
      <c r="D980" s="127">
        <v>1</v>
      </c>
      <c r="E980" s="125">
        <v>38</v>
      </c>
      <c r="F980" s="128">
        <v>38</v>
      </c>
    </row>
    <row r="981" spans="1:6" ht="12.75" customHeight="1" x14ac:dyDescent="0.25">
      <c r="A981" s="1712"/>
      <c r="B981" s="84">
        <v>1</v>
      </c>
      <c r="C981" s="86" t="s">
        <v>672</v>
      </c>
      <c r="D981" s="85">
        <v>1</v>
      </c>
      <c r="E981" s="84">
        <v>34</v>
      </c>
      <c r="F981" s="128">
        <v>34</v>
      </c>
    </row>
    <row r="982" spans="1:6" ht="12.75" customHeight="1" x14ac:dyDescent="0.25">
      <c r="A982" s="1712"/>
      <c r="B982" s="125">
        <v>1</v>
      </c>
      <c r="C982" s="126" t="s">
        <v>671</v>
      </c>
      <c r="D982" s="127">
        <v>1</v>
      </c>
      <c r="E982" s="125">
        <v>179</v>
      </c>
      <c r="F982" s="128">
        <v>179</v>
      </c>
    </row>
    <row r="983" spans="1:6" ht="12.75" customHeight="1" x14ac:dyDescent="0.25">
      <c r="A983" s="1712"/>
      <c r="B983" s="84">
        <v>1</v>
      </c>
      <c r="C983" s="86" t="s">
        <v>670</v>
      </c>
      <c r="D983" s="85">
        <v>1</v>
      </c>
      <c r="E983" s="84">
        <v>34</v>
      </c>
      <c r="F983" s="128">
        <v>34</v>
      </c>
    </row>
    <row r="984" spans="1:6" ht="12.75" customHeight="1" x14ac:dyDescent="0.25">
      <c r="A984" s="1712"/>
      <c r="B984" s="125">
        <v>1</v>
      </c>
      <c r="C984" s="126" t="s">
        <v>669</v>
      </c>
      <c r="D984" s="127">
        <v>1</v>
      </c>
      <c r="E984" s="125">
        <v>100</v>
      </c>
      <c r="F984" s="128">
        <v>100</v>
      </c>
    </row>
    <row r="985" spans="1:6" ht="12.75" customHeight="1" x14ac:dyDescent="0.25">
      <c r="A985" s="1712"/>
      <c r="B985" s="84">
        <v>1</v>
      </c>
      <c r="C985" s="86" t="s">
        <v>668</v>
      </c>
      <c r="D985" s="85">
        <v>1</v>
      </c>
      <c r="E985" s="84">
        <v>33</v>
      </c>
      <c r="F985" s="128">
        <v>33</v>
      </c>
    </row>
    <row r="986" spans="1:6" ht="12.75" customHeight="1" x14ac:dyDescent="0.25">
      <c r="A986" s="1712"/>
      <c r="B986" s="125">
        <v>1</v>
      </c>
      <c r="C986" s="126" t="s">
        <v>667</v>
      </c>
      <c r="D986" s="127">
        <v>1</v>
      </c>
      <c r="E986" s="125">
        <v>47</v>
      </c>
      <c r="F986" s="128">
        <v>47</v>
      </c>
    </row>
    <row r="987" spans="1:6" ht="12.75" customHeight="1" x14ac:dyDescent="0.25">
      <c r="A987" s="1712"/>
      <c r="B987" s="84">
        <v>7</v>
      </c>
      <c r="C987" s="86" t="s">
        <v>666</v>
      </c>
      <c r="D987" s="85">
        <v>1</v>
      </c>
      <c r="E987" s="84">
        <v>1013</v>
      </c>
      <c r="F987" s="128">
        <v>1013</v>
      </c>
    </row>
    <row r="988" spans="1:6" ht="12.75" customHeight="1" x14ac:dyDescent="0.25">
      <c r="A988" s="1712"/>
      <c r="B988" s="125">
        <v>2</v>
      </c>
      <c r="C988" s="126" t="s">
        <v>665</v>
      </c>
      <c r="D988" s="127">
        <v>1</v>
      </c>
      <c r="E988" s="125">
        <v>283</v>
      </c>
      <c r="F988" s="128">
        <v>283</v>
      </c>
    </row>
    <row r="989" spans="1:6" ht="12.75" customHeight="1" x14ac:dyDescent="0.25">
      <c r="A989" s="1712" t="s">
        <v>664</v>
      </c>
      <c r="B989" s="84">
        <v>1</v>
      </c>
      <c r="C989" s="86" t="s">
        <v>663</v>
      </c>
      <c r="D989" s="85">
        <v>1</v>
      </c>
      <c r="E989" s="84">
        <v>48</v>
      </c>
      <c r="F989" s="128">
        <v>48</v>
      </c>
    </row>
    <row r="990" spans="1:6" ht="12.75" customHeight="1" x14ac:dyDescent="0.25">
      <c r="A990" s="1712"/>
      <c r="B990" s="125">
        <v>1</v>
      </c>
      <c r="C990" s="126" t="s">
        <v>662</v>
      </c>
      <c r="D990" s="127">
        <v>1</v>
      </c>
      <c r="E990" s="125">
        <v>41</v>
      </c>
      <c r="F990" s="128">
        <v>41</v>
      </c>
    </row>
    <row r="991" spans="1:6" ht="12.75" customHeight="1" x14ac:dyDescent="0.25">
      <c r="A991" s="1712"/>
      <c r="B991" s="84">
        <v>1</v>
      </c>
      <c r="C991" s="86" t="s">
        <v>661</v>
      </c>
      <c r="D991" s="85">
        <v>1</v>
      </c>
      <c r="E991" s="84">
        <v>35</v>
      </c>
      <c r="F991" s="128">
        <v>35</v>
      </c>
    </row>
    <row r="992" spans="1:6" ht="12.75" customHeight="1" x14ac:dyDescent="0.25">
      <c r="A992" s="1712"/>
      <c r="B992" s="125">
        <v>1</v>
      </c>
      <c r="C992" s="126" t="s">
        <v>660</v>
      </c>
      <c r="D992" s="127">
        <v>1</v>
      </c>
      <c r="E992" s="125">
        <v>10</v>
      </c>
      <c r="F992" s="128">
        <v>10</v>
      </c>
    </row>
    <row r="993" spans="1:6" ht="12.75" customHeight="1" x14ac:dyDescent="0.25">
      <c r="A993" s="1712"/>
      <c r="B993" s="84">
        <v>1</v>
      </c>
      <c r="C993" s="86" t="s">
        <v>659</v>
      </c>
      <c r="D993" s="85">
        <v>1</v>
      </c>
      <c r="E993" s="84">
        <v>3</v>
      </c>
      <c r="F993" s="128">
        <v>3</v>
      </c>
    </row>
    <row r="994" spans="1:6" ht="12.75" customHeight="1" x14ac:dyDescent="0.25">
      <c r="A994" s="1712"/>
      <c r="B994" s="125">
        <v>1</v>
      </c>
      <c r="C994" s="126" t="s">
        <v>658</v>
      </c>
      <c r="D994" s="127">
        <v>1</v>
      </c>
      <c r="E994" s="125">
        <v>99</v>
      </c>
      <c r="F994" s="128">
        <v>99</v>
      </c>
    </row>
    <row r="995" spans="1:6" ht="12.75" customHeight="1" x14ac:dyDescent="0.25">
      <c r="A995" s="1712"/>
      <c r="B995" s="84">
        <v>1</v>
      </c>
      <c r="C995" s="86" t="s">
        <v>657</v>
      </c>
      <c r="D995" s="85">
        <v>1</v>
      </c>
      <c r="E995" s="84">
        <v>18</v>
      </c>
      <c r="F995" s="128">
        <v>18</v>
      </c>
    </row>
    <row r="996" spans="1:6" ht="12.75" customHeight="1" x14ac:dyDescent="0.25">
      <c r="A996" s="1712"/>
      <c r="B996" s="125">
        <v>1</v>
      </c>
      <c r="C996" s="126" t="s">
        <v>656</v>
      </c>
      <c r="D996" s="127">
        <v>1</v>
      </c>
      <c r="E996" s="127" t="s">
        <v>655</v>
      </c>
      <c r="F996" s="128">
        <v>5</v>
      </c>
    </row>
    <row r="997" spans="1:6" ht="12.75" customHeight="1" x14ac:dyDescent="0.25">
      <c r="A997" s="1712"/>
      <c r="B997" s="84">
        <v>1</v>
      </c>
      <c r="C997" s="86" t="s">
        <v>654</v>
      </c>
      <c r="D997" s="85">
        <v>1</v>
      </c>
      <c r="E997" s="84">
        <v>36</v>
      </c>
      <c r="F997" s="128">
        <v>36</v>
      </c>
    </row>
    <row r="998" spans="1:6" ht="12.75" customHeight="1" x14ac:dyDescent="0.25">
      <c r="A998" s="1712"/>
      <c r="B998" s="125">
        <v>1</v>
      </c>
      <c r="C998" s="126" t="s">
        <v>653</v>
      </c>
      <c r="D998" s="127">
        <v>1</v>
      </c>
      <c r="E998" s="125">
        <v>13</v>
      </c>
      <c r="F998" s="128">
        <v>13</v>
      </c>
    </row>
    <row r="999" spans="1:6" ht="12.75" customHeight="1" x14ac:dyDescent="0.25">
      <c r="A999" s="1712"/>
      <c r="B999" s="84">
        <v>1</v>
      </c>
      <c r="C999" s="86" t="s">
        <v>652</v>
      </c>
      <c r="D999" s="85">
        <v>1</v>
      </c>
      <c r="E999" s="84">
        <v>106</v>
      </c>
      <c r="F999" s="128">
        <v>106</v>
      </c>
    </row>
    <row r="1000" spans="1:6" ht="12.75" customHeight="1" x14ac:dyDescent="0.25">
      <c r="A1000" s="1712"/>
      <c r="B1000" s="125">
        <v>1</v>
      </c>
      <c r="C1000" s="126" t="s">
        <v>651</v>
      </c>
      <c r="D1000" s="127">
        <v>1</v>
      </c>
      <c r="E1000" s="125">
        <v>101</v>
      </c>
      <c r="F1000" s="128">
        <v>101</v>
      </c>
    </row>
    <row r="1001" spans="1:6" ht="12.75" customHeight="1" x14ac:dyDescent="0.25">
      <c r="A1001" s="1712"/>
      <c r="B1001" s="84">
        <v>1</v>
      </c>
      <c r="C1001" s="86" t="s">
        <v>650</v>
      </c>
      <c r="D1001" s="85">
        <v>1</v>
      </c>
      <c r="E1001" s="84">
        <v>33</v>
      </c>
      <c r="F1001" s="128">
        <v>33</v>
      </c>
    </row>
    <row r="1002" spans="1:6" ht="12.75" customHeight="1" x14ac:dyDescent="0.25">
      <c r="A1002" s="1712"/>
      <c r="B1002" s="125">
        <v>1</v>
      </c>
      <c r="C1002" s="126" t="s">
        <v>649</v>
      </c>
      <c r="D1002" s="127">
        <v>1</v>
      </c>
      <c r="E1002" s="125">
        <v>194</v>
      </c>
      <c r="F1002" s="128">
        <v>194</v>
      </c>
    </row>
    <row r="1003" spans="1:6" ht="12.75" customHeight="1" x14ac:dyDescent="0.25">
      <c r="A1003" s="1712"/>
      <c r="B1003" s="84">
        <v>1</v>
      </c>
      <c r="C1003" s="86" t="s">
        <v>648</v>
      </c>
      <c r="D1003" s="85">
        <v>1</v>
      </c>
      <c r="E1003" s="84">
        <v>27</v>
      </c>
      <c r="F1003" s="128">
        <v>27</v>
      </c>
    </row>
    <row r="1004" spans="1:6" ht="12.75" customHeight="1" x14ac:dyDescent="0.25">
      <c r="A1004" s="1712"/>
      <c r="B1004" s="125">
        <v>1</v>
      </c>
      <c r="C1004" s="126" t="s">
        <v>647</v>
      </c>
      <c r="D1004" s="127">
        <v>1</v>
      </c>
      <c r="E1004" s="125">
        <v>8</v>
      </c>
      <c r="F1004" s="128">
        <v>8</v>
      </c>
    </row>
    <row r="1005" spans="1:6" ht="12.75" customHeight="1" x14ac:dyDescent="0.25">
      <c r="A1005" s="1712"/>
      <c r="B1005" s="84">
        <v>1</v>
      </c>
      <c r="C1005" s="86" t="s">
        <v>646</v>
      </c>
      <c r="D1005" s="85">
        <v>1</v>
      </c>
      <c r="E1005" s="84">
        <v>37</v>
      </c>
      <c r="F1005" s="128">
        <v>37</v>
      </c>
    </row>
    <row r="1006" spans="1:6" ht="12.75" customHeight="1" x14ac:dyDescent="0.25">
      <c r="A1006" s="1712"/>
      <c r="B1006" s="125">
        <v>1</v>
      </c>
      <c r="C1006" s="126" t="s">
        <v>645</v>
      </c>
      <c r="D1006" s="127">
        <v>1</v>
      </c>
      <c r="E1006" s="125">
        <v>30</v>
      </c>
      <c r="F1006" s="128">
        <v>30</v>
      </c>
    </row>
    <row r="1007" spans="1:6" ht="12.75" customHeight="1" x14ac:dyDescent="0.25">
      <c r="A1007" s="1712"/>
      <c r="B1007" s="84">
        <v>1</v>
      </c>
      <c r="C1007" s="86" t="s">
        <v>644</v>
      </c>
      <c r="D1007" s="85">
        <v>1</v>
      </c>
      <c r="E1007" s="84">
        <v>5</v>
      </c>
      <c r="F1007" s="128">
        <v>5</v>
      </c>
    </row>
    <row r="1008" spans="1:6" ht="12.75" customHeight="1" x14ac:dyDescent="0.25">
      <c r="A1008" s="1712"/>
      <c r="B1008" s="125">
        <v>1</v>
      </c>
      <c r="C1008" s="126" t="s">
        <v>643</v>
      </c>
      <c r="D1008" s="127">
        <v>1</v>
      </c>
      <c r="E1008" s="125">
        <v>8</v>
      </c>
      <c r="F1008" s="128">
        <v>8</v>
      </c>
    </row>
    <row r="1009" spans="1:6" ht="12.75" customHeight="1" x14ac:dyDescent="0.25">
      <c r="A1009" s="1712"/>
      <c r="B1009" s="84">
        <v>1</v>
      </c>
      <c r="C1009" s="86" t="s">
        <v>642</v>
      </c>
      <c r="D1009" s="85">
        <v>1</v>
      </c>
      <c r="E1009" s="84">
        <v>3</v>
      </c>
      <c r="F1009" s="128">
        <v>3</v>
      </c>
    </row>
    <row r="1010" spans="1:6" ht="12.75" customHeight="1" x14ac:dyDescent="0.25">
      <c r="A1010" s="1712"/>
      <c r="B1010" s="125">
        <v>1</v>
      </c>
      <c r="C1010" s="126" t="s">
        <v>641</v>
      </c>
      <c r="D1010" s="127">
        <v>1</v>
      </c>
      <c r="E1010" s="125">
        <v>53</v>
      </c>
      <c r="F1010" s="128">
        <v>53</v>
      </c>
    </row>
    <row r="1011" spans="1:6" ht="12.75" customHeight="1" x14ac:dyDescent="0.25">
      <c r="A1011" s="1712"/>
      <c r="B1011" s="84">
        <v>1</v>
      </c>
      <c r="C1011" s="86" t="s">
        <v>640</v>
      </c>
      <c r="D1011" s="85">
        <v>1</v>
      </c>
      <c r="E1011" s="84">
        <v>36</v>
      </c>
      <c r="F1011" s="128">
        <v>36</v>
      </c>
    </row>
    <row r="1012" spans="1:6" ht="12.75" customHeight="1" x14ac:dyDescent="0.25">
      <c r="A1012" s="1712"/>
      <c r="B1012" s="125">
        <v>1</v>
      </c>
      <c r="C1012" s="126" t="s">
        <v>639</v>
      </c>
      <c r="D1012" s="127">
        <v>1</v>
      </c>
      <c r="E1012" s="125">
        <v>3</v>
      </c>
      <c r="F1012" s="128">
        <v>3</v>
      </c>
    </row>
    <row r="1013" spans="1:6" ht="12.75" customHeight="1" x14ac:dyDescent="0.25">
      <c r="A1013" s="1712"/>
      <c r="B1013" s="84">
        <v>1</v>
      </c>
      <c r="C1013" s="86" t="s">
        <v>638</v>
      </c>
      <c r="D1013" s="85">
        <v>1</v>
      </c>
      <c r="E1013" s="84">
        <v>19</v>
      </c>
      <c r="F1013" s="128">
        <v>19</v>
      </c>
    </row>
    <row r="1014" spans="1:6" ht="12.75" customHeight="1" x14ac:dyDescent="0.25">
      <c r="A1014" s="1712"/>
      <c r="B1014" s="125">
        <v>1</v>
      </c>
      <c r="C1014" s="126" t="s">
        <v>637</v>
      </c>
      <c r="D1014" s="127">
        <v>1</v>
      </c>
      <c r="E1014" s="125">
        <v>56</v>
      </c>
      <c r="F1014" s="128">
        <v>56</v>
      </c>
    </row>
    <row r="1015" spans="1:6" ht="12.75" customHeight="1" x14ac:dyDescent="0.25">
      <c r="A1015" s="1712"/>
      <c r="B1015" s="84">
        <v>1</v>
      </c>
      <c r="C1015" s="86" t="s">
        <v>636</v>
      </c>
      <c r="D1015" s="85">
        <v>1</v>
      </c>
      <c r="E1015" s="84">
        <v>3</v>
      </c>
      <c r="F1015" s="128">
        <v>3</v>
      </c>
    </row>
    <row r="1016" spans="1:6" ht="12.75" customHeight="1" x14ac:dyDescent="0.25">
      <c r="A1016" s="1712"/>
      <c r="B1016" s="125">
        <v>1</v>
      </c>
      <c r="C1016" s="126" t="s">
        <v>635</v>
      </c>
      <c r="D1016" s="127">
        <v>1</v>
      </c>
      <c r="E1016" s="125">
        <v>30</v>
      </c>
      <c r="F1016" s="128">
        <v>30</v>
      </c>
    </row>
    <row r="1017" spans="1:6" ht="12.75" customHeight="1" x14ac:dyDescent="0.25">
      <c r="A1017" s="1712"/>
      <c r="B1017" s="84">
        <v>1</v>
      </c>
      <c r="C1017" s="86" t="s">
        <v>634</v>
      </c>
      <c r="D1017" s="85">
        <v>1</v>
      </c>
      <c r="E1017" s="84">
        <v>60</v>
      </c>
      <c r="F1017" s="128">
        <v>60</v>
      </c>
    </row>
    <row r="1018" spans="1:6" ht="12.75" customHeight="1" x14ac:dyDescent="0.25">
      <c r="A1018" s="1712"/>
      <c r="B1018" s="125">
        <v>1</v>
      </c>
      <c r="C1018" s="126" t="s">
        <v>633</v>
      </c>
      <c r="D1018" s="127">
        <v>1</v>
      </c>
      <c r="E1018" s="125">
        <v>22</v>
      </c>
      <c r="F1018" s="128">
        <v>22</v>
      </c>
    </row>
    <row r="1019" spans="1:6" ht="12.75" customHeight="1" x14ac:dyDescent="0.25">
      <c r="A1019" s="1712"/>
      <c r="B1019" s="84">
        <v>1</v>
      </c>
      <c r="C1019" s="86" t="s">
        <v>632</v>
      </c>
      <c r="D1019" s="85">
        <v>1</v>
      </c>
      <c r="E1019" s="84">
        <v>48</v>
      </c>
      <c r="F1019" s="128">
        <v>48</v>
      </c>
    </row>
    <row r="1020" spans="1:6" ht="12.75" customHeight="1" x14ac:dyDescent="0.25">
      <c r="A1020" s="1712"/>
      <c r="B1020" s="125">
        <v>1</v>
      </c>
      <c r="C1020" s="126" t="s">
        <v>631</v>
      </c>
      <c r="D1020" s="127">
        <v>1</v>
      </c>
      <c r="E1020" s="125">
        <v>26</v>
      </c>
      <c r="F1020" s="128">
        <v>26</v>
      </c>
    </row>
    <row r="1021" spans="1:6" ht="12.75" customHeight="1" x14ac:dyDescent="0.25">
      <c r="A1021" s="1712"/>
      <c r="B1021" s="84">
        <v>1</v>
      </c>
      <c r="C1021" s="86" t="s">
        <v>630</v>
      </c>
      <c r="D1021" s="85">
        <v>1</v>
      </c>
      <c r="E1021" s="84">
        <v>44</v>
      </c>
      <c r="F1021" s="128">
        <v>44</v>
      </c>
    </row>
    <row r="1022" spans="1:6" ht="12.75" customHeight="1" x14ac:dyDescent="0.25">
      <c r="A1022" s="1712"/>
      <c r="B1022" s="125">
        <v>1</v>
      </c>
      <c r="C1022" s="126" t="s">
        <v>629</v>
      </c>
      <c r="D1022" s="127">
        <v>1</v>
      </c>
      <c r="E1022" s="125">
        <v>36</v>
      </c>
      <c r="F1022" s="128">
        <v>36</v>
      </c>
    </row>
    <row r="1023" spans="1:6" ht="12.75" customHeight="1" x14ac:dyDescent="0.25">
      <c r="A1023" s="1712"/>
      <c r="B1023" s="84">
        <v>1</v>
      </c>
      <c r="C1023" s="86" t="s">
        <v>628</v>
      </c>
      <c r="D1023" s="85">
        <v>1</v>
      </c>
      <c r="E1023" s="84">
        <v>7</v>
      </c>
      <c r="F1023" s="128">
        <v>7</v>
      </c>
    </row>
    <row r="1024" spans="1:6" ht="12.75" customHeight="1" x14ac:dyDescent="0.25">
      <c r="A1024" s="1712"/>
      <c r="B1024" s="125">
        <v>1</v>
      </c>
      <c r="C1024" s="126" t="s">
        <v>627</v>
      </c>
      <c r="D1024" s="127">
        <v>1</v>
      </c>
      <c r="E1024" s="125">
        <v>33</v>
      </c>
      <c r="F1024" s="128">
        <v>33</v>
      </c>
    </row>
    <row r="1025" spans="1:6" ht="12.75" customHeight="1" x14ac:dyDescent="0.25">
      <c r="A1025" s="1712"/>
      <c r="B1025" s="84">
        <v>1</v>
      </c>
      <c r="C1025" s="86" t="s">
        <v>626</v>
      </c>
      <c r="D1025" s="85">
        <v>1</v>
      </c>
      <c r="E1025" s="84">
        <v>6</v>
      </c>
      <c r="F1025" s="128">
        <v>6</v>
      </c>
    </row>
    <row r="1026" spans="1:6" ht="12.75" customHeight="1" x14ac:dyDescent="0.25">
      <c r="A1026" s="1712"/>
      <c r="B1026" s="125">
        <v>2</v>
      </c>
      <c r="C1026" s="126" t="s">
        <v>625</v>
      </c>
      <c r="D1026" s="127">
        <v>1</v>
      </c>
      <c r="E1026" s="125">
        <v>151</v>
      </c>
      <c r="F1026" s="128">
        <v>151</v>
      </c>
    </row>
    <row r="1027" spans="1:6" ht="12.75" customHeight="1" x14ac:dyDescent="0.25">
      <c r="A1027" s="1712"/>
      <c r="B1027" s="84">
        <v>1</v>
      </c>
      <c r="C1027" s="86" t="s">
        <v>624</v>
      </c>
      <c r="D1027" s="85">
        <v>1</v>
      </c>
      <c r="E1027" s="84">
        <v>48</v>
      </c>
      <c r="F1027" s="128">
        <v>48</v>
      </c>
    </row>
    <row r="1028" spans="1:6" ht="12.75" customHeight="1" x14ac:dyDescent="0.25">
      <c r="A1028" s="1712"/>
      <c r="B1028" s="125">
        <v>1</v>
      </c>
      <c r="C1028" s="126" t="s">
        <v>623</v>
      </c>
      <c r="D1028" s="127">
        <v>1</v>
      </c>
      <c r="E1028" s="125">
        <v>4</v>
      </c>
      <c r="F1028" s="128">
        <v>4</v>
      </c>
    </row>
    <row r="1029" spans="1:6" ht="12.75" customHeight="1" x14ac:dyDescent="0.25">
      <c r="A1029" s="1712"/>
      <c r="B1029" s="84">
        <v>1</v>
      </c>
      <c r="C1029" s="86" t="s">
        <v>622</v>
      </c>
      <c r="D1029" s="85">
        <v>1</v>
      </c>
      <c r="E1029" s="84">
        <v>29</v>
      </c>
      <c r="F1029" s="128">
        <v>29</v>
      </c>
    </row>
    <row r="1030" spans="1:6" ht="12.75" customHeight="1" x14ac:dyDescent="0.25">
      <c r="A1030" s="1712"/>
      <c r="B1030" s="125">
        <v>1</v>
      </c>
      <c r="C1030" s="126" t="s">
        <v>621</v>
      </c>
      <c r="D1030" s="127">
        <v>1</v>
      </c>
      <c r="E1030" s="125">
        <v>6</v>
      </c>
      <c r="F1030" s="128">
        <v>6</v>
      </c>
    </row>
    <row r="1031" spans="1:6" ht="12.75" customHeight="1" x14ac:dyDescent="0.25">
      <c r="A1031" s="1712" t="s">
        <v>620</v>
      </c>
      <c r="B1031" s="84">
        <v>1</v>
      </c>
      <c r="C1031" s="86" t="s">
        <v>619</v>
      </c>
      <c r="D1031" s="85">
        <v>1</v>
      </c>
      <c r="E1031" s="84">
        <v>146</v>
      </c>
      <c r="F1031" s="128">
        <v>146</v>
      </c>
    </row>
    <row r="1032" spans="1:6" ht="12.75" customHeight="1" x14ac:dyDescent="0.25">
      <c r="A1032" s="1712"/>
      <c r="B1032" s="125">
        <v>1</v>
      </c>
      <c r="C1032" s="126" t="s">
        <v>618</v>
      </c>
      <c r="D1032" s="127">
        <v>1</v>
      </c>
      <c r="E1032" s="125">
        <v>115</v>
      </c>
      <c r="F1032" s="128">
        <v>115</v>
      </c>
    </row>
    <row r="1033" spans="1:6" ht="12.75" customHeight="1" x14ac:dyDescent="0.25">
      <c r="A1033" s="1712"/>
      <c r="B1033" s="84">
        <v>1</v>
      </c>
      <c r="C1033" s="86" t="s">
        <v>617</v>
      </c>
      <c r="D1033" s="85">
        <v>1</v>
      </c>
      <c r="E1033" s="84">
        <v>99</v>
      </c>
      <c r="F1033" s="128">
        <v>99</v>
      </c>
    </row>
    <row r="1034" spans="1:6" ht="12.75" customHeight="1" x14ac:dyDescent="0.25">
      <c r="A1034" s="1712"/>
      <c r="B1034" s="125">
        <v>1</v>
      </c>
      <c r="C1034" s="126" t="s">
        <v>616</v>
      </c>
      <c r="D1034" s="127">
        <v>1</v>
      </c>
      <c r="E1034" s="125">
        <v>115</v>
      </c>
      <c r="F1034" s="128">
        <v>115</v>
      </c>
    </row>
    <row r="1035" spans="1:6" ht="12.75" customHeight="1" x14ac:dyDescent="0.25">
      <c r="A1035" s="1712"/>
      <c r="B1035" s="84">
        <v>1</v>
      </c>
      <c r="C1035" s="86" t="s">
        <v>615</v>
      </c>
      <c r="D1035" s="85">
        <v>1</v>
      </c>
      <c r="E1035" s="84">
        <v>114</v>
      </c>
      <c r="F1035" s="128">
        <v>114</v>
      </c>
    </row>
    <row r="1036" spans="1:6" ht="12.75" customHeight="1" x14ac:dyDescent="0.25">
      <c r="A1036" s="1712"/>
      <c r="B1036" s="125">
        <v>1</v>
      </c>
      <c r="C1036" s="126" t="s">
        <v>614</v>
      </c>
      <c r="D1036" s="127">
        <v>1</v>
      </c>
      <c r="E1036" s="125">
        <v>149</v>
      </c>
      <c r="F1036" s="128">
        <v>149</v>
      </c>
    </row>
    <row r="1037" spans="1:6" ht="12.75" customHeight="1" x14ac:dyDescent="0.25">
      <c r="A1037" s="1712"/>
      <c r="B1037" s="84">
        <v>1</v>
      </c>
      <c r="C1037" s="86" t="s">
        <v>613</v>
      </c>
      <c r="D1037" s="85">
        <v>1</v>
      </c>
      <c r="E1037" s="84">
        <v>14</v>
      </c>
      <c r="F1037" s="128">
        <v>14</v>
      </c>
    </row>
    <row r="1038" spans="1:6" ht="12.75" customHeight="1" x14ac:dyDescent="0.25">
      <c r="A1038" s="1712"/>
      <c r="B1038" s="125">
        <v>1</v>
      </c>
      <c r="C1038" s="126" t="s">
        <v>612</v>
      </c>
      <c r="D1038" s="127">
        <v>1</v>
      </c>
      <c r="E1038" s="125">
        <v>5</v>
      </c>
      <c r="F1038" s="128">
        <v>5</v>
      </c>
    </row>
    <row r="1039" spans="1:6" ht="12.75" customHeight="1" x14ac:dyDescent="0.25">
      <c r="A1039" s="1712"/>
      <c r="B1039" s="84">
        <v>1</v>
      </c>
      <c r="C1039" s="86" t="s">
        <v>611</v>
      </c>
      <c r="D1039" s="85">
        <v>1</v>
      </c>
      <c r="E1039" s="84">
        <v>25</v>
      </c>
      <c r="F1039" s="128">
        <v>25</v>
      </c>
    </row>
    <row r="1040" spans="1:6" ht="12.75" customHeight="1" x14ac:dyDescent="0.25">
      <c r="A1040" s="1712"/>
      <c r="B1040" s="125">
        <v>1</v>
      </c>
      <c r="C1040" s="126" t="s">
        <v>610</v>
      </c>
      <c r="D1040" s="127">
        <v>1</v>
      </c>
      <c r="E1040" s="125">
        <v>103</v>
      </c>
      <c r="F1040" s="128">
        <v>103</v>
      </c>
    </row>
    <row r="1041" spans="1:6" ht="12.75" customHeight="1" x14ac:dyDescent="0.25">
      <c r="A1041" s="1712"/>
      <c r="B1041" s="84">
        <v>1</v>
      </c>
      <c r="C1041" s="86" t="s">
        <v>609</v>
      </c>
      <c r="D1041" s="85">
        <v>1</v>
      </c>
      <c r="E1041" s="84">
        <v>90</v>
      </c>
      <c r="F1041" s="128">
        <v>90</v>
      </c>
    </row>
    <row r="1042" spans="1:6" ht="12.75" customHeight="1" x14ac:dyDescent="0.25">
      <c r="A1042" s="1712"/>
      <c r="B1042" s="125">
        <v>1</v>
      </c>
      <c r="C1042" s="126" t="s">
        <v>608</v>
      </c>
      <c r="D1042" s="127">
        <v>1</v>
      </c>
      <c r="E1042" s="125">
        <v>103</v>
      </c>
      <c r="F1042" s="128">
        <v>103</v>
      </c>
    </row>
    <row r="1043" spans="1:6" ht="12.75" customHeight="1" x14ac:dyDescent="0.25">
      <c r="A1043" s="1712"/>
      <c r="B1043" s="84">
        <v>1</v>
      </c>
      <c r="C1043" s="86" t="s">
        <v>607</v>
      </c>
      <c r="D1043" s="85">
        <v>1</v>
      </c>
      <c r="E1043" s="84">
        <v>95</v>
      </c>
      <c r="F1043" s="128">
        <v>95</v>
      </c>
    </row>
    <row r="1044" spans="1:6" ht="12.75" customHeight="1" x14ac:dyDescent="0.25">
      <c r="A1044" s="1713" t="s">
        <v>606</v>
      </c>
      <c r="B1044" s="125">
        <v>1</v>
      </c>
      <c r="C1044" s="129" t="s">
        <v>531</v>
      </c>
      <c r="D1044" s="125">
        <v>1</v>
      </c>
      <c r="E1044" s="125">
        <v>94</v>
      </c>
      <c r="F1044" s="81"/>
    </row>
    <row r="1045" spans="1:6" ht="12.75" customHeight="1" x14ac:dyDescent="0.25">
      <c r="A1045" s="1713"/>
      <c r="B1045" s="125">
        <v>8</v>
      </c>
      <c r="C1045" s="129" t="s">
        <v>523</v>
      </c>
      <c r="D1045" s="125">
        <v>1</v>
      </c>
      <c r="E1045" s="125">
        <v>476</v>
      </c>
      <c r="F1045" s="81"/>
    </row>
    <row r="1046" spans="1:6" ht="12.75" customHeight="1" x14ac:dyDescent="0.25">
      <c r="A1046" s="1713"/>
      <c r="B1046" s="125">
        <v>1</v>
      </c>
      <c r="C1046" s="129" t="s">
        <v>605</v>
      </c>
      <c r="D1046" s="125">
        <v>1</v>
      </c>
      <c r="E1046" s="125">
        <v>52</v>
      </c>
      <c r="F1046" s="81"/>
    </row>
    <row r="1047" spans="1:6" ht="12.75" customHeight="1" x14ac:dyDescent="0.25">
      <c r="A1047" s="1713"/>
      <c r="B1047" s="125">
        <v>11</v>
      </c>
      <c r="C1047" s="129" t="s">
        <v>604</v>
      </c>
      <c r="D1047" s="125">
        <v>1</v>
      </c>
      <c r="E1047" s="125">
        <v>818</v>
      </c>
      <c r="F1047" s="81"/>
    </row>
    <row r="1048" spans="1:6" ht="12.75" customHeight="1" x14ac:dyDescent="0.25">
      <c r="A1048" s="1713"/>
      <c r="B1048" s="125">
        <v>10</v>
      </c>
      <c r="C1048" s="129" t="s">
        <v>522</v>
      </c>
      <c r="D1048" s="125">
        <v>1</v>
      </c>
      <c r="E1048" s="125">
        <v>190</v>
      </c>
      <c r="F1048" s="81"/>
    </row>
    <row r="1049" spans="1:6" ht="12.75" customHeight="1" x14ac:dyDescent="0.25">
      <c r="A1049" s="1713"/>
      <c r="B1049" s="125">
        <v>11</v>
      </c>
      <c r="C1049" s="129" t="s">
        <v>521</v>
      </c>
      <c r="D1049" s="125">
        <v>1</v>
      </c>
      <c r="E1049" s="125">
        <v>214</v>
      </c>
      <c r="F1049" s="81"/>
    </row>
    <row r="1050" spans="1:6" ht="12.75" customHeight="1" x14ac:dyDescent="0.25">
      <c r="A1050" s="1713"/>
      <c r="B1050" s="125">
        <v>1</v>
      </c>
      <c r="C1050" s="129" t="s">
        <v>603</v>
      </c>
      <c r="D1050" s="125">
        <v>1</v>
      </c>
      <c r="E1050" s="125">
        <v>6</v>
      </c>
      <c r="F1050" s="81"/>
    </row>
    <row r="1051" spans="1:6" ht="12.75" customHeight="1" x14ac:dyDescent="0.25">
      <c r="A1051" s="1713"/>
      <c r="B1051" s="125"/>
      <c r="C1051" s="129" t="s">
        <v>602</v>
      </c>
      <c r="D1051" s="125"/>
      <c r="E1051" s="125"/>
      <c r="F1051" s="81"/>
    </row>
    <row r="1052" spans="1:6" ht="12.75" customHeight="1" x14ac:dyDescent="0.25">
      <c r="A1052" s="1713"/>
      <c r="B1052" s="125">
        <v>13</v>
      </c>
      <c r="C1052" s="129" t="s">
        <v>520</v>
      </c>
      <c r="D1052" s="125">
        <v>1</v>
      </c>
      <c r="E1052" s="125">
        <v>722</v>
      </c>
      <c r="F1052" s="81"/>
    </row>
    <row r="1053" spans="1:6" ht="12.75" customHeight="1" x14ac:dyDescent="0.25">
      <c r="A1053" s="1712" t="s">
        <v>601</v>
      </c>
      <c r="B1053" s="130">
        <v>13</v>
      </c>
      <c r="C1053" s="129" t="s">
        <v>507</v>
      </c>
      <c r="D1053" s="130">
        <v>1</v>
      </c>
      <c r="E1053" s="130">
        <v>2017</v>
      </c>
      <c r="F1053" s="81"/>
    </row>
    <row r="1054" spans="1:6" ht="12.75" customHeight="1" x14ac:dyDescent="0.25">
      <c r="A1054" s="1712"/>
      <c r="B1054" s="130">
        <v>9</v>
      </c>
      <c r="C1054" s="129" t="s">
        <v>600</v>
      </c>
      <c r="D1054" s="130">
        <v>1</v>
      </c>
      <c r="E1054" s="130">
        <v>1411</v>
      </c>
      <c r="F1054" s="81"/>
    </row>
    <row r="1055" spans="1:6" ht="12.75" customHeight="1" x14ac:dyDescent="0.25">
      <c r="A1055" s="1712"/>
      <c r="B1055" s="130">
        <v>2</v>
      </c>
      <c r="C1055" s="129" t="s">
        <v>599</v>
      </c>
      <c r="D1055" s="130">
        <v>1</v>
      </c>
      <c r="E1055" s="130">
        <v>352</v>
      </c>
      <c r="F1055" s="81"/>
    </row>
    <row r="1056" spans="1:6" ht="12.75" customHeight="1" x14ac:dyDescent="0.25">
      <c r="A1056" s="1712" t="s">
        <v>598</v>
      </c>
      <c r="B1056" s="130">
        <v>12</v>
      </c>
      <c r="C1056" s="129" t="s">
        <v>542</v>
      </c>
      <c r="D1056" s="130">
        <v>1</v>
      </c>
      <c r="E1056" s="130">
        <v>376</v>
      </c>
      <c r="F1056" s="81"/>
    </row>
    <row r="1057" spans="1:6" ht="12.75" customHeight="1" x14ac:dyDescent="0.25">
      <c r="A1057" s="1712"/>
      <c r="B1057" s="130">
        <v>7</v>
      </c>
      <c r="C1057" s="129" t="s">
        <v>597</v>
      </c>
      <c r="D1057" s="130">
        <v>1</v>
      </c>
      <c r="E1057" s="130">
        <v>125</v>
      </c>
      <c r="F1057" s="81"/>
    </row>
    <row r="1058" spans="1:6" ht="12.75" customHeight="1" x14ac:dyDescent="0.25">
      <c r="A1058" s="130" t="s">
        <v>596</v>
      </c>
      <c r="B1058" s="130">
        <v>23</v>
      </c>
      <c r="C1058" s="129" t="s">
        <v>505</v>
      </c>
      <c r="D1058" s="130">
        <v>1</v>
      </c>
      <c r="E1058" s="130">
        <v>4795</v>
      </c>
      <c r="F1058" s="81"/>
    </row>
    <row r="1059" spans="1:6" ht="12.75" customHeight="1" x14ac:dyDescent="0.25">
      <c r="A1059" s="1712" t="s">
        <v>595</v>
      </c>
      <c r="B1059" s="130">
        <v>1</v>
      </c>
      <c r="C1059" s="129" t="s">
        <v>594</v>
      </c>
      <c r="D1059" s="130">
        <v>1</v>
      </c>
      <c r="E1059" s="130">
        <v>6</v>
      </c>
      <c r="F1059" s="81"/>
    </row>
    <row r="1060" spans="1:6" ht="12.75" customHeight="1" x14ac:dyDescent="0.25">
      <c r="A1060" s="1712"/>
      <c r="B1060" s="130">
        <v>3</v>
      </c>
      <c r="C1060" s="129" t="s">
        <v>519</v>
      </c>
      <c r="D1060" s="130">
        <v>1</v>
      </c>
      <c r="E1060" s="130">
        <v>41</v>
      </c>
      <c r="F1060" s="81"/>
    </row>
    <row r="1061" spans="1:6" ht="12.75" customHeight="1" x14ac:dyDescent="0.25">
      <c r="A1061" s="1712"/>
      <c r="B1061" s="130">
        <v>11</v>
      </c>
      <c r="C1061" s="129" t="s">
        <v>593</v>
      </c>
      <c r="D1061" s="130">
        <v>1</v>
      </c>
      <c r="E1061" s="130">
        <v>549</v>
      </c>
      <c r="F1061" s="81"/>
    </row>
    <row r="1062" spans="1:6" ht="12.75" customHeight="1" x14ac:dyDescent="0.25">
      <c r="A1062" s="1712"/>
      <c r="B1062" s="130">
        <v>10</v>
      </c>
      <c r="C1062" s="129" t="s">
        <v>541</v>
      </c>
      <c r="D1062" s="130">
        <v>1</v>
      </c>
      <c r="E1062" s="130">
        <v>465</v>
      </c>
      <c r="F1062" s="81"/>
    </row>
    <row r="1063" spans="1:6" ht="12.75" customHeight="1" x14ac:dyDescent="0.25">
      <c r="A1063" s="130" t="s">
        <v>592</v>
      </c>
      <c r="B1063" s="130">
        <v>12</v>
      </c>
      <c r="C1063" s="129" t="s">
        <v>591</v>
      </c>
      <c r="D1063" s="130">
        <v>1</v>
      </c>
      <c r="E1063" s="130">
        <v>1979</v>
      </c>
      <c r="F1063" s="81"/>
    </row>
    <row r="1064" spans="1:6" ht="12.75" customHeight="1" x14ac:dyDescent="0.25">
      <c r="A1064" s="130" t="s">
        <v>590</v>
      </c>
      <c r="B1064" s="130">
        <v>50</v>
      </c>
      <c r="C1064" s="129" t="s">
        <v>517</v>
      </c>
      <c r="D1064" s="130">
        <v>1</v>
      </c>
      <c r="E1064" s="130">
        <v>3392</v>
      </c>
      <c r="F1064" s="81"/>
    </row>
    <row r="1065" spans="1:6" ht="12.75" customHeight="1" x14ac:dyDescent="0.25">
      <c r="A1065" s="1712" t="s">
        <v>589</v>
      </c>
      <c r="B1065" s="130">
        <v>6</v>
      </c>
      <c r="C1065" s="129" t="s">
        <v>515</v>
      </c>
      <c r="D1065" s="130">
        <v>1</v>
      </c>
      <c r="E1065" s="130">
        <v>348</v>
      </c>
      <c r="F1065" s="81"/>
    </row>
    <row r="1066" spans="1:6" ht="12.75" customHeight="1" x14ac:dyDescent="0.25">
      <c r="A1066" s="1712"/>
      <c r="B1066" s="130">
        <v>7</v>
      </c>
      <c r="C1066" s="129" t="s">
        <v>588</v>
      </c>
      <c r="D1066" s="130">
        <v>1</v>
      </c>
      <c r="E1066" s="130">
        <v>223</v>
      </c>
      <c r="F1066" s="81"/>
    </row>
    <row r="1067" spans="1:6" ht="12.75" customHeight="1" x14ac:dyDescent="0.25">
      <c r="A1067" s="1712"/>
      <c r="B1067" s="130">
        <v>6</v>
      </c>
      <c r="C1067" s="129" t="s">
        <v>587</v>
      </c>
      <c r="D1067" s="130">
        <v>1</v>
      </c>
      <c r="E1067" s="130">
        <v>83</v>
      </c>
      <c r="F1067" s="81"/>
    </row>
    <row r="1068" spans="1:6" ht="12.75" customHeight="1" x14ac:dyDescent="0.25">
      <c r="A1068" s="1712"/>
      <c r="B1068" s="130">
        <v>1</v>
      </c>
      <c r="C1068" s="129" t="s">
        <v>514</v>
      </c>
      <c r="D1068" s="130">
        <v>1</v>
      </c>
      <c r="E1068" s="130">
        <v>13</v>
      </c>
      <c r="F1068" s="81"/>
    </row>
    <row r="1069" spans="1:6" ht="12.75" customHeight="1" x14ac:dyDescent="0.25">
      <c r="A1069" s="1712"/>
      <c r="B1069" s="130">
        <v>11</v>
      </c>
      <c r="C1069" s="129" t="s">
        <v>586</v>
      </c>
      <c r="D1069" s="130">
        <v>1</v>
      </c>
      <c r="E1069" s="130">
        <v>400</v>
      </c>
      <c r="F1069" s="81"/>
    </row>
    <row r="1070" spans="1:6" ht="12.75" customHeight="1" x14ac:dyDescent="0.25">
      <c r="A1070" s="1712"/>
      <c r="B1070" s="130">
        <v>11</v>
      </c>
      <c r="C1070" s="129" t="s">
        <v>585</v>
      </c>
      <c r="D1070" s="130">
        <v>1</v>
      </c>
      <c r="E1070" s="130">
        <v>375</v>
      </c>
      <c r="F1070" s="81"/>
    </row>
    <row r="1071" spans="1:6" ht="12.75" customHeight="1" x14ac:dyDescent="0.25">
      <c r="A1071" s="1712"/>
      <c r="B1071" s="130">
        <v>11</v>
      </c>
      <c r="C1071" s="129" t="s">
        <v>496</v>
      </c>
      <c r="D1071" s="130">
        <v>1</v>
      </c>
      <c r="E1071" s="130">
        <v>976</v>
      </c>
      <c r="F1071" s="81"/>
    </row>
    <row r="1072" spans="1:6" ht="12.75" customHeight="1" x14ac:dyDescent="0.25">
      <c r="A1072" s="1712"/>
      <c r="B1072" s="130">
        <v>2</v>
      </c>
      <c r="C1072" s="129" t="s">
        <v>504</v>
      </c>
      <c r="D1072" s="130">
        <v>1</v>
      </c>
      <c r="E1072" s="130">
        <v>23</v>
      </c>
      <c r="F1072" s="81"/>
    </row>
    <row r="1073" spans="1:6" ht="12.75" customHeight="1" x14ac:dyDescent="0.25">
      <c r="A1073" s="1712"/>
      <c r="B1073" s="130">
        <v>6</v>
      </c>
      <c r="C1073" s="129" t="s">
        <v>584</v>
      </c>
      <c r="D1073" s="130">
        <v>1</v>
      </c>
      <c r="E1073" s="130">
        <v>79</v>
      </c>
      <c r="F1073" s="81"/>
    </row>
    <row r="1074" spans="1:6" ht="12.75" customHeight="1" x14ac:dyDescent="0.25">
      <c r="A1074" s="1712"/>
      <c r="B1074" s="130">
        <v>4</v>
      </c>
      <c r="C1074" s="129" t="s">
        <v>583</v>
      </c>
      <c r="D1074" s="130">
        <v>1</v>
      </c>
      <c r="E1074" s="130">
        <v>31</v>
      </c>
      <c r="F1074" s="81"/>
    </row>
    <row r="1075" spans="1:6" ht="12.75" customHeight="1" x14ac:dyDescent="0.25">
      <c r="A1075" s="1712"/>
      <c r="B1075" s="130">
        <v>1</v>
      </c>
      <c r="C1075" s="129" t="s">
        <v>582</v>
      </c>
      <c r="D1075" s="130">
        <v>1</v>
      </c>
      <c r="E1075" s="130">
        <v>11</v>
      </c>
      <c r="F1075" s="81"/>
    </row>
    <row r="1076" spans="1:6" ht="12.75" customHeight="1" x14ac:dyDescent="0.25">
      <c r="A1076" s="1712"/>
      <c r="B1076" s="130">
        <v>5</v>
      </c>
      <c r="C1076" s="129" t="s">
        <v>527</v>
      </c>
      <c r="D1076" s="130">
        <v>1</v>
      </c>
      <c r="E1076" s="130">
        <v>86</v>
      </c>
      <c r="F1076" s="81"/>
    </row>
    <row r="1077" spans="1:6" ht="12.75" customHeight="1" x14ac:dyDescent="0.25">
      <c r="A1077" s="1712"/>
      <c r="B1077" s="130">
        <v>3</v>
      </c>
      <c r="C1077" s="129" t="s">
        <v>581</v>
      </c>
      <c r="D1077" s="130">
        <v>1</v>
      </c>
      <c r="E1077" s="130">
        <v>94</v>
      </c>
      <c r="F1077" s="81"/>
    </row>
    <row r="1078" spans="1:6" ht="12.75" customHeight="1" x14ac:dyDescent="0.25">
      <c r="A1078" s="1712"/>
      <c r="B1078" s="130">
        <v>2</v>
      </c>
      <c r="C1078" s="129" t="s">
        <v>580</v>
      </c>
      <c r="D1078" s="130">
        <v>1</v>
      </c>
      <c r="E1078" s="130">
        <v>23</v>
      </c>
      <c r="F1078" s="81"/>
    </row>
    <row r="1079" spans="1:6" ht="12.75" customHeight="1" x14ac:dyDescent="0.25">
      <c r="A1079" s="1712" t="s">
        <v>579</v>
      </c>
      <c r="B1079" s="130">
        <v>11</v>
      </c>
      <c r="C1079" s="129" t="s">
        <v>578</v>
      </c>
      <c r="D1079" s="130">
        <v>1</v>
      </c>
      <c r="E1079" s="130">
        <v>521</v>
      </c>
      <c r="F1079" s="81"/>
    </row>
    <row r="1080" spans="1:6" ht="12.75" customHeight="1" x14ac:dyDescent="0.25">
      <c r="A1080" s="1712"/>
      <c r="B1080" s="130">
        <v>8</v>
      </c>
      <c r="C1080" s="129" t="s">
        <v>526</v>
      </c>
      <c r="D1080" s="130">
        <v>1</v>
      </c>
      <c r="E1080" s="130">
        <v>306</v>
      </c>
      <c r="F1080" s="81"/>
    </row>
    <row r="1081" spans="1:6" ht="12.75" customHeight="1" x14ac:dyDescent="0.25">
      <c r="A1081" s="1712"/>
      <c r="B1081" s="130">
        <v>4</v>
      </c>
      <c r="C1081" s="129" t="s">
        <v>577</v>
      </c>
      <c r="D1081" s="130">
        <v>1</v>
      </c>
      <c r="E1081" s="130">
        <v>183</v>
      </c>
      <c r="F1081" s="81"/>
    </row>
    <row r="1082" spans="1:6" ht="12.75" customHeight="1" x14ac:dyDescent="0.25">
      <c r="A1082" s="1712"/>
      <c r="B1082" s="130">
        <v>10</v>
      </c>
      <c r="C1082" s="129" t="s">
        <v>576</v>
      </c>
      <c r="D1082" s="130">
        <v>1</v>
      </c>
      <c r="E1082" s="130">
        <v>108</v>
      </c>
      <c r="F1082" s="81"/>
    </row>
    <row r="1083" spans="1:6" ht="12.75" customHeight="1" x14ac:dyDescent="0.25">
      <c r="A1083" s="1712"/>
      <c r="B1083" s="130">
        <v>9</v>
      </c>
      <c r="C1083" s="129" t="s">
        <v>575</v>
      </c>
      <c r="D1083" s="130">
        <v>1</v>
      </c>
      <c r="E1083" s="130">
        <v>112</v>
      </c>
      <c r="F1083" s="81"/>
    </row>
    <row r="1084" spans="1:6" ht="12.75" customHeight="1" x14ac:dyDescent="0.25">
      <c r="A1084" s="1712"/>
      <c r="B1084" s="130">
        <v>1</v>
      </c>
      <c r="C1084" s="129" t="s">
        <v>495</v>
      </c>
      <c r="D1084" s="130">
        <v>1</v>
      </c>
      <c r="E1084" s="130">
        <v>57</v>
      </c>
      <c r="F1084" s="81"/>
    </row>
    <row r="1085" spans="1:6" ht="12.75" customHeight="1" x14ac:dyDescent="0.25">
      <c r="A1085" s="1712"/>
      <c r="B1085" s="130">
        <v>3</v>
      </c>
      <c r="C1085" s="129" t="s">
        <v>574</v>
      </c>
      <c r="D1085" s="130">
        <v>1</v>
      </c>
      <c r="E1085" s="130">
        <v>57</v>
      </c>
      <c r="F1085" s="81"/>
    </row>
    <row r="1086" spans="1:6" ht="12.75" customHeight="1" x14ac:dyDescent="0.25">
      <c r="A1086" s="1712"/>
      <c r="B1086" s="130">
        <v>12</v>
      </c>
      <c r="C1086" s="129" t="s">
        <v>503</v>
      </c>
      <c r="D1086" s="130">
        <v>1</v>
      </c>
      <c r="E1086" s="130">
        <v>1434</v>
      </c>
      <c r="F1086" s="81"/>
    </row>
    <row r="1087" spans="1:6" ht="12.75" customHeight="1" x14ac:dyDescent="0.25">
      <c r="A1087" s="1712"/>
      <c r="B1087" s="130">
        <v>7</v>
      </c>
      <c r="C1087" s="129" t="s">
        <v>573</v>
      </c>
      <c r="D1087" s="130">
        <v>1</v>
      </c>
      <c r="E1087" s="130">
        <v>146</v>
      </c>
      <c r="F1087" s="81"/>
    </row>
    <row r="1088" spans="1:6" ht="12.75" customHeight="1" x14ac:dyDescent="0.25">
      <c r="A1088" s="1712"/>
      <c r="B1088" s="130">
        <v>10</v>
      </c>
      <c r="C1088" s="129" t="s">
        <v>572</v>
      </c>
      <c r="D1088" s="130">
        <v>1</v>
      </c>
      <c r="E1088" s="130">
        <v>264</v>
      </c>
      <c r="F1088" s="81"/>
    </row>
    <row r="1089" spans="1:6" ht="12.75" customHeight="1" x14ac:dyDescent="0.25">
      <c r="A1089" s="130" t="s">
        <v>571</v>
      </c>
      <c r="B1089" s="130">
        <v>45</v>
      </c>
      <c r="C1089" s="129" t="s">
        <v>494</v>
      </c>
      <c r="D1089" s="130">
        <v>1</v>
      </c>
      <c r="E1089" s="130">
        <v>3581</v>
      </c>
      <c r="F1089" s="81"/>
    </row>
    <row r="1090" spans="1:6" ht="12.75" customHeight="1" x14ac:dyDescent="0.25">
      <c r="A1090" s="1712" t="s">
        <v>570</v>
      </c>
      <c r="B1090" s="130">
        <v>2</v>
      </c>
      <c r="C1090" s="129" t="s">
        <v>569</v>
      </c>
      <c r="D1090" s="130">
        <v>1</v>
      </c>
      <c r="E1090" s="130">
        <v>32</v>
      </c>
      <c r="F1090" s="81"/>
    </row>
    <row r="1091" spans="1:6" ht="12.75" customHeight="1" x14ac:dyDescent="0.25">
      <c r="A1091" s="1712"/>
      <c r="B1091" s="130">
        <v>12</v>
      </c>
      <c r="C1091" s="129" t="s">
        <v>499</v>
      </c>
      <c r="D1091" s="130">
        <v>1</v>
      </c>
      <c r="E1091" s="130">
        <v>1027</v>
      </c>
      <c r="F1091" s="81"/>
    </row>
    <row r="1092" spans="1:6" ht="12.75" customHeight="1" x14ac:dyDescent="0.25">
      <c r="A1092" s="1712"/>
      <c r="B1092" s="130">
        <v>10</v>
      </c>
      <c r="C1092" s="129" t="s">
        <v>568</v>
      </c>
      <c r="D1092" s="130">
        <v>1</v>
      </c>
      <c r="E1092" s="130">
        <v>223</v>
      </c>
      <c r="F1092" s="81"/>
    </row>
    <row r="1093" spans="1:6" ht="12.75" customHeight="1" x14ac:dyDescent="0.25">
      <c r="A1093" s="1712"/>
      <c r="B1093" s="130">
        <v>8</v>
      </c>
      <c r="C1093" s="129" t="s">
        <v>567</v>
      </c>
      <c r="D1093" s="130">
        <v>1</v>
      </c>
      <c r="E1093" s="130">
        <v>168</v>
      </c>
      <c r="F1093" s="81"/>
    </row>
    <row r="1094" spans="1:6" ht="12.75" customHeight="1" x14ac:dyDescent="0.25">
      <c r="A1094" s="1712"/>
      <c r="B1094" s="130">
        <v>10</v>
      </c>
      <c r="C1094" s="129" t="s">
        <v>525</v>
      </c>
      <c r="D1094" s="130">
        <v>1</v>
      </c>
      <c r="E1094" s="130">
        <v>554</v>
      </c>
      <c r="F1094" s="81"/>
    </row>
    <row r="1095" spans="1:6" ht="12.75" customHeight="1" x14ac:dyDescent="0.25">
      <c r="A1095" s="130" t="s">
        <v>566</v>
      </c>
      <c r="B1095" s="130">
        <v>30</v>
      </c>
      <c r="C1095" s="129" t="s">
        <v>565</v>
      </c>
      <c r="D1095" s="130">
        <v>1</v>
      </c>
      <c r="E1095" s="130">
        <v>6870</v>
      </c>
      <c r="F1095" s="81"/>
    </row>
    <row r="1096" spans="1:6" ht="12.75" customHeight="1" x14ac:dyDescent="0.25">
      <c r="A1096" s="1712" t="s">
        <v>564</v>
      </c>
      <c r="B1096" s="130">
        <v>12</v>
      </c>
      <c r="C1096" s="129" t="s">
        <v>563</v>
      </c>
      <c r="D1096" s="130">
        <v>1</v>
      </c>
      <c r="E1096" s="130">
        <v>633</v>
      </c>
      <c r="F1096" s="81"/>
    </row>
    <row r="1097" spans="1:6" ht="12.75" customHeight="1" x14ac:dyDescent="0.25">
      <c r="A1097" s="1712"/>
      <c r="B1097" s="130">
        <v>1</v>
      </c>
      <c r="C1097" s="129" t="s">
        <v>562</v>
      </c>
      <c r="D1097" s="130">
        <v>1</v>
      </c>
      <c r="E1097" s="130">
        <v>16</v>
      </c>
      <c r="F1097" s="81"/>
    </row>
    <row r="1098" spans="1:6" ht="12.75" customHeight="1" x14ac:dyDescent="0.25">
      <c r="A1098" s="1712"/>
      <c r="B1098" s="130">
        <v>1</v>
      </c>
      <c r="C1098" s="129" t="s">
        <v>538</v>
      </c>
      <c r="D1098" s="130">
        <v>1</v>
      </c>
      <c r="E1098" s="130">
        <v>112</v>
      </c>
      <c r="F1098" s="81"/>
    </row>
    <row r="1099" spans="1:6" ht="12.75" customHeight="1" x14ac:dyDescent="0.25">
      <c r="A1099" s="1712"/>
      <c r="B1099" s="130"/>
      <c r="C1099" s="129" t="s">
        <v>502</v>
      </c>
      <c r="D1099" s="130"/>
      <c r="E1099" s="130"/>
      <c r="F1099" s="81"/>
    </row>
    <row r="1100" spans="1:6" ht="12.75" customHeight="1" x14ac:dyDescent="0.25">
      <c r="A1100" s="1712"/>
      <c r="B1100" s="130">
        <v>7</v>
      </c>
      <c r="C1100" s="129" t="s">
        <v>561</v>
      </c>
      <c r="D1100" s="130">
        <v>1</v>
      </c>
      <c r="E1100" s="130">
        <v>208</v>
      </c>
      <c r="F1100" s="81"/>
    </row>
    <row r="1101" spans="1:6" ht="12.75" customHeight="1" x14ac:dyDescent="0.25">
      <c r="A1101" s="1712"/>
      <c r="B1101" s="130">
        <v>1</v>
      </c>
      <c r="C1101" s="129" t="s">
        <v>560</v>
      </c>
      <c r="D1101" s="130">
        <v>1</v>
      </c>
      <c r="E1101" s="130">
        <v>9</v>
      </c>
      <c r="F1101" s="81"/>
    </row>
    <row r="1102" spans="1:6" ht="12.75" customHeight="1" x14ac:dyDescent="0.25">
      <c r="A1102" s="1712"/>
      <c r="B1102" s="130">
        <v>1</v>
      </c>
      <c r="C1102" s="129" t="s">
        <v>559</v>
      </c>
      <c r="D1102" s="130">
        <v>1</v>
      </c>
      <c r="E1102" s="130">
        <v>9</v>
      </c>
      <c r="F1102" s="81"/>
    </row>
    <row r="1103" spans="1:6" ht="12.75" customHeight="1" x14ac:dyDescent="0.25">
      <c r="A1103" s="1712"/>
      <c r="B1103" s="130">
        <v>1</v>
      </c>
      <c r="C1103" s="129" t="s">
        <v>530</v>
      </c>
      <c r="D1103" s="130">
        <v>1</v>
      </c>
      <c r="E1103" s="130">
        <v>16</v>
      </c>
      <c r="F1103" s="81"/>
    </row>
    <row r="1104" spans="1:6" ht="12.75" customHeight="1" x14ac:dyDescent="0.25">
      <c r="A1104" s="1712"/>
      <c r="B1104" s="130">
        <v>1</v>
      </c>
      <c r="C1104" s="129" t="s">
        <v>558</v>
      </c>
      <c r="D1104" s="130">
        <v>1</v>
      </c>
      <c r="E1104" s="130">
        <v>21</v>
      </c>
      <c r="F1104" s="81"/>
    </row>
    <row r="1105" spans="1:6" ht="12.75" customHeight="1" x14ac:dyDescent="0.25">
      <c r="A1105" s="1712"/>
      <c r="B1105" s="130">
        <v>10</v>
      </c>
      <c r="C1105" s="129" t="s">
        <v>529</v>
      </c>
      <c r="D1105" s="130">
        <v>1</v>
      </c>
      <c r="E1105" s="130">
        <v>2367</v>
      </c>
      <c r="F1105" s="81"/>
    </row>
    <row r="1106" spans="1:6" ht="12.75" customHeight="1" x14ac:dyDescent="0.25">
      <c r="A1106" s="130" t="s">
        <v>557</v>
      </c>
      <c r="B1106" s="130">
        <v>34</v>
      </c>
      <c r="C1106" s="129" t="s">
        <v>529</v>
      </c>
      <c r="D1106" s="130">
        <v>1</v>
      </c>
      <c r="E1106" s="130">
        <v>8037</v>
      </c>
      <c r="F1106" s="81"/>
    </row>
    <row r="1107" spans="1:6" ht="12.75" customHeight="1" x14ac:dyDescent="0.25">
      <c r="A1107" s="1712" t="s">
        <v>556</v>
      </c>
      <c r="B1107" s="130">
        <v>12</v>
      </c>
      <c r="C1107" s="129" t="s">
        <v>501</v>
      </c>
      <c r="D1107" s="130">
        <v>1</v>
      </c>
      <c r="E1107" s="130">
        <v>733</v>
      </c>
      <c r="F1107" s="81"/>
    </row>
    <row r="1108" spans="1:6" ht="12.75" customHeight="1" x14ac:dyDescent="0.25">
      <c r="A1108" s="1712"/>
      <c r="B1108" s="130">
        <v>1</v>
      </c>
      <c r="C1108" s="129" t="s">
        <v>555</v>
      </c>
      <c r="D1108" s="130">
        <v>1</v>
      </c>
      <c r="E1108" s="130">
        <v>10</v>
      </c>
      <c r="F1108" s="81"/>
    </row>
    <row r="1109" spans="1:6" ht="12.75" customHeight="1" x14ac:dyDescent="0.25">
      <c r="A1109" s="1712"/>
      <c r="B1109" s="130">
        <v>5</v>
      </c>
      <c r="C1109" s="129" t="s">
        <v>512</v>
      </c>
      <c r="D1109" s="130">
        <v>1</v>
      </c>
      <c r="E1109" s="130">
        <v>121</v>
      </c>
      <c r="F1109" s="81"/>
    </row>
    <row r="1110" spans="1:6" ht="12.75" customHeight="1" x14ac:dyDescent="0.25">
      <c r="A1110" s="1712"/>
      <c r="B1110" s="130">
        <v>1</v>
      </c>
      <c r="C1110" s="129" t="s">
        <v>511</v>
      </c>
      <c r="D1110" s="130">
        <v>1</v>
      </c>
      <c r="E1110" s="130">
        <v>25</v>
      </c>
      <c r="F1110" s="81"/>
    </row>
    <row r="1111" spans="1:6" ht="12.75" customHeight="1" x14ac:dyDescent="0.25">
      <c r="A1111" s="1712"/>
      <c r="B1111" s="130">
        <v>9</v>
      </c>
      <c r="C1111" s="129" t="s">
        <v>500</v>
      </c>
      <c r="D1111" s="130">
        <v>1</v>
      </c>
      <c r="E1111" s="130">
        <v>391</v>
      </c>
      <c r="F1111" s="81"/>
    </row>
    <row r="1112" spans="1:6" ht="12.75" customHeight="1" x14ac:dyDescent="0.25">
      <c r="A1112" s="1712"/>
      <c r="B1112" s="130">
        <v>1</v>
      </c>
      <c r="C1112" s="129" t="s">
        <v>510</v>
      </c>
      <c r="D1112" s="130">
        <v>1</v>
      </c>
      <c r="E1112" s="130">
        <v>13</v>
      </c>
      <c r="F1112" s="81"/>
    </row>
    <row r="1113" spans="1:6" ht="12.75" customHeight="1" x14ac:dyDescent="0.25">
      <c r="A1113" s="1712"/>
      <c r="B1113" s="130">
        <v>1</v>
      </c>
      <c r="C1113" s="129" t="s">
        <v>554</v>
      </c>
      <c r="D1113" s="130">
        <v>1</v>
      </c>
      <c r="E1113" s="130">
        <v>23</v>
      </c>
      <c r="F1113" s="81"/>
    </row>
    <row r="1114" spans="1:6" ht="12.75" customHeight="1" x14ac:dyDescent="0.25">
      <c r="A1114" s="1712"/>
      <c r="B1114" s="130">
        <v>1</v>
      </c>
      <c r="C1114" s="129" t="s">
        <v>509</v>
      </c>
      <c r="D1114" s="130">
        <v>1</v>
      </c>
      <c r="E1114" s="130">
        <v>41</v>
      </c>
      <c r="F1114" s="81"/>
    </row>
    <row r="1115" spans="1:6" ht="12.75" customHeight="1" x14ac:dyDescent="0.25">
      <c r="A1115" s="1712" t="s">
        <v>553</v>
      </c>
      <c r="B1115" s="130">
        <v>1</v>
      </c>
      <c r="C1115" s="129" t="s">
        <v>552</v>
      </c>
      <c r="D1115" s="130">
        <v>1</v>
      </c>
      <c r="E1115" s="130">
        <v>27</v>
      </c>
      <c r="F1115" s="81"/>
    </row>
    <row r="1116" spans="1:6" ht="12.75" customHeight="1" x14ac:dyDescent="0.25">
      <c r="A1116" s="1712"/>
      <c r="B1116" s="130">
        <v>1</v>
      </c>
      <c r="C1116" s="129" t="s">
        <v>492</v>
      </c>
      <c r="D1116" s="130">
        <v>1</v>
      </c>
      <c r="E1116" s="130">
        <v>45</v>
      </c>
      <c r="F1116" s="81"/>
    </row>
    <row r="1117" spans="1:6" ht="12.75" customHeight="1" x14ac:dyDescent="0.25">
      <c r="A1117" s="1712"/>
      <c r="B1117" s="130">
        <v>1</v>
      </c>
      <c r="C1117" s="129" t="s">
        <v>551</v>
      </c>
      <c r="D1117" s="130">
        <v>1</v>
      </c>
      <c r="E1117" s="130">
        <v>48</v>
      </c>
      <c r="F1117" s="81"/>
    </row>
    <row r="1118" spans="1:6" ht="12.75" customHeight="1" x14ac:dyDescent="0.25">
      <c r="A1118" s="1712"/>
      <c r="B1118" s="130">
        <v>1</v>
      </c>
      <c r="C1118" s="129" t="s">
        <v>508</v>
      </c>
      <c r="D1118" s="130">
        <v>1</v>
      </c>
      <c r="E1118" s="130">
        <v>89</v>
      </c>
      <c r="F1118" s="81"/>
    </row>
    <row r="1119" spans="1:6" ht="12.75" customHeight="1" x14ac:dyDescent="0.25">
      <c r="A1119" s="1712"/>
      <c r="B1119" s="130">
        <v>1</v>
      </c>
      <c r="C1119" s="129" t="s">
        <v>550</v>
      </c>
      <c r="D1119" s="130">
        <v>1</v>
      </c>
      <c r="E1119" s="130">
        <v>14</v>
      </c>
      <c r="F1119" s="81"/>
    </row>
    <row r="1120" spans="1:6" ht="12.75" customHeight="1" x14ac:dyDescent="0.25">
      <c r="A1120" s="1712"/>
      <c r="B1120" s="130">
        <v>1</v>
      </c>
      <c r="C1120" s="129" t="s">
        <v>549</v>
      </c>
      <c r="D1120" s="130">
        <v>1</v>
      </c>
      <c r="E1120" s="130">
        <v>40</v>
      </c>
      <c r="F1120" s="81"/>
    </row>
    <row r="1121" spans="1:6" ht="12.75" customHeight="1" x14ac:dyDescent="0.25">
      <c r="A1121" s="1712"/>
      <c r="B1121" s="130">
        <v>1</v>
      </c>
      <c r="C1121" s="129" t="s">
        <v>548</v>
      </c>
      <c r="D1121" s="130">
        <v>1</v>
      </c>
      <c r="E1121" s="130">
        <v>13</v>
      </c>
      <c r="F1121" s="81"/>
    </row>
    <row r="1122" spans="1:6" ht="12.75" customHeight="1" x14ac:dyDescent="0.25">
      <c r="A1122" s="1712"/>
      <c r="B1122" s="130">
        <v>1</v>
      </c>
      <c r="C1122" s="129" t="s">
        <v>547</v>
      </c>
      <c r="D1122" s="130">
        <v>1</v>
      </c>
      <c r="E1122" s="130">
        <v>14</v>
      </c>
      <c r="F1122" s="81"/>
    </row>
    <row r="1123" spans="1:6" ht="12.75" customHeight="1" x14ac:dyDescent="0.25">
      <c r="A1123" s="1712"/>
      <c r="B1123" s="130">
        <v>1</v>
      </c>
      <c r="C1123" s="129" t="s">
        <v>533</v>
      </c>
      <c r="D1123" s="130">
        <v>1</v>
      </c>
      <c r="E1123" s="130">
        <v>8</v>
      </c>
      <c r="F1123" s="81"/>
    </row>
    <row r="1124" spans="1:6" ht="12.75" customHeight="1" x14ac:dyDescent="0.25">
      <c r="A1124" s="130" t="s">
        <v>546</v>
      </c>
      <c r="B1124" s="130">
        <v>23</v>
      </c>
      <c r="C1124" s="129" t="s">
        <v>523</v>
      </c>
      <c r="D1124" s="130">
        <v>1</v>
      </c>
      <c r="E1124" s="130">
        <v>6690</v>
      </c>
      <c r="F1124" s="81"/>
    </row>
    <row r="1125" spans="1:6" ht="12.75" customHeight="1" x14ac:dyDescent="0.25">
      <c r="A1125" s="1712" t="s">
        <v>545</v>
      </c>
      <c r="B1125" s="130">
        <v>6</v>
      </c>
      <c r="C1125" s="129" t="s">
        <v>498</v>
      </c>
      <c r="D1125" s="130">
        <v>1</v>
      </c>
      <c r="E1125" s="130">
        <v>6085</v>
      </c>
      <c r="F1125" s="81"/>
    </row>
    <row r="1126" spans="1:6" ht="12.75" customHeight="1" x14ac:dyDescent="0.25">
      <c r="A1126" s="1712"/>
      <c r="B1126" s="130">
        <v>18</v>
      </c>
      <c r="C1126" s="129" t="s">
        <v>522</v>
      </c>
      <c r="D1126" s="130">
        <v>1</v>
      </c>
      <c r="E1126" s="130">
        <v>896</v>
      </c>
      <c r="F1126" s="81"/>
    </row>
    <row r="1127" spans="1:6" ht="12.75" customHeight="1" x14ac:dyDescent="0.25">
      <c r="A1127" s="1712" t="s">
        <v>544</v>
      </c>
      <c r="B1127" s="130">
        <v>16</v>
      </c>
      <c r="C1127" s="129" t="s">
        <v>521</v>
      </c>
      <c r="D1127" s="130">
        <v>1</v>
      </c>
      <c r="E1127" s="130">
        <v>2028</v>
      </c>
      <c r="F1127" s="81"/>
    </row>
    <row r="1128" spans="1:6" ht="12.75" customHeight="1" x14ac:dyDescent="0.25">
      <c r="A1128" s="1712"/>
      <c r="B1128" s="130">
        <v>1</v>
      </c>
      <c r="C1128" s="129" t="s">
        <v>543</v>
      </c>
      <c r="D1128" s="130">
        <v>1</v>
      </c>
      <c r="E1128" s="130">
        <v>34</v>
      </c>
      <c r="F1128" s="81"/>
    </row>
    <row r="1129" spans="1:6" ht="12.75" customHeight="1" x14ac:dyDescent="0.25">
      <c r="A1129" s="1712"/>
      <c r="B1129" s="130">
        <v>1</v>
      </c>
      <c r="C1129" s="129" t="s">
        <v>542</v>
      </c>
      <c r="D1129" s="130">
        <v>1</v>
      </c>
      <c r="E1129" s="130">
        <v>60</v>
      </c>
      <c r="F1129" s="81"/>
    </row>
    <row r="1130" spans="1:6" ht="12.75" customHeight="1" x14ac:dyDescent="0.25">
      <c r="A1130" s="1712"/>
      <c r="B1130" s="130">
        <v>1</v>
      </c>
      <c r="C1130" s="129" t="s">
        <v>541</v>
      </c>
      <c r="D1130" s="130">
        <v>1</v>
      </c>
      <c r="E1130" s="130">
        <v>16</v>
      </c>
      <c r="F1130" s="81"/>
    </row>
    <row r="1131" spans="1:6" ht="12.75" customHeight="1" x14ac:dyDescent="0.25">
      <c r="A1131" s="1712"/>
      <c r="B1131" s="130">
        <v>3</v>
      </c>
      <c r="C1131" s="129" t="s">
        <v>496</v>
      </c>
      <c r="D1131" s="130">
        <v>1</v>
      </c>
      <c r="E1131" s="130">
        <v>463</v>
      </c>
      <c r="F1131" s="81"/>
    </row>
    <row r="1132" spans="1:6" ht="12.75" customHeight="1" x14ac:dyDescent="0.25">
      <c r="A1132" s="1712"/>
      <c r="B1132" s="130">
        <v>2</v>
      </c>
      <c r="C1132" s="129" t="s">
        <v>503</v>
      </c>
      <c r="D1132" s="130">
        <v>1</v>
      </c>
      <c r="E1132" s="130">
        <v>349</v>
      </c>
      <c r="F1132" s="81"/>
    </row>
    <row r="1133" spans="1:6" ht="12.75" customHeight="1" x14ac:dyDescent="0.25">
      <c r="A1133" s="131" t="s">
        <v>540</v>
      </c>
      <c r="B1133" s="130">
        <v>23</v>
      </c>
      <c r="C1133" s="129" t="s">
        <v>494</v>
      </c>
      <c r="D1133" s="130">
        <v>1</v>
      </c>
      <c r="E1133" s="130">
        <v>1343</v>
      </c>
      <c r="F1133" s="81"/>
    </row>
    <row r="1134" spans="1:6" ht="12.75" customHeight="1" x14ac:dyDescent="0.25">
      <c r="A1134" s="1712" t="s">
        <v>539</v>
      </c>
      <c r="B1134" s="130">
        <v>1</v>
      </c>
      <c r="C1134" s="129" t="s">
        <v>525</v>
      </c>
      <c r="D1134" s="130">
        <v>1</v>
      </c>
      <c r="E1134" s="130">
        <v>103</v>
      </c>
      <c r="F1134" s="81"/>
    </row>
    <row r="1135" spans="1:6" ht="12.75" customHeight="1" x14ac:dyDescent="0.25">
      <c r="A1135" s="1712"/>
      <c r="B1135" s="130">
        <v>1</v>
      </c>
      <c r="C1135" s="129" t="s">
        <v>538</v>
      </c>
      <c r="D1135" s="130">
        <v>1</v>
      </c>
      <c r="E1135" s="130">
        <v>34</v>
      </c>
      <c r="F1135" s="81"/>
    </row>
    <row r="1136" spans="1:6" ht="12.75" customHeight="1" x14ac:dyDescent="0.25">
      <c r="A1136" s="1712"/>
      <c r="B1136" s="130">
        <v>2</v>
      </c>
      <c r="C1136" s="129" t="s">
        <v>502</v>
      </c>
      <c r="D1136" s="130">
        <v>1</v>
      </c>
      <c r="E1136" s="130">
        <v>493</v>
      </c>
      <c r="F1136" s="81"/>
    </row>
    <row r="1137" spans="1:6" ht="12.75" customHeight="1" x14ac:dyDescent="0.25">
      <c r="A1137" s="1712"/>
      <c r="B1137" s="130">
        <v>1</v>
      </c>
      <c r="C1137" s="129" t="s">
        <v>530</v>
      </c>
      <c r="D1137" s="130">
        <v>1</v>
      </c>
      <c r="E1137" s="130">
        <v>18</v>
      </c>
      <c r="F1137" s="81"/>
    </row>
    <row r="1138" spans="1:6" ht="12.75" customHeight="1" x14ac:dyDescent="0.25">
      <c r="A1138" s="1712"/>
      <c r="B1138" s="130">
        <v>1</v>
      </c>
      <c r="C1138" s="129" t="s">
        <v>537</v>
      </c>
      <c r="D1138" s="130">
        <v>1</v>
      </c>
      <c r="E1138" s="130">
        <v>145</v>
      </c>
      <c r="F1138" s="81"/>
    </row>
    <row r="1139" spans="1:6" ht="12.75" customHeight="1" x14ac:dyDescent="0.25">
      <c r="A1139" s="1712"/>
      <c r="B1139" s="130">
        <v>1</v>
      </c>
      <c r="C1139" s="129" t="s">
        <v>529</v>
      </c>
      <c r="D1139" s="130">
        <v>1</v>
      </c>
      <c r="E1139" s="130">
        <v>266</v>
      </c>
      <c r="F1139" s="81"/>
    </row>
    <row r="1140" spans="1:6" ht="12.75" customHeight="1" x14ac:dyDescent="0.25">
      <c r="A1140" s="131" t="s">
        <v>536</v>
      </c>
      <c r="B1140" s="130">
        <v>21</v>
      </c>
      <c r="C1140" s="129" t="s">
        <v>535</v>
      </c>
      <c r="D1140" s="130">
        <v>1</v>
      </c>
      <c r="E1140" s="130">
        <v>1904</v>
      </c>
      <c r="F1140" s="81"/>
    </row>
    <row r="1141" spans="1:6" ht="12.75" customHeight="1" x14ac:dyDescent="0.25">
      <c r="A1141" s="1712" t="s">
        <v>534</v>
      </c>
      <c r="B1141" s="130">
        <v>1</v>
      </c>
      <c r="C1141" s="129" t="s">
        <v>501</v>
      </c>
      <c r="D1141" s="130">
        <v>1</v>
      </c>
      <c r="E1141" s="130">
        <v>157</v>
      </c>
      <c r="F1141" s="81"/>
    </row>
    <row r="1142" spans="1:6" ht="12.75" customHeight="1" x14ac:dyDescent="0.25">
      <c r="A1142" s="1712"/>
      <c r="B1142" s="130">
        <v>1</v>
      </c>
      <c r="C1142" s="129" t="s">
        <v>493</v>
      </c>
      <c r="D1142" s="130">
        <v>1</v>
      </c>
      <c r="E1142" s="130">
        <v>50</v>
      </c>
      <c r="F1142" s="81"/>
    </row>
    <row r="1143" spans="1:6" ht="12.75" customHeight="1" x14ac:dyDescent="0.25">
      <c r="A1143" s="1712"/>
      <c r="B1143" s="130">
        <v>1</v>
      </c>
      <c r="C1143" s="129" t="s">
        <v>492</v>
      </c>
      <c r="D1143" s="130">
        <v>1</v>
      </c>
      <c r="E1143" s="130">
        <v>50</v>
      </c>
      <c r="F1143" s="81"/>
    </row>
    <row r="1144" spans="1:6" ht="12.75" customHeight="1" x14ac:dyDescent="0.25">
      <c r="A1144" s="1712"/>
      <c r="B1144" s="130">
        <v>2</v>
      </c>
      <c r="C1144" s="129" t="s">
        <v>533</v>
      </c>
      <c r="D1144" s="130">
        <v>1</v>
      </c>
      <c r="E1144" s="130">
        <v>163</v>
      </c>
      <c r="F1144" s="81"/>
    </row>
    <row r="1145" spans="1:6" ht="12.75" customHeight="1" x14ac:dyDescent="0.25">
      <c r="A1145" s="1712" t="s">
        <v>532</v>
      </c>
      <c r="B1145" s="130">
        <v>1</v>
      </c>
      <c r="C1145" s="129" t="s">
        <v>531</v>
      </c>
      <c r="D1145" s="130">
        <v>1</v>
      </c>
      <c r="E1145" s="130">
        <v>450</v>
      </c>
      <c r="F1145" s="81"/>
    </row>
    <row r="1146" spans="1:6" ht="12.75" customHeight="1" x14ac:dyDescent="0.25">
      <c r="A1146" s="1712"/>
      <c r="B1146" s="130">
        <v>13</v>
      </c>
      <c r="C1146" s="129" t="s">
        <v>523</v>
      </c>
      <c r="D1146" s="130">
        <v>1</v>
      </c>
      <c r="E1146" s="130">
        <v>2440</v>
      </c>
      <c r="F1146" s="81"/>
    </row>
    <row r="1147" spans="1:6" ht="12.75" customHeight="1" x14ac:dyDescent="0.25">
      <c r="A1147" s="1712"/>
      <c r="B1147" s="130">
        <v>4</v>
      </c>
      <c r="C1147" s="129" t="s">
        <v>498</v>
      </c>
      <c r="D1147" s="130">
        <v>1</v>
      </c>
      <c r="E1147" s="130">
        <v>540</v>
      </c>
      <c r="F1147" s="81"/>
    </row>
    <row r="1148" spans="1:6" ht="12.75" customHeight="1" x14ac:dyDescent="0.25">
      <c r="A1148" s="1712"/>
      <c r="B1148" s="130">
        <v>10</v>
      </c>
      <c r="C1148" s="129" t="s">
        <v>522</v>
      </c>
      <c r="D1148" s="130">
        <v>1</v>
      </c>
      <c r="E1148" s="130">
        <v>201</v>
      </c>
      <c r="F1148" s="81"/>
    </row>
    <row r="1149" spans="1:6" ht="12.75" customHeight="1" x14ac:dyDescent="0.25">
      <c r="A1149" s="1712"/>
      <c r="B1149" s="130">
        <v>9</v>
      </c>
      <c r="C1149" s="129" t="s">
        <v>521</v>
      </c>
      <c r="D1149" s="130">
        <v>1</v>
      </c>
      <c r="E1149" s="130">
        <v>316</v>
      </c>
      <c r="F1149" s="81"/>
    </row>
    <row r="1150" spans="1:6" ht="12.75" customHeight="1" x14ac:dyDescent="0.25">
      <c r="A1150" s="1712"/>
      <c r="B1150" s="130">
        <v>28</v>
      </c>
      <c r="C1150" s="129" t="s">
        <v>517</v>
      </c>
      <c r="D1150" s="130">
        <v>1</v>
      </c>
      <c r="E1150" s="130">
        <v>1596</v>
      </c>
      <c r="F1150" s="81"/>
    </row>
    <row r="1151" spans="1:6" ht="12.75" customHeight="1" x14ac:dyDescent="0.25">
      <c r="A1151" s="1712"/>
      <c r="B1151" s="130">
        <v>1</v>
      </c>
      <c r="C1151" s="129" t="s">
        <v>496</v>
      </c>
      <c r="D1151" s="130">
        <v>1</v>
      </c>
      <c r="E1151" s="130">
        <v>22</v>
      </c>
      <c r="F1151" s="81"/>
    </row>
    <row r="1152" spans="1:6" ht="12.75" customHeight="1" x14ac:dyDescent="0.25">
      <c r="A1152" s="1712"/>
      <c r="B1152" s="130">
        <v>1</v>
      </c>
      <c r="C1152" s="129" t="s">
        <v>503</v>
      </c>
      <c r="D1152" s="130">
        <v>1</v>
      </c>
      <c r="E1152" s="130">
        <v>21</v>
      </c>
      <c r="F1152" s="81"/>
    </row>
    <row r="1153" spans="1:6" ht="12.75" customHeight="1" x14ac:dyDescent="0.25">
      <c r="A1153" s="1712"/>
      <c r="B1153" s="130">
        <v>1</v>
      </c>
      <c r="C1153" s="129" t="s">
        <v>530</v>
      </c>
      <c r="D1153" s="130">
        <v>1</v>
      </c>
      <c r="E1153" s="130">
        <v>162</v>
      </c>
      <c r="F1153" s="81"/>
    </row>
    <row r="1154" spans="1:6" ht="12.75" customHeight="1" x14ac:dyDescent="0.25">
      <c r="A1154" s="1712"/>
      <c r="B1154" s="130">
        <v>1</v>
      </c>
      <c r="C1154" s="129" t="s">
        <v>529</v>
      </c>
      <c r="D1154" s="130">
        <v>1</v>
      </c>
      <c r="E1154" s="130">
        <v>14</v>
      </c>
      <c r="F1154" s="81"/>
    </row>
    <row r="1155" spans="1:6" ht="12.75" customHeight="1" x14ac:dyDescent="0.25">
      <c r="A1155" s="1712" t="s">
        <v>528</v>
      </c>
      <c r="B1155" s="130">
        <v>4</v>
      </c>
      <c r="C1155" s="129" t="s">
        <v>523</v>
      </c>
      <c r="D1155" s="130">
        <v>1</v>
      </c>
      <c r="E1155" s="130">
        <v>588</v>
      </c>
      <c r="F1155" s="81"/>
    </row>
    <row r="1156" spans="1:6" ht="12.75" customHeight="1" x14ac:dyDescent="0.25">
      <c r="A1156" s="1712"/>
      <c r="B1156" s="130">
        <v>3</v>
      </c>
      <c r="C1156" s="129" t="s">
        <v>522</v>
      </c>
      <c r="D1156" s="130">
        <v>1</v>
      </c>
      <c r="E1156" s="130">
        <v>51</v>
      </c>
      <c r="F1156" s="81"/>
    </row>
    <row r="1157" spans="1:6" ht="12.75" customHeight="1" x14ac:dyDescent="0.25">
      <c r="A1157" s="1712"/>
      <c r="B1157" s="130">
        <v>4</v>
      </c>
      <c r="C1157" s="129" t="s">
        <v>521</v>
      </c>
      <c r="D1157" s="130">
        <v>1</v>
      </c>
      <c r="E1157" s="130">
        <v>122</v>
      </c>
      <c r="F1157" s="81"/>
    </row>
    <row r="1158" spans="1:6" ht="12.75" customHeight="1" x14ac:dyDescent="0.25">
      <c r="A1158" s="1712"/>
      <c r="B1158" s="130">
        <v>1</v>
      </c>
      <c r="C1158" s="129" t="s">
        <v>507</v>
      </c>
      <c r="D1158" s="130">
        <v>1</v>
      </c>
      <c r="E1158" s="130">
        <v>63</v>
      </c>
      <c r="F1158" s="81"/>
    </row>
    <row r="1159" spans="1:6" ht="12.75" customHeight="1" x14ac:dyDescent="0.25">
      <c r="A1159" s="1712"/>
      <c r="B1159" s="130">
        <v>2</v>
      </c>
      <c r="C1159" s="129" t="s">
        <v>517</v>
      </c>
      <c r="D1159" s="130">
        <v>1</v>
      </c>
      <c r="E1159" s="130">
        <v>237</v>
      </c>
      <c r="F1159" s="81"/>
    </row>
    <row r="1160" spans="1:6" ht="12.75" customHeight="1" x14ac:dyDescent="0.25">
      <c r="A1160" s="1712"/>
      <c r="B1160" s="130">
        <v>1</v>
      </c>
      <c r="C1160" s="129" t="s">
        <v>515</v>
      </c>
      <c r="D1160" s="130">
        <v>1</v>
      </c>
      <c r="E1160" s="130">
        <v>14</v>
      </c>
      <c r="F1160" s="81"/>
    </row>
    <row r="1161" spans="1:6" ht="12.75" customHeight="1" x14ac:dyDescent="0.25">
      <c r="A1161" s="1712"/>
      <c r="B1161" s="130">
        <v>1</v>
      </c>
      <c r="C1161" s="129" t="s">
        <v>527</v>
      </c>
      <c r="D1161" s="130">
        <v>1</v>
      </c>
      <c r="E1161" s="130">
        <v>32</v>
      </c>
      <c r="F1161" s="81"/>
    </row>
    <row r="1162" spans="1:6" ht="12.75" customHeight="1" x14ac:dyDescent="0.25">
      <c r="A1162" s="1712"/>
      <c r="B1162" s="130">
        <v>1</v>
      </c>
      <c r="C1162" s="129" t="s">
        <v>526</v>
      </c>
      <c r="D1162" s="130">
        <v>1</v>
      </c>
      <c r="E1162" s="130">
        <v>147</v>
      </c>
      <c r="F1162" s="81"/>
    </row>
    <row r="1163" spans="1:6" ht="12.75" customHeight="1" x14ac:dyDescent="0.25">
      <c r="A1163" s="1712"/>
      <c r="B1163" s="130">
        <v>3</v>
      </c>
      <c r="C1163" s="129" t="s">
        <v>503</v>
      </c>
      <c r="D1163" s="130">
        <v>1</v>
      </c>
      <c r="E1163" s="130">
        <v>346</v>
      </c>
      <c r="F1163" s="81"/>
    </row>
    <row r="1164" spans="1:6" ht="12.75" customHeight="1" x14ac:dyDescent="0.25">
      <c r="A1164" s="1712"/>
      <c r="B1164" s="130">
        <v>6</v>
      </c>
      <c r="C1164" s="129" t="s">
        <v>494</v>
      </c>
      <c r="D1164" s="130">
        <v>1</v>
      </c>
      <c r="E1164" s="130">
        <v>162</v>
      </c>
      <c r="F1164" s="81"/>
    </row>
    <row r="1165" spans="1:6" ht="12.75" customHeight="1" x14ac:dyDescent="0.25">
      <c r="A1165" s="1712"/>
      <c r="B1165" s="130">
        <v>1</v>
      </c>
      <c r="C1165" s="129" t="s">
        <v>525</v>
      </c>
      <c r="D1165" s="130">
        <v>1</v>
      </c>
      <c r="E1165" s="130">
        <v>76</v>
      </c>
      <c r="F1165" s="81"/>
    </row>
    <row r="1166" spans="1:6" ht="12.75" customHeight="1" x14ac:dyDescent="0.25">
      <c r="A1166" s="1712"/>
      <c r="B1166" s="130">
        <v>1</v>
      </c>
      <c r="C1166" s="129" t="s">
        <v>500</v>
      </c>
      <c r="D1166" s="130">
        <v>1</v>
      </c>
      <c r="E1166" s="130">
        <v>23</v>
      </c>
      <c r="F1166" s="81"/>
    </row>
    <row r="1167" spans="1:6" ht="12.75" customHeight="1" x14ac:dyDescent="0.25">
      <c r="A1167" s="1712" t="s">
        <v>524</v>
      </c>
      <c r="B1167" s="130">
        <v>4</v>
      </c>
      <c r="C1167" s="129" t="s">
        <v>523</v>
      </c>
      <c r="D1167" s="130">
        <v>1</v>
      </c>
      <c r="E1167" s="130">
        <v>1202</v>
      </c>
      <c r="F1167" s="81"/>
    </row>
    <row r="1168" spans="1:6" ht="12.75" customHeight="1" x14ac:dyDescent="0.25">
      <c r="A1168" s="1712"/>
      <c r="B1168" s="130">
        <v>1</v>
      </c>
      <c r="C1168" s="129" t="s">
        <v>522</v>
      </c>
      <c r="D1168" s="130">
        <v>1</v>
      </c>
      <c r="E1168" s="130">
        <v>138</v>
      </c>
      <c r="F1168" s="81"/>
    </row>
    <row r="1169" spans="1:6" ht="12.75" customHeight="1" x14ac:dyDescent="0.25">
      <c r="A1169" s="1712"/>
      <c r="B1169" s="130">
        <v>4</v>
      </c>
      <c r="C1169" s="129" t="s">
        <v>521</v>
      </c>
      <c r="D1169" s="130">
        <v>1</v>
      </c>
      <c r="E1169" s="130">
        <v>880</v>
      </c>
      <c r="F1169" s="81"/>
    </row>
    <row r="1170" spans="1:6" ht="12.75" customHeight="1" x14ac:dyDescent="0.25">
      <c r="A1170" s="1712"/>
      <c r="B1170" s="130">
        <v>1</v>
      </c>
      <c r="C1170" s="129" t="s">
        <v>520</v>
      </c>
      <c r="D1170" s="130">
        <v>1</v>
      </c>
      <c r="E1170" s="130">
        <v>114</v>
      </c>
      <c r="F1170" s="81"/>
    </row>
    <row r="1171" spans="1:6" ht="12.75" customHeight="1" x14ac:dyDescent="0.25">
      <c r="A1171" s="1712"/>
      <c r="B1171" s="130">
        <v>1</v>
      </c>
      <c r="C1171" s="129" t="s">
        <v>507</v>
      </c>
      <c r="D1171" s="130">
        <v>1</v>
      </c>
      <c r="E1171" s="130">
        <v>31</v>
      </c>
      <c r="F1171" s="81"/>
    </row>
    <row r="1172" spans="1:6" ht="12.75" customHeight="1" x14ac:dyDescent="0.25">
      <c r="A1172" s="1712"/>
      <c r="B1172" s="130">
        <v>1</v>
      </c>
      <c r="C1172" s="129" t="s">
        <v>519</v>
      </c>
      <c r="D1172" s="130">
        <v>1</v>
      </c>
      <c r="E1172" s="130">
        <v>33</v>
      </c>
      <c r="F1172" s="81"/>
    </row>
    <row r="1173" spans="1:6" ht="12.75" customHeight="1" x14ac:dyDescent="0.25">
      <c r="A1173" s="130" t="s">
        <v>518</v>
      </c>
      <c r="B1173" s="130">
        <v>9</v>
      </c>
      <c r="C1173" s="129" t="s">
        <v>517</v>
      </c>
      <c r="D1173" s="130">
        <v>1</v>
      </c>
      <c r="E1173" s="130">
        <v>876</v>
      </c>
      <c r="F1173" s="81"/>
    </row>
    <row r="1174" spans="1:6" ht="12.75" customHeight="1" x14ac:dyDescent="0.25">
      <c r="A1174" s="1712" t="s">
        <v>516</v>
      </c>
      <c r="B1174" s="130">
        <v>1</v>
      </c>
      <c r="C1174" s="129" t="s">
        <v>515</v>
      </c>
      <c r="D1174" s="130">
        <v>1</v>
      </c>
      <c r="E1174" s="130">
        <v>40</v>
      </c>
      <c r="F1174" s="81"/>
    </row>
    <row r="1175" spans="1:6" ht="12.75" customHeight="1" x14ac:dyDescent="0.25">
      <c r="A1175" s="1712"/>
      <c r="B1175" s="130">
        <v>1</v>
      </c>
      <c r="C1175" s="129" t="s">
        <v>514</v>
      </c>
      <c r="D1175" s="130">
        <v>1</v>
      </c>
      <c r="E1175" s="130">
        <v>16</v>
      </c>
      <c r="F1175" s="81"/>
    </row>
    <row r="1176" spans="1:6" ht="12.75" customHeight="1" x14ac:dyDescent="0.25">
      <c r="A1176" s="1712"/>
      <c r="B1176" s="130">
        <v>1</v>
      </c>
      <c r="C1176" s="129" t="s">
        <v>496</v>
      </c>
      <c r="D1176" s="130">
        <v>1</v>
      </c>
      <c r="E1176" s="130">
        <v>85</v>
      </c>
      <c r="F1176" s="81"/>
    </row>
    <row r="1177" spans="1:6" ht="12.75" customHeight="1" x14ac:dyDescent="0.25">
      <c r="A1177" s="1712"/>
      <c r="B1177" s="130">
        <v>1</v>
      </c>
      <c r="C1177" s="129" t="s">
        <v>513</v>
      </c>
      <c r="D1177" s="130">
        <v>1</v>
      </c>
      <c r="E1177" s="130">
        <v>181</v>
      </c>
      <c r="F1177" s="81"/>
    </row>
    <row r="1178" spans="1:6" ht="12.75" customHeight="1" x14ac:dyDescent="0.25">
      <c r="A1178" s="1712"/>
      <c r="B1178" s="130">
        <v>1</v>
      </c>
      <c r="C1178" s="129" t="s">
        <v>503</v>
      </c>
      <c r="D1178" s="130">
        <v>1</v>
      </c>
      <c r="E1178" s="130">
        <v>26</v>
      </c>
      <c r="F1178" s="81"/>
    </row>
    <row r="1179" spans="1:6" ht="12.75" customHeight="1" x14ac:dyDescent="0.25">
      <c r="A1179" s="1712"/>
      <c r="B1179" s="130">
        <v>10</v>
      </c>
      <c r="C1179" s="129" t="s">
        <v>494</v>
      </c>
      <c r="D1179" s="130">
        <v>1</v>
      </c>
      <c r="E1179" s="130">
        <v>1134</v>
      </c>
      <c r="F1179" s="81"/>
    </row>
    <row r="1180" spans="1:6" ht="12.75" customHeight="1" x14ac:dyDescent="0.25">
      <c r="A1180" s="1712"/>
      <c r="B1180" s="130">
        <v>1</v>
      </c>
      <c r="C1180" s="129" t="s">
        <v>512</v>
      </c>
      <c r="D1180" s="130">
        <v>1</v>
      </c>
      <c r="E1180" s="130">
        <v>23</v>
      </c>
      <c r="F1180" s="81"/>
    </row>
    <row r="1181" spans="1:6" ht="12.75" customHeight="1" x14ac:dyDescent="0.25">
      <c r="A1181" s="1712"/>
      <c r="B1181" s="130">
        <v>1</v>
      </c>
      <c r="C1181" s="129" t="s">
        <v>511</v>
      </c>
      <c r="D1181" s="130">
        <v>1</v>
      </c>
      <c r="E1181" s="130">
        <v>17</v>
      </c>
      <c r="F1181" s="81"/>
    </row>
    <row r="1182" spans="1:6" ht="12.75" customHeight="1" x14ac:dyDescent="0.25">
      <c r="A1182" s="1712"/>
      <c r="B1182" s="130">
        <v>1</v>
      </c>
      <c r="C1182" s="129" t="s">
        <v>500</v>
      </c>
      <c r="D1182" s="130">
        <v>1</v>
      </c>
      <c r="E1182" s="130">
        <v>18</v>
      </c>
      <c r="F1182" s="81"/>
    </row>
    <row r="1183" spans="1:6" ht="12.75" customHeight="1" x14ac:dyDescent="0.25">
      <c r="A1183" s="1712"/>
      <c r="B1183" s="130">
        <v>1</v>
      </c>
      <c r="C1183" s="129" t="s">
        <v>510</v>
      </c>
      <c r="D1183" s="130">
        <v>1</v>
      </c>
      <c r="E1183" s="130">
        <v>23</v>
      </c>
      <c r="F1183" s="81"/>
    </row>
    <row r="1184" spans="1:6" ht="12.75" customHeight="1" x14ac:dyDescent="0.25">
      <c r="A1184" s="1712"/>
      <c r="B1184" s="130">
        <v>1</v>
      </c>
      <c r="C1184" s="129" t="s">
        <v>509</v>
      </c>
      <c r="D1184" s="130">
        <v>1</v>
      </c>
      <c r="E1184" s="130">
        <v>18</v>
      </c>
      <c r="F1184" s="81"/>
    </row>
    <row r="1185" spans="1:6" ht="12.75" customHeight="1" x14ac:dyDescent="0.25">
      <c r="A1185" s="1712"/>
      <c r="B1185" s="130">
        <v>1</v>
      </c>
      <c r="C1185" s="129" t="s">
        <v>492</v>
      </c>
      <c r="D1185" s="130">
        <v>1</v>
      </c>
      <c r="E1185" s="130">
        <v>50</v>
      </c>
      <c r="F1185" s="81"/>
    </row>
    <row r="1186" spans="1:6" ht="12.75" customHeight="1" x14ac:dyDescent="0.25">
      <c r="A1186" s="1712"/>
      <c r="B1186" s="130">
        <v>1</v>
      </c>
      <c r="C1186" s="129" t="s">
        <v>508</v>
      </c>
      <c r="D1186" s="130">
        <v>1</v>
      </c>
      <c r="E1186" s="130">
        <v>991</v>
      </c>
      <c r="F1186" s="81"/>
    </row>
    <row r="1187" spans="1:6" ht="12.75" customHeight="1" x14ac:dyDescent="0.25">
      <c r="A1187" s="1712"/>
      <c r="B1187" s="130">
        <v>1</v>
      </c>
      <c r="C1187" s="129" t="s">
        <v>494</v>
      </c>
      <c r="D1187" s="130">
        <v>1</v>
      </c>
      <c r="E1187" s="130">
        <v>17</v>
      </c>
      <c r="F1187" s="81"/>
    </row>
    <row r="1188" spans="1:6" ht="12.75" customHeight="1" x14ac:dyDescent="0.25">
      <c r="A1188" s="1712"/>
      <c r="B1188" s="130">
        <v>3</v>
      </c>
      <c r="C1188" s="129" t="s">
        <v>502</v>
      </c>
      <c r="D1188" s="130">
        <v>1</v>
      </c>
      <c r="E1188" s="130">
        <v>225</v>
      </c>
      <c r="F1188" s="81"/>
    </row>
    <row r="1189" spans="1:6" ht="12.75" customHeight="1" x14ac:dyDescent="0.25">
      <c r="A1189" s="1712"/>
      <c r="B1189" s="130">
        <v>1</v>
      </c>
      <c r="C1189" s="129" t="s">
        <v>507</v>
      </c>
      <c r="D1189" s="130">
        <v>1</v>
      </c>
      <c r="E1189" s="130">
        <v>11</v>
      </c>
      <c r="F1189" s="81"/>
    </row>
    <row r="1190" spans="1:6" ht="12.75" customHeight="1" x14ac:dyDescent="0.25">
      <c r="A1190" s="1712"/>
      <c r="B1190" s="130">
        <v>1</v>
      </c>
      <c r="C1190" s="129" t="s">
        <v>496</v>
      </c>
      <c r="D1190" s="130">
        <v>1</v>
      </c>
      <c r="E1190" s="130">
        <v>176</v>
      </c>
      <c r="F1190" s="81"/>
    </row>
    <row r="1191" spans="1:6" ht="12.75" customHeight="1" x14ac:dyDescent="0.25">
      <c r="A1191" s="1712"/>
      <c r="B1191" s="130">
        <v>1</v>
      </c>
      <c r="C1191" s="129" t="s">
        <v>503</v>
      </c>
      <c r="D1191" s="130">
        <v>1</v>
      </c>
      <c r="E1191" s="130">
        <v>170</v>
      </c>
      <c r="F1191" s="81"/>
    </row>
    <row r="1192" spans="1:6" ht="12.75" customHeight="1" x14ac:dyDescent="0.25">
      <c r="A1192" s="1712"/>
      <c r="B1192" s="130">
        <v>1</v>
      </c>
      <c r="C1192" s="129" t="s">
        <v>502</v>
      </c>
      <c r="D1192" s="130">
        <v>1</v>
      </c>
      <c r="E1192" s="130">
        <v>229</v>
      </c>
      <c r="F1192" s="81"/>
    </row>
    <row r="1193" spans="1:6" ht="12.75" customHeight="1" x14ac:dyDescent="0.25">
      <c r="A1193" s="1712" t="s">
        <v>506</v>
      </c>
      <c r="B1193" s="130">
        <v>1</v>
      </c>
      <c r="C1193" s="129" t="s">
        <v>498</v>
      </c>
      <c r="D1193" s="130">
        <v>1</v>
      </c>
      <c r="E1193" s="130">
        <v>291</v>
      </c>
      <c r="F1193" s="81"/>
    </row>
    <row r="1194" spans="1:6" ht="12.75" customHeight="1" x14ac:dyDescent="0.25">
      <c r="A1194" s="1712"/>
      <c r="B1194" s="130">
        <v>1</v>
      </c>
      <c r="C1194" s="129" t="s">
        <v>497</v>
      </c>
      <c r="D1194" s="130">
        <v>1</v>
      </c>
      <c r="E1194" s="130">
        <v>304</v>
      </c>
      <c r="F1194" s="81"/>
    </row>
    <row r="1195" spans="1:6" ht="12.75" customHeight="1" x14ac:dyDescent="0.25">
      <c r="A1195" s="1712"/>
      <c r="B1195" s="130">
        <v>7</v>
      </c>
      <c r="C1195" s="129" t="s">
        <v>494</v>
      </c>
      <c r="D1195" s="130">
        <v>1</v>
      </c>
      <c r="E1195" s="130">
        <v>90</v>
      </c>
      <c r="F1195" s="81"/>
    </row>
    <row r="1196" spans="1:6" ht="12.75" customHeight="1" x14ac:dyDescent="0.25">
      <c r="A1196" s="1712"/>
      <c r="B1196" s="130">
        <v>1</v>
      </c>
      <c r="C1196" s="129" t="s">
        <v>502</v>
      </c>
      <c r="D1196" s="130">
        <v>1</v>
      </c>
      <c r="E1196" s="130">
        <v>66</v>
      </c>
      <c r="F1196" s="81"/>
    </row>
    <row r="1197" spans="1:6" ht="12.75" customHeight="1" x14ac:dyDescent="0.25">
      <c r="A1197" s="1712"/>
      <c r="B1197" s="130">
        <v>7</v>
      </c>
      <c r="C1197" s="129" t="s">
        <v>494</v>
      </c>
      <c r="D1197" s="130">
        <v>1</v>
      </c>
      <c r="E1197" s="130">
        <v>161</v>
      </c>
      <c r="F1197" s="81"/>
    </row>
    <row r="1198" spans="1:6" ht="12.75" customHeight="1" x14ac:dyDescent="0.25">
      <c r="A1198" s="1712"/>
      <c r="B1198" s="130">
        <v>2</v>
      </c>
      <c r="C1198" s="129" t="s">
        <v>505</v>
      </c>
      <c r="D1198" s="130">
        <v>1</v>
      </c>
      <c r="E1198" s="130">
        <v>255</v>
      </c>
      <c r="F1198" s="81"/>
    </row>
    <row r="1199" spans="1:6" ht="12.75" customHeight="1" x14ac:dyDescent="0.25">
      <c r="A1199" s="1712"/>
      <c r="B1199" s="130">
        <v>1</v>
      </c>
      <c r="C1199" s="129" t="s">
        <v>496</v>
      </c>
      <c r="D1199" s="130">
        <v>1</v>
      </c>
      <c r="E1199" s="130">
        <v>36</v>
      </c>
      <c r="F1199" s="81"/>
    </row>
    <row r="1200" spans="1:6" ht="12.75" customHeight="1" x14ac:dyDescent="0.25">
      <c r="A1200" s="1712"/>
      <c r="B1200" s="130">
        <v>1</v>
      </c>
      <c r="C1200" s="129" t="s">
        <v>504</v>
      </c>
      <c r="D1200" s="130">
        <v>1</v>
      </c>
      <c r="E1200" s="130">
        <v>113</v>
      </c>
      <c r="F1200" s="81"/>
    </row>
    <row r="1201" spans="1:6" ht="12.75" customHeight="1" x14ac:dyDescent="0.25">
      <c r="A1201" s="1712"/>
      <c r="B1201" s="130">
        <v>1</v>
      </c>
      <c r="C1201" s="129" t="s">
        <v>495</v>
      </c>
      <c r="D1201" s="130">
        <v>1</v>
      </c>
      <c r="E1201" s="130">
        <v>64</v>
      </c>
      <c r="F1201" s="81"/>
    </row>
    <row r="1202" spans="1:6" ht="12.75" customHeight="1" x14ac:dyDescent="0.25">
      <c r="A1202" s="1712"/>
      <c r="B1202" s="130">
        <v>6</v>
      </c>
      <c r="C1202" s="129" t="s">
        <v>503</v>
      </c>
      <c r="D1202" s="130">
        <v>1</v>
      </c>
      <c r="E1202" s="130">
        <v>623</v>
      </c>
      <c r="F1202" s="81"/>
    </row>
    <row r="1203" spans="1:6" ht="12.75" customHeight="1" x14ac:dyDescent="0.25">
      <c r="A1203" s="1712"/>
      <c r="B1203" s="130">
        <v>3</v>
      </c>
      <c r="C1203" s="129" t="s">
        <v>502</v>
      </c>
      <c r="D1203" s="130">
        <v>1</v>
      </c>
      <c r="E1203" s="130">
        <v>324</v>
      </c>
      <c r="F1203" s="81"/>
    </row>
    <row r="1204" spans="1:6" ht="12.75" customHeight="1" x14ac:dyDescent="0.25">
      <c r="A1204" s="1712"/>
      <c r="B1204" s="130">
        <v>1</v>
      </c>
      <c r="C1204" s="129" t="s">
        <v>501</v>
      </c>
      <c r="D1204" s="130">
        <v>1</v>
      </c>
      <c r="E1204" s="130">
        <v>12</v>
      </c>
      <c r="F1204" s="81"/>
    </row>
    <row r="1205" spans="1:6" ht="12.75" customHeight="1" x14ac:dyDescent="0.25">
      <c r="A1205" s="1712"/>
      <c r="B1205" s="130">
        <v>1</v>
      </c>
      <c r="C1205" s="129" t="s">
        <v>500</v>
      </c>
      <c r="D1205" s="130">
        <v>1</v>
      </c>
      <c r="E1205" s="130">
        <v>18</v>
      </c>
      <c r="F1205" s="81"/>
    </row>
    <row r="1206" spans="1:6" ht="12.75" customHeight="1" x14ac:dyDescent="0.25">
      <c r="A1206" s="1712"/>
      <c r="B1206" s="130">
        <v>1</v>
      </c>
      <c r="C1206" s="129" t="s">
        <v>499</v>
      </c>
      <c r="D1206" s="130">
        <v>1</v>
      </c>
      <c r="E1206" s="130">
        <v>41</v>
      </c>
      <c r="F1206" s="81"/>
    </row>
    <row r="1207" spans="1:6" ht="12.75" customHeight="1" x14ac:dyDescent="0.25">
      <c r="A1207" s="1712"/>
      <c r="B1207" s="130">
        <v>1</v>
      </c>
      <c r="C1207" s="129" t="s">
        <v>498</v>
      </c>
      <c r="D1207" s="130">
        <v>1</v>
      </c>
      <c r="E1207" s="130">
        <v>57</v>
      </c>
      <c r="F1207" s="81"/>
    </row>
    <row r="1208" spans="1:6" ht="12.75" customHeight="1" x14ac:dyDescent="0.25">
      <c r="A1208" s="1712"/>
      <c r="B1208" s="130">
        <v>1</v>
      </c>
      <c r="C1208" s="129" t="s">
        <v>497</v>
      </c>
      <c r="D1208" s="130">
        <v>1</v>
      </c>
      <c r="E1208" s="130">
        <v>114</v>
      </c>
      <c r="F1208" s="81"/>
    </row>
    <row r="1209" spans="1:6" ht="12.75" customHeight="1" x14ac:dyDescent="0.25">
      <c r="A1209" s="1712"/>
      <c r="B1209" s="130">
        <v>1</v>
      </c>
      <c r="C1209" s="129" t="s">
        <v>496</v>
      </c>
      <c r="D1209" s="130">
        <v>1</v>
      </c>
      <c r="E1209" s="130">
        <v>12</v>
      </c>
      <c r="F1209" s="81"/>
    </row>
    <row r="1210" spans="1:6" ht="12.75" customHeight="1" x14ac:dyDescent="0.25">
      <c r="A1210" s="1712"/>
      <c r="B1210" s="130">
        <v>1</v>
      </c>
      <c r="C1210" s="129" t="s">
        <v>495</v>
      </c>
      <c r="D1210" s="130">
        <v>1</v>
      </c>
      <c r="E1210" s="130">
        <v>22</v>
      </c>
      <c r="F1210" s="81"/>
    </row>
    <row r="1211" spans="1:6" ht="12.75" customHeight="1" x14ac:dyDescent="0.25">
      <c r="A1211" s="1712"/>
      <c r="B1211" s="130">
        <v>7</v>
      </c>
      <c r="C1211" s="129" t="s">
        <v>494</v>
      </c>
      <c r="D1211" s="130">
        <v>1</v>
      </c>
      <c r="E1211" s="130">
        <v>112</v>
      </c>
      <c r="F1211" s="81"/>
    </row>
    <row r="1212" spans="1:6" ht="12.75" customHeight="1" x14ac:dyDescent="0.25">
      <c r="A1212" s="1712"/>
      <c r="B1212" s="130">
        <v>1</v>
      </c>
      <c r="C1212" s="129" t="s">
        <v>493</v>
      </c>
      <c r="D1212" s="130">
        <v>1</v>
      </c>
      <c r="E1212" s="130">
        <v>136</v>
      </c>
      <c r="F1212" s="81"/>
    </row>
    <row r="1213" spans="1:6" ht="12.75" customHeight="1" x14ac:dyDescent="0.25">
      <c r="A1213" s="1712"/>
      <c r="B1213" s="130">
        <v>1</v>
      </c>
      <c r="C1213" s="129" t="s">
        <v>492</v>
      </c>
      <c r="D1213" s="130">
        <v>1</v>
      </c>
      <c r="E1213" s="130">
        <v>59</v>
      </c>
      <c r="F1213" s="81"/>
    </row>
  </sheetData>
  <mergeCells count="161">
    <mergeCell ref="A10:C10"/>
    <mergeCell ref="A7:C7"/>
    <mergeCell ref="A8:C8"/>
    <mergeCell ref="A9:C9"/>
    <mergeCell ref="F12:F13"/>
    <mergeCell ref="D12:E12"/>
    <mergeCell ref="C12:C13"/>
    <mergeCell ref="A351:A356"/>
    <mergeCell ref="A2:F2"/>
    <mergeCell ref="A4:C4"/>
    <mergeCell ref="A5:C5"/>
    <mergeCell ref="A6:C6"/>
    <mergeCell ref="A186:A203"/>
    <mergeCell ref="A204:A210"/>
    <mergeCell ref="A101:A102"/>
    <mergeCell ref="A103:A107"/>
    <mergeCell ref="A108:A111"/>
    <mergeCell ref="A112:A113"/>
    <mergeCell ref="A115:A130"/>
    <mergeCell ref="A131:A134"/>
    <mergeCell ref="A14:A15"/>
    <mergeCell ref="A12:A13"/>
    <mergeCell ref="B12:B13"/>
    <mergeCell ref="A19:A22"/>
    <mergeCell ref="A23:A36"/>
    <mergeCell ref="A38:A58"/>
    <mergeCell ref="A357:A371"/>
    <mergeCell ref="A372:A374"/>
    <mergeCell ref="A375:A397"/>
    <mergeCell ref="A278:A334"/>
    <mergeCell ref="A16:A18"/>
    <mergeCell ref="A335:A347"/>
    <mergeCell ref="A60:A95"/>
    <mergeCell ref="A247:A253"/>
    <mergeCell ref="A254:A266"/>
    <mergeCell ref="A96:A100"/>
    <mergeCell ref="A220:A232"/>
    <mergeCell ref="A147:A154"/>
    <mergeCell ref="A157:A158"/>
    <mergeCell ref="A159:A162"/>
    <mergeCell ref="A163:A177"/>
    <mergeCell ref="A178:A185"/>
    <mergeCell ref="A135:A138"/>
    <mergeCell ref="A139:A140"/>
    <mergeCell ref="A141:A145"/>
    <mergeCell ref="A233:A246"/>
    <mergeCell ref="A267:A277"/>
    <mergeCell ref="A348:A350"/>
    <mergeCell ref="A211:A219"/>
    <mergeCell ref="D429:D430"/>
    <mergeCell ref="B417:B418"/>
    <mergeCell ref="B421:B422"/>
    <mergeCell ref="B425:B426"/>
    <mergeCell ref="B427:B428"/>
    <mergeCell ref="B429:B430"/>
    <mergeCell ref="B403:B404"/>
    <mergeCell ref="B408:B409"/>
    <mergeCell ref="B410:B411"/>
    <mergeCell ref="B412:B413"/>
    <mergeCell ref="B415:B416"/>
    <mergeCell ref="E410:E411"/>
    <mergeCell ref="F410:F411"/>
    <mergeCell ref="F427:F428"/>
    <mergeCell ref="D417:D418"/>
    <mergeCell ref="E417:E418"/>
    <mergeCell ref="F417:F418"/>
    <mergeCell ref="D421:D422"/>
    <mergeCell ref="E421:E422"/>
    <mergeCell ref="F421:F422"/>
    <mergeCell ref="E429:E430"/>
    <mergeCell ref="F429:F430"/>
    <mergeCell ref="A478:A483"/>
    <mergeCell ref="A484:A492"/>
    <mergeCell ref="D425:D426"/>
    <mergeCell ref="E425:E426"/>
    <mergeCell ref="F425:F426"/>
    <mergeCell ref="D427:D428"/>
    <mergeCell ref="E427:E428"/>
    <mergeCell ref="A399:A431"/>
    <mergeCell ref="D412:D413"/>
    <mergeCell ref="E412:E413"/>
    <mergeCell ref="F412:F413"/>
    <mergeCell ref="D415:D416"/>
    <mergeCell ref="E415:E416"/>
    <mergeCell ref="F415:F416"/>
    <mergeCell ref="A432:A477"/>
    <mergeCell ref="D403:D404"/>
    <mergeCell ref="E403:E404"/>
    <mergeCell ref="F403:F404"/>
    <mergeCell ref="D408:D409"/>
    <mergeCell ref="E408:E409"/>
    <mergeCell ref="F408:F409"/>
    <mergeCell ref="D410:D411"/>
    <mergeCell ref="A539:A540"/>
    <mergeCell ref="A541:A546"/>
    <mergeCell ref="A547:A556"/>
    <mergeCell ref="A557:A562"/>
    <mergeCell ref="A564:A584"/>
    <mergeCell ref="A493:A508"/>
    <mergeCell ref="A509:A517"/>
    <mergeCell ref="A518:A521"/>
    <mergeCell ref="A522:A525"/>
    <mergeCell ref="A526:A536"/>
    <mergeCell ref="A659:A663"/>
    <mergeCell ref="A664:A676"/>
    <mergeCell ref="A677:A686"/>
    <mergeCell ref="A687:A695"/>
    <mergeCell ref="A696:A724"/>
    <mergeCell ref="A585:A591"/>
    <mergeCell ref="A592:A599"/>
    <mergeCell ref="A600:A617"/>
    <mergeCell ref="A618:A656"/>
    <mergeCell ref="A657:A658"/>
    <mergeCell ref="A777:A793"/>
    <mergeCell ref="A794:A798"/>
    <mergeCell ref="A799:A804"/>
    <mergeCell ref="A805:A807"/>
    <mergeCell ref="A808:A809"/>
    <mergeCell ref="A725:A731"/>
    <mergeCell ref="A732:A756"/>
    <mergeCell ref="A757:A765"/>
    <mergeCell ref="A766:A770"/>
    <mergeCell ref="A772:A776"/>
    <mergeCell ref="A839:A851"/>
    <mergeCell ref="A852:A858"/>
    <mergeCell ref="A859:A865"/>
    <mergeCell ref="A866:A892"/>
    <mergeCell ref="A893:A900"/>
    <mergeCell ref="A810:A812"/>
    <mergeCell ref="A813:A820"/>
    <mergeCell ref="A823:A824"/>
    <mergeCell ref="A825:A828"/>
    <mergeCell ref="A830:A838"/>
    <mergeCell ref="A969:A971"/>
    <mergeCell ref="A972:A978"/>
    <mergeCell ref="A979:A988"/>
    <mergeCell ref="A989:A1030"/>
    <mergeCell ref="A1031:A1043"/>
    <mergeCell ref="A901:A920"/>
    <mergeCell ref="A921:A941"/>
    <mergeCell ref="A942:A965"/>
    <mergeCell ref="A966:A968"/>
    <mergeCell ref="A1079:A1088"/>
    <mergeCell ref="A1090:A1094"/>
    <mergeCell ref="A1096:A1105"/>
    <mergeCell ref="A1107:A1114"/>
    <mergeCell ref="A1115:A1123"/>
    <mergeCell ref="A1044:A1052"/>
    <mergeCell ref="A1053:A1055"/>
    <mergeCell ref="A1056:A1057"/>
    <mergeCell ref="A1059:A1062"/>
    <mergeCell ref="A1065:A1078"/>
    <mergeCell ref="A1155:A1166"/>
    <mergeCell ref="A1167:A1172"/>
    <mergeCell ref="A1174:A1192"/>
    <mergeCell ref="A1193:A1213"/>
    <mergeCell ref="A1125:A1126"/>
    <mergeCell ref="A1127:A1132"/>
    <mergeCell ref="A1134:A1139"/>
    <mergeCell ref="A1141:A1144"/>
    <mergeCell ref="A1145:A1154"/>
  </mergeCells>
  <pageMargins left="0" right="0" top="0" bottom="0" header="0" footer="0"/>
  <pageSetup scale="80" fitToWidth="0" fitToHeight="0" orientation="landscape" r:id="rId1"/>
  <headerFooter alignWithMargins="0"/>
  <cellWatches>
    <cellWatch r="B232"/>
    <cellWatch r="B227"/>
    <cellWatch r="B231"/>
    <cellWatch r="B228"/>
    <cellWatch r="B229"/>
    <cellWatch r="B225"/>
    <cellWatch r="B230"/>
    <cellWatch r="B226"/>
    <cellWatch r="B353"/>
    <cellWatch r="D225"/>
    <cellWatch r="B365"/>
    <cellWatch r="D224"/>
    <cellWatch r="B196"/>
    <cellWatch r="B203"/>
    <cellWatch r="B204"/>
    <cellWatch r="B195"/>
    <cellWatch r="B192"/>
    <cellWatch r="B205"/>
    <cellWatch r="B202"/>
    <cellWatch r="B194"/>
    <cellWatch r="B199"/>
    <cellWatch r="B130"/>
    <cellWatch r="B160"/>
    <cellWatch r="B178"/>
    <cellWatch r="B173"/>
    <cellWatch r="B188"/>
    <cellWatch r="B96"/>
    <cellWatch r="B167"/>
    <cellWatch r="B193"/>
    <cellWatch r="B147"/>
    <cellWatch r="C377"/>
    <cellWatch r="C204"/>
    <cellWatch r="C140"/>
    <cellWatch r="C112"/>
    <cellWatch r="C225"/>
    <cellWatch r="C474"/>
    <cellWatch r="C421"/>
    <cellWatch r="B141"/>
    <cellWatch r="C760"/>
    <cellWatch r="C997"/>
    <cellWatch r="C1065"/>
    <cellWatch r="C949"/>
    <cellWatch r="E225"/>
    <cellWatch r="C554"/>
    <cellWatch r="C139"/>
    <cellWatch r="A225"/>
    <cellWatch r="B207"/>
    <cellWatch r="B212"/>
    <cellWatch r="B213"/>
    <cellWatch r="B206"/>
    <cellWatch r="B214"/>
    <cellWatch r="B211"/>
    <cellWatch r="B143"/>
    <cellWatch r="B172"/>
    <cellWatch r="B187"/>
    <cellWatch r="B183"/>
    <cellWatch r="B209"/>
    <cellWatch r="B217"/>
    <cellWatch r="B114"/>
    <cellWatch r="B179"/>
    <cellWatch r="B98"/>
    <cellWatch r="B155"/>
    <cellWatch r="B100"/>
    <cellWatch r="B182"/>
    <cellWatch r="C231"/>
    <cellWatch r="C232"/>
    <cellWatch r="C227"/>
    <cellWatch r="C228"/>
    <cellWatch r="C353"/>
    <cellWatch r="C230"/>
    <cellWatch r="E374"/>
    <cellWatch r="B397"/>
    <cellWatch r="B375"/>
    <cellWatch r="E471"/>
    <cellWatch r="E418"/>
    <cellWatch r="D353"/>
    <cellWatch r="F224"/>
    <cellWatch r="B644"/>
    <cellWatch r="B676"/>
    <cellWatch r="B383"/>
    <cellWatch r="B711"/>
    <cellWatch r="B417"/>
    <cellWatch r="B1017"/>
    <cellWatch r="B612"/>
    <cellWatch r="B779"/>
    <cellWatch r="B812"/>
    <cellWatch r="B549"/>
    <cellWatch r="B450"/>
    <cellWatch r="B746"/>
    <cellWatch r="B983"/>
    <cellWatch r="B483"/>
    <cellWatch r="B1052"/>
    <cellWatch r="E353"/>
    <cellWatch r="E759"/>
    <cellWatch r="E996"/>
    <cellWatch r="E1064"/>
    <cellWatch r="E948"/>
    <cellWatch r="E551"/>
    <cellWatch r="F225"/>
    <cellWatch r="D365"/>
  </cellWatche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I150"/>
  <sheetViews>
    <sheetView zoomScale="85" zoomScaleNormal="85" zoomScaleSheetLayoutView="100" workbookViewId="0">
      <selection activeCell="D29" sqref="D29"/>
    </sheetView>
  </sheetViews>
  <sheetFormatPr baseColWidth="10" defaultRowHeight="15" x14ac:dyDescent="0.25"/>
  <cols>
    <col min="1" max="1" width="11.42578125" style="316"/>
    <col min="2" max="2" width="16.85546875" customWidth="1"/>
    <col min="3" max="3" width="18" customWidth="1"/>
    <col min="4" max="4" width="58.140625" customWidth="1"/>
    <col min="9" max="9" width="35.140625" customWidth="1"/>
  </cols>
  <sheetData>
    <row r="2" spans="1:9" x14ac:dyDescent="0.25">
      <c r="A2" s="1454" t="s">
        <v>3</v>
      </c>
      <c r="B2" s="1454"/>
      <c r="C2" s="1454"/>
      <c r="D2" s="1454"/>
      <c r="E2" s="1454"/>
      <c r="F2" s="1454"/>
      <c r="G2" s="1454"/>
      <c r="H2" s="1454"/>
      <c r="I2" s="1454"/>
    </row>
    <row r="3" spans="1:9" x14ac:dyDescent="0.25">
      <c r="B3" s="2"/>
    </row>
    <row r="4" spans="1:9" x14ac:dyDescent="0.25">
      <c r="A4" s="1455" t="s">
        <v>3546</v>
      </c>
      <c r="B4" s="1455"/>
      <c r="C4" s="1455"/>
      <c r="E4" s="209" t="s">
        <v>475</v>
      </c>
      <c r="F4" s="209"/>
      <c r="G4" s="209"/>
      <c r="H4" s="209"/>
      <c r="I4" s="168"/>
    </row>
    <row r="5" spans="1:9" x14ac:dyDescent="0.25">
      <c r="A5" s="1455" t="s">
        <v>3545</v>
      </c>
      <c r="B5" s="1455"/>
      <c r="C5" s="1455"/>
      <c r="E5" s="209" t="s">
        <v>2166</v>
      </c>
      <c r="F5" s="209"/>
      <c r="G5" s="209"/>
      <c r="H5" s="209"/>
      <c r="I5" s="168"/>
    </row>
    <row r="6" spans="1:9" x14ac:dyDescent="0.25">
      <c r="A6" s="1455" t="s">
        <v>3544</v>
      </c>
      <c r="B6" s="1455"/>
      <c r="C6" s="1455"/>
      <c r="E6" s="1483" t="s">
        <v>3547</v>
      </c>
      <c r="F6" s="1482"/>
      <c r="G6" s="1482"/>
      <c r="H6" s="1482"/>
      <c r="I6" s="168"/>
    </row>
    <row r="7" spans="1:9" x14ac:dyDescent="0.25">
      <c r="A7" s="1455" t="s">
        <v>3543</v>
      </c>
      <c r="B7" s="1455"/>
      <c r="C7" s="1455"/>
      <c r="E7" s="1482" t="s">
        <v>2168</v>
      </c>
      <c r="F7" s="1482"/>
      <c r="G7" s="1482"/>
      <c r="H7" s="1482"/>
      <c r="I7" s="168"/>
    </row>
    <row r="8" spans="1:9" ht="15.75" customHeight="1" x14ac:dyDescent="0.25">
      <c r="A8" s="1455" t="s">
        <v>3542</v>
      </c>
      <c r="B8" s="1455"/>
      <c r="C8" s="1455"/>
      <c r="E8" s="1483" t="s">
        <v>3548</v>
      </c>
      <c r="F8" s="1482"/>
      <c r="G8" s="1482"/>
      <c r="H8" s="1482"/>
      <c r="I8" s="168"/>
    </row>
    <row r="9" spans="1:9" x14ac:dyDescent="0.25">
      <c r="A9" s="1455" t="s">
        <v>3541</v>
      </c>
      <c r="B9" s="1455"/>
      <c r="C9" s="1455"/>
      <c r="E9" s="1483" t="s">
        <v>3203</v>
      </c>
      <c r="F9" s="1482"/>
      <c r="G9" s="1482"/>
      <c r="H9" s="1482"/>
      <c r="I9" s="168"/>
    </row>
    <row r="10" spans="1:9" x14ac:dyDescent="0.25">
      <c r="A10" s="1455" t="s">
        <v>3540</v>
      </c>
      <c r="B10" s="1455"/>
      <c r="C10" s="1455"/>
      <c r="E10" s="1482" t="s">
        <v>2172</v>
      </c>
      <c r="F10" s="1482"/>
      <c r="G10" s="1482"/>
      <c r="H10" s="1482"/>
    </row>
    <row r="12" spans="1:9" ht="20.25" customHeight="1" x14ac:dyDescent="0.25">
      <c r="A12" s="1456" t="s">
        <v>4</v>
      </c>
      <c r="B12" s="1456" t="s">
        <v>5</v>
      </c>
      <c r="C12" s="1456" t="s">
        <v>12</v>
      </c>
      <c r="D12" s="1456" t="s">
        <v>6</v>
      </c>
      <c r="E12" s="1456" t="s">
        <v>7</v>
      </c>
      <c r="F12" s="1456"/>
      <c r="G12" s="1726" t="s">
        <v>11</v>
      </c>
      <c r="H12" s="1728"/>
      <c r="I12" s="1726" t="s">
        <v>8</v>
      </c>
    </row>
    <row r="13" spans="1:9" x14ac:dyDescent="0.25">
      <c r="A13" s="1541"/>
      <c r="B13" s="1541"/>
      <c r="C13" s="1541"/>
      <c r="D13" s="1541"/>
      <c r="E13" s="664" t="s">
        <v>9</v>
      </c>
      <c r="F13" s="664" t="s">
        <v>10</v>
      </c>
      <c r="G13" s="1727"/>
      <c r="H13" s="1729"/>
      <c r="I13" s="1727"/>
    </row>
    <row r="14" spans="1:9" x14ac:dyDescent="0.25">
      <c r="A14" s="1607" t="s">
        <v>7982</v>
      </c>
      <c r="B14" s="1055">
        <v>1</v>
      </c>
      <c r="C14" s="1056">
        <v>1</v>
      </c>
      <c r="D14" s="1057" t="s">
        <v>7983</v>
      </c>
      <c r="E14" s="1058">
        <v>38015</v>
      </c>
      <c r="F14" s="1058">
        <v>38043</v>
      </c>
      <c r="G14" s="1059" t="s">
        <v>7984</v>
      </c>
      <c r="I14" s="1060"/>
    </row>
    <row r="15" spans="1:9" x14ac:dyDescent="0.25">
      <c r="A15" s="1608"/>
      <c r="B15" s="1061">
        <v>2</v>
      </c>
      <c r="C15" s="1062">
        <v>1</v>
      </c>
      <c r="D15" s="1063" t="s">
        <v>7985</v>
      </c>
      <c r="E15" s="1058">
        <v>39906</v>
      </c>
      <c r="F15" s="1064">
        <v>40057</v>
      </c>
      <c r="G15" s="1065" t="s">
        <v>1937</v>
      </c>
      <c r="I15" s="1062"/>
    </row>
    <row r="16" spans="1:9" x14ac:dyDescent="0.25">
      <c r="A16" s="1608"/>
      <c r="B16" s="1066">
        <v>3</v>
      </c>
      <c r="C16" s="1067">
        <v>1</v>
      </c>
      <c r="D16" s="382" t="s">
        <v>7986</v>
      </c>
      <c r="E16" s="706">
        <v>39923</v>
      </c>
      <c r="F16" s="1068">
        <v>39923</v>
      </c>
      <c r="G16" s="1069" t="s">
        <v>1943</v>
      </c>
      <c r="I16" s="1067"/>
    </row>
    <row r="17" spans="1:9" x14ac:dyDescent="0.25">
      <c r="A17" s="1608"/>
      <c r="B17" s="1066">
        <v>4</v>
      </c>
      <c r="C17" s="1067">
        <v>1</v>
      </c>
      <c r="D17" s="1070" t="s">
        <v>7987</v>
      </c>
      <c r="E17" s="706">
        <v>39912</v>
      </c>
      <c r="F17" s="1068">
        <v>39915</v>
      </c>
      <c r="G17" s="1069" t="s">
        <v>1962</v>
      </c>
      <c r="I17" s="1067"/>
    </row>
    <row r="18" spans="1:9" x14ac:dyDescent="0.25">
      <c r="A18" s="1608"/>
      <c r="B18" s="1066">
        <v>5</v>
      </c>
      <c r="C18" s="1067">
        <v>1</v>
      </c>
      <c r="D18" s="1070" t="s">
        <v>7988</v>
      </c>
      <c r="E18" s="706">
        <v>39870</v>
      </c>
      <c r="F18" s="1068">
        <v>40080</v>
      </c>
      <c r="G18" s="1069" t="s">
        <v>7989</v>
      </c>
      <c r="I18" s="1067"/>
    </row>
    <row r="19" spans="1:9" x14ac:dyDescent="0.25">
      <c r="A19" s="1608"/>
      <c r="B19" s="1066">
        <v>6</v>
      </c>
      <c r="C19" s="1067">
        <v>1</v>
      </c>
      <c r="D19" s="1070" t="s">
        <v>7990</v>
      </c>
      <c r="E19" s="706">
        <v>39888</v>
      </c>
      <c r="F19" s="1068">
        <v>40086</v>
      </c>
      <c r="G19" s="1069" t="s">
        <v>5047</v>
      </c>
      <c r="I19" s="1067" t="s">
        <v>7991</v>
      </c>
    </row>
    <row r="20" spans="1:9" x14ac:dyDescent="0.25">
      <c r="A20" s="1608"/>
      <c r="B20" s="1066">
        <v>7</v>
      </c>
      <c r="C20" s="1067">
        <v>1</v>
      </c>
      <c r="D20" s="1070" t="s">
        <v>7992</v>
      </c>
      <c r="E20" s="706">
        <v>39895</v>
      </c>
      <c r="F20" s="1068">
        <v>40098</v>
      </c>
      <c r="G20" s="1069" t="s">
        <v>2002</v>
      </c>
      <c r="I20" s="1067"/>
    </row>
    <row r="21" spans="1:9" x14ac:dyDescent="0.25">
      <c r="A21" s="1608"/>
      <c r="B21" s="1066">
        <v>8</v>
      </c>
      <c r="C21" s="1067">
        <v>1</v>
      </c>
      <c r="D21" s="1070" t="s">
        <v>7993</v>
      </c>
      <c r="E21" s="706">
        <v>39860</v>
      </c>
      <c r="F21" s="1068">
        <v>40062</v>
      </c>
      <c r="G21" s="1069" t="s">
        <v>7789</v>
      </c>
      <c r="I21" s="1067"/>
    </row>
    <row r="22" spans="1:9" x14ac:dyDescent="0.25">
      <c r="A22" s="1608"/>
      <c r="B22" s="1066">
        <v>9</v>
      </c>
      <c r="C22" s="1067">
        <v>1</v>
      </c>
      <c r="D22" s="1070" t="s">
        <v>7994</v>
      </c>
      <c r="E22" s="706">
        <v>38808</v>
      </c>
      <c r="F22" s="1068">
        <v>38808</v>
      </c>
      <c r="G22" s="1069" t="s">
        <v>7995</v>
      </c>
      <c r="I22" s="1067"/>
    </row>
    <row r="23" spans="1:9" ht="24.75" x14ac:dyDescent="0.25">
      <c r="A23" s="1608"/>
      <c r="B23" s="1066">
        <v>10</v>
      </c>
      <c r="C23" s="1067">
        <v>1</v>
      </c>
      <c r="D23" s="1071" t="s">
        <v>7996</v>
      </c>
      <c r="E23" s="1072">
        <v>39908</v>
      </c>
      <c r="F23" s="1068">
        <v>39913</v>
      </c>
      <c r="G23" s="1069" t="s">
        <v>2002</v>
      </c>
      <c r="I23" s="1067"/>
    </row>
    <row r="24" spans="1:9" x14ac:dyDescent="0.25">
      <c r="A24" s="1608"/>
      <c r="B24" s="1073">
        <v>11</v>
      </c>
      <c r="C24" s="1074" t="s">
        <v>6172</v>
      </c>
      <c r="D24" s="1075" t="s">
        <v>7997</v>
      </c>
      <c r="E24" s="706">
        <v>40445</v>
      </c>
      <c r="F24" s="706">
        <v>40445</v>
      </c>
      <c r="G24" s="1066" t="s">
        <v>4268</v>
      </c>
      <c r="I24" s="1067"/>
    </row>
    <row r="25" spans="1:9" x14ac:dyDescent="0.25">
      <c r="A25" s="1608"/>
      <c r="B25" s="1076">
        <v>12</v>
      </c>
      <c r="C25" s="1074" t="s">
        <v>6173</v>
      </c>
      <c r="D25" s="1075" t="s">
        <v>7997</v>
      </c>
      <c r="E25" s="706">
        <v>40445</v>
      </c>
      <c r="F25" s="706">
        <v>40445</v>
      </c>
      <c r="G25" s="1066" t="s">
        <v>7998</v>
      </c>
      <c r="I25" s="1067"/>
    </row>
    <row r="26" spans="1:9" x14ac:dyDescent="0.25">
      <c r="A26" s="1608"/>
      <c r="B26" s="1073">
        <v>13</v>
      </c>
      <c r="C26" s="1074" t="s">
        <v>6174</v>
      </c>
      <c r="D26" s="1075" t="s">
        <v>7997</v>
      </c>
      <c r="E26" s="706">
        <v>40445</v>
      </c>
      <c r="F26" s="706">
        <v>40445</v>
      </c>
      <c r="G26" s="1066" t="s">
        <v>7999</v>
      </c>
      <c r="I26" s="1067" t="s">
        <v>8000</v>
      </c>
    </row>
    <row r="27" spans="1:9" x14ac:dyDescent="0.25">
      <c r="A27" s="1608"/>
      <c r="B27" s="1077">
        <v>14</v>
      </c>
      <c r="C27" s="1078">
        <v>1</v>
      </c>
      <c r="D27" s="1079" t="s">
        <v>8001</v>
      </c>
      <c r="E27" s="706">
        <v>40265</v>
      </c>
      <c r="F27" s="706">
        <v>40265</v>
      </c>
      <c r="G27" s="1080" t="s">
        <v>1994</v>
      </c>
      <c r="I27" s="1067" t="s">
        <v>8002</v>
      </c>
    </row>
    <row r="28" spans="1:9" x14ac:dyDescent="0.25">
      <c r="A28" s="1608"/>
      <c r="B28" s="1066">
        <v>15</v>
      </c>
      <c r="C28" s="1067">
        <v>1</v>
      </c>
      <c r="D28" s="382" t="s">
        <v>8003</v>
      </c>
      <c r="E28" s="706">
        <v>40265</v>
      </c>
      <c r="F28" s="1068">
        <v>40272</v>
      </c>
      <c r="G28" s="1069" t="s">
        <v>5081</v>
      </c>
      <c r="I28" s="1067" t="s">
        <v>8004</v>
      </c>
    </row>
    <row r="29" spans="1:9" x14ac:dyDescent="0.25">
      <c r="A29" s="1608"/>
      <c r="B29" s="1066">
        <v>16</v>
      </c>
      <c r="C29" s="1067">
        <v>1</v>
      </c>
      <c r="D29" s="382" t="s">
        <v>8005</v>
      </c>
      <c r="E29" s="706">
        <v>40184</v>
      </c>
      <c r="F29" s="1068">
        <v>40514</v>
      </c>
      <c r="G29" s="1069" t="s">
        <v>2130</v>
      </c>
      <c r="I29" s="1067" t="s">
        <v>8006</v>
      </c>
    </row>
    <row r="30" spans="1:9" x14ac:dyDescent="0.25">
      <c r="A30" s="1608"/>
      <c r="B30" s="1066">
        <v>17</v>
      </c>
      <c r="C30" s="1067">
        <v>1</v>
      </c>
      <c r="D30" s="382" t="s">
        <v>8007</v>
      </c>
      <c r="E30" s="706">
        <v>40184</v>
      </c>
      <c r="F30" s="1068">
        <v>40497</v>
      </c>
      <c r="G30" s="1069" t="s">
        <v>2130</v>
      </c>
      <c r="I30" s="1067" t="s">
        <v>8008</v>
      </c>
    </row>
    <row r="31" spans="1:9" ht="24.75" x14ac:dyDescent="0.25">
      <c r="A31" s="1608"/>
      <c r="B31" s="1061">
        <v>18</v>
      </c>
      <c r="C31" s="1081" t="s">
        <v>6332</v>
      </c>
      <c r="D31" s="1075" t="s">
        <v>8009</v>
      </c>
      <c r="E31" s="1058">
        <v>40645</v>
      </c>
      <c r="F31" s="1082">
        <v>40809</v>
      </c>
      <c r="G31" s="1083" t="s">
        <v>4546</v>
      </c>
      <c r="I31" s="1084" t="s">
        <v>8010</v>
      </c>
    </row>
    <row r="32" spans="1:9" x14ac:dyDescent="0.25">
      <c r="A32" s="1608"/>
      <c r="B32" s="1066">
        <v>19</v>
      </c>
      <c r="C32" s="1074" t="s">
        <v>6333</v>
      </c>
      <c r="D32" s="1075" t="s">
        <v>8009</v>
      </c>
      <c r="E32" s="706">
        <v>40808</v>
      </c>
      <c r="F32" s="1085">
        <v>40838</v>
      </c>
      <c r="G32" s="1086" t="s">
        <v>8011</v>
      </c>
      <c r="I32" s="1067" t="s">
        <v>8012</v>
      </c>
    </row>
    <row r="33" spans="1:9" x14ac:dyDescent="0.25">
      <c r="A33" s="1608"/>
      <c r="B33" s="1066">
        <v>20</v>
      </c>
      <c r="C33" s="1074" t="s">
        <v>6334</v>
      </c>
      <c r="D33" s="1075" t="s">
        <v>8009</v>
      </c>
      <c r="E33" s="706">
        <v>40817</v>
      </c>
      <c r="F33" s="1085">
        <v>40817</v>
      </c>
      <c r="G33" s="1086" t="s">
        <v>8013</v>
      </c>
      <c r="I33" s="1067" t="s">
        <v>8014</v>
      </c>
    </row>
    <row r="34" spans="1:9" x14ac:dyDescent="0.25">
      <c r="A34" s="1608"/>
      <c r="B34" s="1066">
        <v>21</v>
      </c>
      <c r="C34" s="1074" t="s">
        <v>6335</v>
      </c>
      <c r="D34" s="1075" t="s">
        <v>8009</v>
      </c>
      <c r="E34" s="706">
        <v>40817</v>
      </c>
      <c r="F34" s="1085">
        <v>40817</v>
      </c>
      <c r="G34" s="1086" t="s">
        <v>8015</v>
      </c>
      <c r="I34" s="1067" t="s">
        <v>8016</v>
      </c>
    </row>
    <row r="35" spans="1:9" x14ac:dyDescent="0.25">
      <c r="A35" s="1608"/>
      <c r="B35" s="1066">
        <v>22</v>
      </c>
      <c r="C35" s="1074" t="s">
        <v>6336</v>
      </c>
      <c r="D35" s="1075" t="s">
        <v>8009</v>
      </c>
      <c r="E35" s="706">
        <v>40817</v>
      </c>
      <c r="F35" s="1085">
        <v>40817</v>
      </c>
      <c r="G35" s="1086" t="s">
        <v>8017</v>
      </c>
      <c r="I35" s="1067" t="s">
        <v>8018</v>
      </c>
    </row>
    <row r="36" spans="1:9" x14ac:dyDescent="0.25">
      <c r="A36" s="1608"/>
      <c r="B36" s="1066">
        <v>23</v>
      </c>
      <c r="C36" s="1074" t="s">
        <v>3149</v>
      </c>
      <c r="D36" s="382" t="s">
        <v>8019</v>
      </c>
      <c r="E36" s="706">
        <v>40561</v>
      </c>
      <c r="F36" s="1085">
        <v>40564</v>
      </c>
      <c r="G36" s="1087" t="s">
        <v>1962</v>
      </c>
      <c r="I36" s="1067"/>
    </row>
    <row r="37" spans="1:9" x14ac:dyDescent="0.25">
      <c r="A37" s="1608"/>
      <c r="B37" s="1077">
        <v>24</v>
      </c>
      <c r="C37" s="1088" t="s">
        <v>3149</v>
      </c>
      <c r="D37" s="1079" t="s">
        <v>8020</v>
      </c>
      <c r="E37" s="706">
        <v>40674</v>
      </c>
      <c r="F37" s="706">
        <v>40879</v>
      </c>
      <c r="G37" s="1080" t="s">
        <v>7790</v>
      </c>
      <c r="I37" s="1067"/>
    </row>
    <row r="38" spans="1:9" x14ac:dyDescent="0.25">
      <c r="A38" s="1608"/>
      <c r="B38" s="1066">
        <v>25</v>
      </c>
      <c r="C38" s="1074" t="s">
        <v>3149</v>
      </c>
      <c r="D38" s="382" t="s">
        <v>8021</v>
      </c>
      <c r="E38" s="706">
        <v>40650</v>
      </c>
      <c r="F38" s="1085">
        <v>40657</v>
      </c>
      <c r="G38" s="1087" t="s">
        <v>5044</v>
      </c>
      <c r="I38" s="1067"/>
    </row>
    <row r="39" spans="1:9" x14ac:dyDescent="0.25">
      <c r="A39" s="1608"/>
      <c r="B39" s="1066">
        <v>26</v>
      </c>
      <c r="C39" s="1074" t="s">
        <v>3149</v>
      </c>
      <c r="D39" s="382" t="s">
        <v>8022</v>
      </c>
      <c r="E39" s="706"/>
      <c r="F39" s="1085"/>
      <c r="G39" s="1087" t="s">
        <v>1994</v>
      </c>
      <c r="I39" s="1067" t="s">
        <v>8023</v>
      </c>
    </row>
    <row r="40" spans="1:9" ht="15.75" thickBot="1" x14ac:dyDescent="0.3">
      <c r="A40" s="1608"/>
      <c r="B40" s="1089">
        <v>27</v>
      </c>
      <c r="C40" s="1090" t="s">
        <v>3149</v>
      </c>
      <c r="D40" s="612" t="s">
        <v>8024</v>
      </c>
      <c r="E40" s="736">
        <v>41061</v>
      </c>
      <c r="F40" s="1091">
        <v>41168</v>
      </c>
      <c r="G40" s="1092" t="s">
        <v>1935</v>
      </c>
      <c r="I40" s="1093"/>
    </row>
    <row r="41" spans="1:9" ht="24" x14ac:dyDescent="0.25">
      <c r="A41" s="1730" t="s">
        <v>8025</v>
      </c>
      <c r="B41" s="1061">
        <v>1</v>
      </c>
      <c r="C41" s="1081" t="s">
        <v>3149</v>
      </c>
      <c r="D41" s="1063" t="s">
        <v>8026</v>
      </c>
      <c r="E41" s="1094">
        <v>41000</v>
      </c>
      <c r="F41" s="1095">
        <v>41007</v>
      </c>
      <c r="G41" s="1065" t="s">
        <v>8027</v>
      </c>
      <c r="I41" s="1062"/>
    </row>
    <row r="42" spans="1:9" x14ac:dyDescent="0.25">
      <c r="A42" s="1608"/>
      <c r="B42" s="1066">
        <v>2</v>
      </c>
      <c r="C42" s="1074" t="s">
        <v>3149</v>
      </c>
      <c r="D42" s="382" t="s">
        <v>8028</v>
      </c>
      <c r="E42" s="671">
        <v>41000</v>
      </c>
      <c r="F42" s="1096">
        <v>41182</v>
      </c>
      <c r="G42" s="1069" t="s">
        <v>2006</v>
      </c>
      <c r="I42" s="1067" t="s">
        <v>8029</v>
      </c>
    </row>
    <row r="43" spans="1:9" x14ac:dyDescent="0.25">
      <c r="A43" s="1608"/>
      <c r="B43" s="1066">
        <v>3</v>
      </c>
      <c r="C43" s="1074" t="s">
        <v>3149</v>
      </c>
      <c r="D43" s="382" t="s">
        <v>8030</v>
      </c>
      <c r="E43" s="671">
        <v>40921</v>
      </c>
      <c r="F43" s="1096">
        <v>41250</v>
      </c>
      <c r="G43" s="1069" t="s">
        <v>4440</v>
      </c>
      <c r="I43" s="1067" t="s">
        <v>8031</v>
      </c>
    </row>
    <row r="44" spans="1:9" x14ac:dyDescent="0.25">
      <c r="A44" s="1608"/>
      <c r="B44" s="1066">
        <v>4</v>
      </c>
      <c r="C44" s="1074" t="s">
        <v>3149</v>
      </c>
      <c r="D44" s="382" t="s">
        <v>8032</v>
      </c>
      <c r="E44" s="671">
        <v>40931</v>
      </c>
      <c r="F44" s="1096">
        <v>41264</v>
      </c>
      <c r="G44" s="1069" t="s">
        <v>1998</v>
      </c>
      <c r="I44" s="1067"/>
    </row>
    <row r="45" spans="1:9" ht="24" x14ac:dyDescent="0.25">
      <c r="A45" s="1608"/>
      <c r="B45" s="1066">
        <v>5</v>
      </c>
      <c r="C45" s="1074" t="s">
        <v>3149</v>
      </c>
      <c r="D45" s="1063" t="s">
        <v>8033</v>
      </c>
      <c r="E45" s="671"/>
      <c r="F45" s="1096"/>
      <c r="G45" s="1069" t="s">
        <v>3122</v>
      </c>
      <c r="I45" s="1067" t="s">
        <v>8034</v>
      </c>
    </row>
    <row r="46" spans="1:9" x14ac:dyDescent="0.25">
      <c r="A46" s="1608"/>
      <c r="B46" s="1066">
        <v>6</v>
      </c>
      <c r="C46" s="1074" t="s">
        <v>3149</v>
      </c>
      <c r="D46" s="1063" t="s">
        <v>8035</v>
      </c>
      <c r="E46" s="671">
        <v>40936</v>
      </c>
      <c r="F46" s="1096">
        <v>41248</v>
      </c>
      <c r="G46" s="1069" t="s">
        <v>2006</v>
      </c>
      <c r="I46" s="1067"/>
    </row>
    <row r="47" spans="1:9" x14ac:dyDescent="0.25">
      <c r="A47" s="1608"/>
      <c r="B47" s="1066">
        <v>7</v>
      </c>
      <c r="C47" s="1074" t="s">
        <v>3149</v>
      </c>
      <c r="D47" s="1063" t="s">
        <v>8036</v>
      </c>
      <c r="E47" s="671">
        <v>41050</v>
      </c>
      <c r="F47" s="1096">
        <v>41253</v>
      </c>
      <c r="G47" s="1069" t="s">
        <v>1985</v>
      </c>
      <c r="I47" s="1067"/>
    </row>
    <row r="48" spans="1:9" x14ac:dyDescent="0.25">
      <c r="A48" s="1608"/>
      <c r="B48" s="1066">
        <v>8</v>
      </c>
      <c r="C48" s="1074" t="s">
        <v>3149</v>
      </c>
      <c r="D48" s="1063" t="s">
        <v>8037</v>
      </c>
      <c r="E48" s="671">
        <v>40940</v>
      </c>
      <c r="F48" s="1096">
        <v>41247</v>
      </c>
      <c r="G48" s="1069" t="s">
        <v>1998</v>
      </c>
      <c r="I48" s="1067"/>
    </row>
    <row r="49" spans="1:9" x14ac:dyDescent="0.25">
      <c r="A49" s="1608"/>
      <c r="B49" s="1066">
        <v>9</v>
      </c>
      <c r="C49" s="1074" t="s">
        <v>837</v>
      </c>
      <c r="D49" s="1063" t="s">
        <v>8038</v>
      </c>
      <c r="E49" s="671">
        <v>41000</v>
      </c>
      <c r="F49" s="1096">
        <v>41004</v>
      </c>
      <c r="G49" s="1069" t="s">
        <v>4577</v>
      </c>
      <c r="I49" s="1067"/>
    </row>
    <row r="50" spans="1:9" x14ac:dyDescent="0.25">
      <c r="A50" s="1608"/>
      <c r="B50" s="1066">
        <v>10</v>
      </c>
      <c r="C50" s="1074" t="s">
        <v>836</v>
      </c>
      <c r="D50" s="1063" t="s">
        <v>8038</v>
      </c>
      <c r="E50" s="1097" t="s">
        <v>8039</v>
      </c>
      <c r="F50" s="1096">
        <v>41008</v>
      </c>
      <c r="G50" s="1069" t="s">
        <v>8040</v>
      </c>
      <c r="I50" s="1067"/>
    </row>
    <row r="51" spans="1:9" x14ac:dyDescent="0.25">
      <c r="A51" s="1608"/>
      <c r="B51" s="1066">
        <v>11</v>
      </c>
      <c r="C51" s="1074" t="s">
        <v>3149</v>
      </c>
      <c r="D51" s="1063" t="s">
        <v>8041</v>
      </c>
      <c r="E51" s="671">
        <v>41000</v>
      </c>
      <c r="F51" s="1096">
        <v>41089</v>
      </c>
      <c r="G51" s="1069" t="s">
        <v>7995</v>
      </c>
      <c r="I51" s="1067"/>
    </row>
    <row r="52" spans="1:9" x14ac:dyDescent="0.25">
      <c r="A52" s="1608"/>
      <c r="B52" s="1066">
        <v>12</v>
      </c>
      <c r="C52" s="1074" t="s">
        <v>3149</v>
      </c>
      <c r="D52" s="1063" t="s">
        <v>8042</v>
      </c>
      <c r="E52" s="671">
        <v>41000</v>
      </c>
      <c r="F52" s="1096">
        <v>41000</v>
      </c>
      <c r="G52" s="1069" t="s">
        <v>1985</v>
      </c>
      <c r="I52" s="1067" t="s">
        <v>8043</v>
      </c>
    </row>
    <row r="53" spans="1:9" ht="24.75" x14ac:dyDescent="0.25">
      <c r="A53" s="1608"/>
      <c r="B53" s="1066">
        <v>13</v>
      </c>
      <c r="C53" s="1074" t="s">
        <v>3149</v>
      </c>
      <c r="D53" s="1063" t="s">
        <v>8044</v>
      </c>
      <c r="E53" s="671"/>
      <c r="F53" s="1096"/>
      <c r="G53" s="1069" t="s">
        <v>1935</v>
      </c>
      <c r="I53" s="1098" t="s">
        <v>8045</v>
      </c>
    </row>
    <row r="54" spans="1:9" x14ac:dyDescent="0.25">
      <c r="A54" s="1608"/>
      <c r="B54" s="1066">
        <v>14</v>
      </c>
      <c r="C54" s="1074" t="s">
        <v>3149</v>
      </c>
      <c r="D54" s="1063" t="s">
        <v>8046</v>
      </c>
      <c r="E54" s="671">
        <v>41076</v>
      </c>
      <c r="F54" s="1096">
        <v>41220</v>
      </c>
      <c r="G54" s="1069" t="s">
        <v>7727</v>
      </c>
      <c r="I54" s="1067" t="s">
        <v>8047</v>
      </c>
    </row>
    <row r="55" spans="1:9" ht="24" x14ac:dyDescent="0.25">
      <c r="A55" s="1608"/>
      <c r="B55" s="1066">
        <v>15</v>
      </c>
      <c r="C55" s="1074" t="s">
        <v>3149</v>
      </c>
      <c r="D55" s="1063" t="s">
        <v>8048</v>
      </c>
      <c r="E55" s="671">
        <v>41307</v>
      </c>
      <c r="F55" s="1096">
        <v>41608</v>
      </c>
      <c r="G55" s="1069" t="s">
        <v>4968</v>
      </c>
      <c r="I55" s="1067"/>
    </row>
    <row r="56" spans="1:9" ht="60.75" x14ac:dyDescent="0.25">
      <c r="A56" s="1608"/>
      <c r="B56" s="1066">
        <v>16</v>
      </c>
      <c r="C56" s="1074" t="s">
        <v>3149</v>
      </c>
      <c r="D56" s="382" t="s">
        <v>8049</v>
      </c>
      <c r="E56" s="1099">
        <v>41615</v>
      </c>
      <c r="F56" s="1100">
        <v>41549</v>
      </c>
      <c r="G56" s="1069" t="s">
        <v>4267</v>
      </c>
      <c r="I56" s="1098" t="s">
        <v>8050</v>
      </c>
    </row>
    <row r="57" spans="1:9" ht="36.75" x14ac:dyDescent="0.25">
      <c r="A57" s="1608"/>
      <c r="B57" s="1066">
        <v>17</v>
      </c>
      <c r="C57" s="1074" t="s">
        <v>3149</v>
      </c>
      <c r="D57" s="382" t="s">
        <v>8051</v>
      </c>
      <c r="E57" s="1099">
        <v>41320</v>
      </c>
      <c r="F57" s="1096">
        <v>41035</v>
      </c>
      <c r="G57" s="1069" t="s">
        <v>5102</v>
      </c>
      <c r="I57" s="1098" t="s">
        <v>8052</v>
      </c>
    </row>
    <row r="58" spans="1:9" x14ac:dyDescent="0.25">
      <c r="A58" s="1608"/>
      <c r="B58" s="1066">
        <v>18</v>
      </c>
      <c r="C58" s="1074" t="s">
        <v>3149</v>
      </c>
      <c r="D58" s="382" t="s">
        <v>8053</v>
      </c>
      <c r="E58" s="671">
        <v>41307</v>
      </c>
      <c r="F58" s="1096">
        <v>41378</v>
      </c>
      <c r="G58" s="1069" t="s">
        <v>5120</v>
      </c>
      <c r="I58" s="1067"/>
    </row>
    <row r="59" spans="1:9" ht="24" x14ac:dyDescent="0.25">
      <c r="A59" s="1608"/>
      <c r="B59" s="1066">
        <v>19</v>
      </c>
      <c r="C59" s="1074" t="s">
        <v>3149</v>
      </c>
      <c r="D59" s="382" t="s">
        <v>8054</v>
      </c>
      <c r="E59" s="1099">
        <v>41282</v>
      </c>
      <c r="F59" s="1096">
        <v>41293</v>
      </c>
      <c r="G59" s="1069" t="s">
        <v>5149</v>
      </c>
      <c r="I59" s="1067"/>
    </row>
    <row r="60" spans="1:9" x14ac:dyDescent="0.25">
      <c r="A60" s="1608"/>
      <c r="B60" s="1066">
        <v>20</v>
      </c>
      <c r="C60" s="1074" t="s">
        <v>3149</v>
      </c>
      <c r="D60" s="382" t="s">
        <v>8055</v>
      </c>
      <c r="E60" s="671">
        <v>41355</v>
      </c>
      <c r="F60" s="1096">
        <v>41168</v>
      </c>
      <c r="G60" s="1069" t="s">
        <v>1935</v>
      </c>
      <c r="I60" s="1067" t="s">
        <v>8056</v>
      </c>
    </row>
    <row r="61" spans="1:9" x14ac:dyDescent="0.25">
      <c r="A61" s="1608"/>
      <c r="B61" s="1066">
        <v>21</v>
      </c>
      <c r="C61" s="1074" t="s">
        <v>3149</v>
      </c>
      <c r="D61" s="382" t="s">
        <v>8057</v>
      </c>
      <c r="E61" s="671">
        <v>41298</v>
      </c>
      <c r="F61" s="1096">
        <v>41298</v>
      </c>
      <c r="G61" s="1069" t="s">
        <v>7790</v>
      </c>
      <c r="I61" s="1067"/>
    </row>
    <row r="62" spans="1:9" x14ac:dyDescent="0.25">
      <c r="A62" s="1608"/>
      <c r="B62" s="1066">
        <v>22</v>
      </c>
      <c r="C62" s="1074" t="s">
        <v>3149</v>
      </c>
      <c r="D62" s="382" t="s">
        <v>8058</v>
      </c>
      <c r="E62" s="671"/>
      <c r="F62" s="1096"/>
      <c r="G62" s="1069" t="s">
        <v>7747</v>
      </c>
      <c r="I62" s="1067" t="s">
        <v>8023</v>
      </c>
    </row>
    <row r="63" spans="1:9" x14ac:dyDescent="0.25">
      <c r="A63" s="1608"/>
      <c r="B63" s="1066">
        <v>23</v>
      </c>
      <c r="C63" s="1074" t="s">
        <v>3149</v>
      </c>
      <c r="D63" s="382" t="s">
        <v>8059</v>
      </c>
      <c r="E63" s="671"/>
      <c r="F63" s="1096"/>
      <c r="G63" s="1069" t="s">
        <v>1935</v>
      </c>
      <c r="I63" s="1067" t="s">
        <v>8023</v>
      </c>
    </row>
    <row r="64" spans="1:9" x14ac:dyDescent="0.25">
      <c r="A64" s="1608"/>
      <c r="B64" s="1066">
        <v>24</v>
      </c>
      <c r="C64" s="1074" t="s">
        <v>837</v>
      </c>
      <c r="D64" s="382" t="s">
        <v>8060</v>
      </c>
      <c r="E64" s="1101">
        <v>41968</v>
      </c>
      <c r="F64" s="671">
        <v>42122</v>
      </c>
      <c r="G64" s="1069" t="s">
        <v>4453</v>
      </c>
      <c r="I64" s="1067" t="s">
        <v>8061</v>
      </c>
    </row>
    <row r="65" spans="1:9" x14ac:dyDescent="0.25">
      <c r="A65" s="1608"/>
      <c r="B65" s="1066">
        <v>25</v>
      </c>
      <c r="C65" s="1074" t="s">
        <v>836</v>
      </c>
      <c r="D65" s="382" t="s">
        <v>8060</v>
      </c>
      <c r="E65" s="671">
        <v>40886</v>
      </c>
      <c r="F65" s="1096">
        <v>40886</v>
      </c>
      <c r="G65" s="1069" t="s">
        <v>8062</v>
      </c>
      <c r="I65" s="1067" t="s">
        <v>8063</v>
      </c>
    </row>
    <row r="66" spans="1:9" x14ac:dyDescent="0.25">
      <c r="A66" s="1608"/>
      <c r="B66" s="1066">
        <v>26</v>
      </c>
      <c r="C66" s="1074" t="s">
        <v>3149</v>
      </c>
      <c r="D66" s="382" t="s">
        <v>8064</v>
      </c>
      <c r="E66" s="671">
        <v>41774</v>
      </c>
      <c r="F66" s="1096">
        <v>41774</v>
      </c>
      <c r="G66" s="1069" t="s">
        <v>4202</v>
      </c>
      <c r="I66" s="1067" t="s">
        <v>8065</v>
      </c>
    </row>
    <row r="67" spans="1:9" x14ac:dyDescent="0.25">
      <c r="A67" s="1608"/>
      <c r="B67" s="1066">
        <v>27</v>
      </c>
      <c r="C67" s="1074" t="s">
        <v>3149</v>
      </c>
      <c r="D67" s="382" t="s">
        <v>8066</v>
      </c>
      <c r="E67" s="671">
        <v>41709</v>
      </c>
      <c r="F67" s="1096">
        <v>41898</v>
      </c>
      <c r="G67" s="1069" t="s">
        <v>1958</v>
      </c>
      <c r="I67" s="1067"/>
    </row>
    <row r="68" spans="1:9" x14ac:dyDescent="0.25">
      <c r="A68" s="1608"/>
      <c r="B68" s="1066">
        <v>28</v>
      </c>
      <c r="C68" s="1074" t="s">
        <v>3149</v>
      </c>
      <c r="D68" s="382" t="s">
        <v>8067</v>
      </c>
      <c r="E68" s="1099">
        <v>41681</v>
      </c>
      <c r="F68" s="1100">
        <v>41979</v>
      </c>
      <c r="G68" s="1069" t="s">
        <v>4265</v>
      </c>
      <c r="I68" s="1067" t="s">
        <v>8029</v>
      </c>
    </row>
    <row r="69" spans="1:9" x14ac:dyDescent="0.25">
      <c r="A69" s="1608"/>
      <c r="B69" s="1066">
        <v>29</v>
      </c>
      <c r="C69" s="1074" t="s">
        <v>3149</v>
      </c>
      <c r="D69" s="382" t="s">
        <v>8068</v>
      </c>
      <c r="E69" s="671">
        <v>41681</v>
      </c>
      <c r="F69" s="1096">
        <v>41942</v>
      </c>
      <c r="G69" s="1069" t="s">
        <v>1926</v>
      </c>
      <c r="I69" s="1067"/>
    </row>
    <row r="70" spans="1:9" x14ac:dyDescent="0.25">
      <c r="A70" s="1608"/>
      <c r="B70" s="1066">
        <v>30</v>
      </c>
      <c r="C70" s="1074" t="s">
        <v>3149</v>
      </c>
      <c r="D70" s="382" t="s">
        <v>8069</v>
      </c>
      <c r="E70" s="671">
        <v>41649</v>
      </c>
      <c r="F70" s="1096">
        <v>41981</v>
      </c>
      <c r="G70" s="1069" t="s">
        <v>4165</v>
      </c>
      <c r="I70" s="1067" t="s">
        <v>8070</v>
      </c>
    </row>
    <row r="71" spans="1:9" ht="24" x14ac:dyDescent="0.25">
      <c r="A71" s="1608"/>
      <c r="B71" s="1066">
        <v>31</v>
      </c>
      <c r="C71" s="1074" t="s">
        <v>3149</v>
      </c>
      <c r="D71" s="382" t="s">
        <v>8071</v>
      </c>
      <c r="E71" s="1099">
        <v>41741</v>
      </c>
      <c r="F71" s="1096">
        <v>41990</v>
      </c>
      <c r="G71" s="1069" t="s">
        <v>5085</v>
      </c>
      <c r="I71" s="1067"/>
    </row>
    <row r="72" spans="1:9" x14ac:dyDescent="0.25">
      <c r="A72" s="1608"/>
      <c r="B72" s="1066">
        <v>32</v>
      </c>
      <c r="C72" s="1074" t="s">
        <v>3149</v>
      </c>
      <c r="D72" s="382" t="s">
        <v>8072</v>
      </c>
      <c r="E72" s="671">
        <v>41991</v>
      </c>
      <c r="F72" s="1096">
        <v>42005</v>
      </c>
      <c r="G72" s="1069" t="s">
        <v>4230</v>
      </c>
      <c r="I72" s="1067" t="s">
        <v>8073</v>
      </c>
    </row>
    <row r="73" spans="1:9" x14ac:dyDescent="0.25">
      <c r="A73" s="1608"/>
      <c r="B73" s="1066">
        <v>33</v>
      </c>
      <c r="C73" s="1074" t="s">
        <v>3149</v>
      </c>
      <c r="D73" s="382" t="s">
        <v>8074</v>
      </c>
      <c r="E73" s="671">
        <v>41804</v>
      </c>
      <c r="F73" s="1096">
        <v>41839</v>
      </c>
      <c r="G73" s="1069" t="s">
        <v>5073</v>
      </c>
      <c r="I73" s="1067"/>
    </row>
    <row r="74" spans="1:9" ht="24.75" x14ac:dyDescent="0.25">
      <c r="A74" s="1608"/>
      <c r="B74" s="1066">
        <v>34</v>
      </c>
      <c r="C74" s="1074" t="s">
        <v>837</v>
      </c>
      <c r="D74" s="382" t="s">
        <v>8075</v>
      </c>
      <c r="E74" s="1099">
        <v>41324</v>
      </c>
      <c r="F74" s="1100">
        <v>41500</v>
      </c>
      <c r="G74" s="1069" t="s">
        <v>4230</v>
      </c>
      <c r="I74" s="1075" t="s">
        <v>8076</v>
      </c>
    </row>
    <row r="75" spans="1:9" ht="36.75" x14ac:dyDescent="0.25">
      <c r="A75" s="1608"/>
      <c r="B75" s="1066">
        <v>35</v>
      </c>
      <c r="C75" s="1074" t="s">
        <v>836</v>
      </c>
      <c r="D75" s="382" t="s">
        <v>8075</v>
      </c>
      <c r="E75" s="1099">
        <v>41940</v>
      </c>
      <c r="F75" s="1096">
        <v>42129</v>
      </c>
      <c r="G75" s="1069" t="s">
        <v>8077</v>
      </c>
      <c r="I75" s="1073" t="s">
        <v>8078</v>
      </c>
    </row>
    <row r="76" spans="1:9" x14ac:dyDescent="0.25">
      <c r="A76" s="1608"/>
      <c r="B76" s="1066">
        <v>36</v>
      </c>
      <c r="C76" s="1074" t="s">
        <v>3149</v>
      </c>
      <c r="D76" s="382" t="s">
        <v>8079</v>
      </c>
      <c r="E76" s="671">
        <v>41641</v>
      </c>
      <c r="F76" s="1096">
        <v>42004</v>
      </c>
      <c r="G76" s="1069" t="s">
        <v>7740</v>
      </c>
      <c r="I76" s="1067" t="s">
        <v>8080</v>
      </c>
    </row>
    <row r="77" spans="1:9" ht="36" x14ac:dyDescent="0.25">
      <c r="A77" s="1608"/>
      <c r="B77" s="1066">
        <v>37</v>
      </c>
      <c r="C77" s="1074" t="s">
        <v>3149</v>
      </c>
      <c r="D77" s="382" t="s">
        <v>8081</v>
      </c>
      <c r="E77" s="1099">
        <v>41944</v>
      </c>
      <c r="F77" s="1096">
        <v>41944</v>
      </c>
      <c r="G77" s="1069" t="s">
        <v>4968</v>
      </c>
      <c r="I77" s="1067" t="s">
        <v>8082</v>
      </c>
    </row>
    <row r="78" spans="1:9" ht="24" x14ac:dyDescent="0.25">
      <c r="A78" s="1679"/>
      <c r="B78" s="1066">
        <v>38</v>
      </c>
      <c r="C78" s="1074" t="s">
        <v>3149</v>
      </c>
      <c r="D78" s="382" t="s">
        <v>8083</v>
      </c>
      <c r="E78" s="1099">
        <v>41936</v>
      </c>
      <c r="F78" s="1096">
        <v>41937</v>
      </c>
      <c r="G78" s="1069" t="s">
        <v>4995</v>
      </c>
      <c r="I78" s="1067" t="s">
        <v>8084</v>
      </c>
    </row>
    <row r="79" spans="1:9" ht="24" x14ac:dyDescent="0.25">
      <c r="A79" s="1723" t="s">
        <v>8085</v>
      </c>
      <c r="B79" s="1066">
        <v>1</v>
      </c>
      <c r="C79" s="1074" t="s">
        <v>3149</v>
      </c>
      <c r="D79" s="382" t="s">
        <v>8086</v>
      </c>
      <c r="E79" s="671">
        <v>42013</v>
      </c>
      <c r="F79" s="1096">
        <v>42338</v>
      </c>
      <c r="G79" s="1069" t="s">
        <v>5147</v>
      </c>
      <c r="I79" s="1067"/>
    </row>
    <row r="80" spans="1:9" x14ac:dyDescent="0.25">
      <c r="A80" s="1724"/>
      <c r="B80" s="1066">
        <v>2</v>
      </c>
      <c r="C80" s="1074" t="s">
        <v>3149</v>
      </c>
      <c r="D80" s="382" t="s">
        <v>8087</v>
      </c>
      <c r="E80" s="671">
        <v>42005</v>
      </c>
      <c r="F80" s="1096">
        <v>42367</v>
      </c>
      <c r="G80" s="1069" t="s">
        <v>5085</v>
      </c>
      <c r="I80" s="1067" t="s">
        <v>8088</v>
      </c>
    </row>
    <row r="81" spans="1:9" ht="36" x14ac:dyDescent="0.25">
      <c r="A81" s="1724"/>
      <c r="B81" s="1066">
        <v>3</v>
      </c>
      <c r="C81" s="1074" t="s">
        <v>3149</v>
      </c>
      <c r="D81" s="382" t="s">
        <v>8089</v>
      </c>
      <c r="E81" s="1099">
        <v>41554</v>
      </c>
      <c r="F81" s="1096">
        <v>42354</v>
      </c>
      <c r="G81" s="1069" t="s">
        <v>5148</v>
      </c>
      <c r="I81" s="1067" t="s">
        <v>8090</v>
      </c>
    </row>
    <row r="82" spans="1:9" x14ac:dyDescent="0.25">
      <c r="A82" s="1724"/>
      <c r="B82" s="1066">
        <v>4</v>
      </c>
      <c r="C82" s="1074" t="s">
        <v>3149</v>
      </c>
      <c r="D82" s="382" t="s">
        <v>8091</v>
      </c>
      <c r="E82" s="671">
        <v>42092</v>
      </c>
      <c r="F82" s="1096">
        <v>42204</v>
      </c>
      <c r="G82" s="1069" t="s">
        <v>5087</v>
      </c>
      <c r="I82" s="1067" t="s">
        <v>8092</v>
      </c>
    </row>
    <row r="83" spans="1:9" ht="24" x14ac:dyDescent="0.25">
      <c r="A83" s="1724"/>
      <c r="B83" s="1066">
        <v>5</v>
      </c>
      <c r="C83" s="1074" t="s">
        <v>3149</v>
      </c>
      <c r="D83" s="382" t="s">
        <v>8093</v>
      </c>
      <c r="E83" s="1099">
        <v>42092</v>
      </c>
      <c r="F83" s="1096">
        <v>42351</v>
      </c>
      <c r="G83" s="1069" t="s">
        <v>4014</v>
      </c>
      <c r="I83" s="1067" t="s">
        <v>8094</v>
      </c>
    </row>
    <row r="84" spans="1:9" x14ac:dyDescent="0.25">
      <c r="A84" s="1724"/>
      <c r="B84" s="1066">
        <v>6</v>
      </c>
      <c r="C84" s="1074" t="s">
        <v>3149</v>
      </c>
      <c r="D84" s="382" t="s">
        <v>8095</v>
      </c>
      <c r="E84" s="671"/>
      <c r="F84" s="1096"/>
      <c r="G84" s="1069" t="s">
        <v>7732</v>
      </c>
      <c r="I84" s="1067" t="s">
        <v>8096</v>
      </c>
    </row>
    <row r="85" spans="1:9" x14ac:dyDescent="0.25">
      <c r="A85" s="1724"/>
      <c r="B85" s="1066">
        <v>7</v>
      </c>
      <c r="C85" s="1074" t="s">
        <v>3149</v>
      </c>
      <c r="D85" s="382" t="s">
        <v>8097</v>
      </c>
      <c r="E85" s="671">
        <v>42179</v>
      </c>
      <c r="F85" s="1096">
        <v>42179</v>
      </c>
      <c r="G85" s="1069" t="s">
        <v>4959</v>
      </c>
      <c r="I85" s="1067" t="s">
        <v>8098</v>
      </c>
    </row>
    <row r="86" spans="1:9" x14ac:dyDescent="0.25">
      <c r="A86" s="1724"/>
      <c r="B86" s="1066">
        <v>8</v>
      </c>
      <c r="C86" s="1074" t="s">
        <v>3149</v>
      </c>
      <c r="D86" s="382" t="s">
        <v>8099</v>
      </c>
      <c r="E86" s="671">
        <v>42242</v>
      </c>
      <c r="F86" s="1096">
        <v>42249</v>
      </c>
      <c r="G86" s="1069" t="s">
        <v>4088</v>
      </c>
      <c r="I86" s="1067" t="s">
        <v>8100</v>
      </c>
    </row>
    <row r="87" spans="1:9" ht="36.75" x14ac:dyDescent="0.25">
      <c r="A87" s="1724"/>
      <c r="B87" s="1066">
        <v>9</v>
      </c>
      <c r="C87" s="1074" t="s">
        <v>3149</v>
      </c>
      <c r="D87" s="382" t="s">
        <v>8101</v>
      </c>
      <c r="E87" s="671">
        <v>42006</v>
      </c>
      <c r="F87" s="1096">
        <v>42353</v>
      </c>
      <c r="G87" s="1069" t="s">
        <v>7771</v>
      </c>
      <c r="I87" s="1098" t="s">
        <v>8102</v>
      </c>
    </row>
    <row r="88" spans="1:9" x14ac:dyDescent="0.25">
      <c r="A88" s="1724"/>
      <c r="B88" s="1066">
        <v>10</v>
      </c>
      <c r="C88" s="1074" t="s">
        <v>3149</v>
      </c>
      <c r="D88" s="382" t="s">
        <v>8103</v>
      </c>
      <c r="E88" s="671">
        <v>41736</v>
      </c>
      <c r="F88" s="1096">
        <v>42338</v>
      </c>
      <c r="G88" s="1069" t="s">
        <v>2011</v>
      </c>
      <c r="I88" s="1067" t="s">
        <v>8104</v>
      </c>
    </row>
    <row r="89" spans="1:9" ht="24.75" x14ac:dyDescent="0.25">
      <c r="A89" s="1724"/>
      <c r="B89" s="1066">
        <v>11</v>
      </c>
      <c r="C89" s="1074" t="s">
        <v>3149</v>
      </c>
      <c r="D89" s="382" t="s">
        <v>8105</v>
      </c>
      <c r="E89" s="671"/>
      <c r="F89" s="1096"/>
      <c r="G89" s="1069" t="s">
        <v>1985</v>
      </c>
      <c r="I89" s="1098" t="s">
        <v>8106</v>
      </c>
    </row>
    <row r="90" spans="1:9" ht="24.75" x14ac:dyDescent="0.25">
      <c r="A90" s="1724"/>
      <c r="B90" s="1066">
        <v>12</v>
      </c>
      <c r="C90" s="1074" t="s">
        <v>3149</v>
      </c>
      <c r="D90" s="382" t="s">
        <v>8107</v>
      </c>
      <c r="E90" s="671"/>
      <c r="F90" s="1096"/>
      <c r="G90" s="1069" t="s">
        <v>7789</v>
      </c>
      <c r="I90" s="1098" t="s">
        <v>8108</v>
      </c>
    </row>
    <row r="91" spans="1:9" x14ac:dyDescent="0.25">
      <c r="A91" s="1724"/>
      <c r="B91" s="1066">
        <v>13</v>
      </c>
      <c r="C91" s="1074" t="s">
        <v>3149</v>
      </c>
      <c r="D91" s="382" t="s">
        <v>8109</v>
      </c>
      <c r="E91" s="671">
        <v>42125</v>
      </c>
      <c r="F91" s="1096">
        <v>42263</v>
      </c>
      <c r="G91" s="1069" t="s">
        <v>7995</v>
      </c>
      <c r="I91" s="1067" t="s">
        <v>8110</v>
      </c>
    </row>
    <row r="92" spans="1:9" ht="36.75" x14ac:dyDescent="0.25">
      <c r="A92" s="1724"/>
      <c r="B92" s="1066">
        <v>14</v>
      </c>
      <c r="C92" s="1074" t="s">
        <v>837</v>
      </c>
      <c r="D92" s="382" t="s">
        <v>8111</v>
      </c>
      <c r="E92" s="671">
        <v>42133</v>
      </c>
      <c r="F92" s="1096">
        <v>42115</v>
      </c>
      <c r="G92" s="1069" t="s">
        <v>4576</v>
      </c>
      <c r="I92" s="1098" t="s">
        <v>8112</v>
      </c>
    </row>
    <row r="93" spans="1:9" ht="48.75" x14ac:dyDescent="0.25">
      <c r="A93" s="1724"/>
      <c r="B93" s="1066">
        <v>15</v>
      </c>
      <c r="C93" s="1074" t="s">
        <v>836</v>
      </c>
      <c r="D93" s="1102" t="s">
        <v>8111</v>
      </c>
      <c r="E93" s="1099">
        <v>42175</v>
      </c>
      <c r="F93" s="1100">
        <v>42499</v>
      </c>
      <c r="G93" s="1069" t="s">
        <v>8113</v>
      </c>
      <c r="I93" s="1098" t="s">
        <v>8114</v>
      </c>
    </row>
    <row r="94" spans="1:9" ht="24" x14ac:dyDescent="0.25">
      <c r="A94" s="1724"/>
      <c r="B94" s="1066">
        <v>16</v>
      </c>
      <c r="C94" s="1074" t="s">
        <v>3149</v>
      </c>
      <c r="D94" s="1103" t="s">
        <v>8115</v>
      </c>
      <c r="E94" s="1099">
        <v>42449</v>
      </c>
      <c r="F94" s="1096">
        <v>42609</v>
      </c>
      <c r="G94" s="1069" t="s">
        <v>3899</v>
      </c>
      <c r="I94" s="1067"/>
    </row>
    <row r="95" spans="1:9" ht="36" x14ac:dyDescent="0.25">
      <c r="A95" s="1724"/>
      <c r="B95" s="1066">
        <v>17</v>
      </c>
      <c r="C95" s="1056">
        <v>1</v>
      </c>
      <c r="D95" s="1057" t="s">
        <v>8116</v>
      </c>
      <c r="E95" s="1104">
        <v>42373</v>
      </c>
      <c r="F95" s="1104">
        <v>42373</v>
      </c>
      <c r="G95" s="1105" t="s">
        <v>4336</v>
      </c>
      <c r="I95" s="1106" t="s">
        <v>8117</v>
      </c>
    </row>
    <row r="96" spans="1:9" ht="24.75" x14ac:dyDescent="0.25">
      <c r="A96" s="1724"/>
      <c r="B96" s="1066">
        <v>18</v>
      </c>
      <c r="C96" s="1062">
        <v>1</v>
      </c>
      <c r="D96" s="1107" t="s">
        <v>8118</v>
      </c>
      <c r="E96" s="1108">
        <v>42429</v>
      </c>
      <c r="F96" s="1095">
        <v>42528</v>
      </c>
      <c r="G96" s="1065" t="s">
        <v>5094</v>
      </c>
      <c r="I96" s="1062" t="s">
        <v>8119</v>
      </c>
    </row>
    <row r="97" spans="1:9" x14ac:dyDescent="0.25">
      <c r="A97" s="1724"/>
      <c r="B97" s="1066">
        <v>19</v>
      </c>
      <c r="C97" s="1067">
        <v>1</v>
      </c>
      <c r="D97" s="382" t="s">
        <v>8120</v>
      </c>
      <c r="E97" s="671"/>
      <c r="F97" s="1096"/>
      <c r="G97" s="1069" t="s">
        <v>1967</v>
      </c>
      <c r="I97" s="1067" t="s">
        <v>8121</v>
      </c>
    </row>
    <row r="98" spans="1:9" x14ac:dyDescent="0.25">
      <c r="A98" s="1724"/>
      <c r="B98" s="1066">
        <v>20</v>
      </c>
      <c r="C98" s="1067">
        <v>1</v>
      </c>
      <c r="D98" s="1070" t="s">
        <v>8122</v>
      </c>
      <c r="E98" s="671">
        <v>42522</v>
      </c>
      <c r="F98" s="1096">
        <v>42522</v>
      </c>
      <c r="G98" s="1069" t="s">
        <v>1946</v>
      </c>
      <c r="I98" s="1067"/>
    </row>
    <row r="99" spans="1:9" x14ac:dyDescent="0.25">
      <c r="A99" s="1724"/>
      <c r="B99" s="1066">
        <v>21</v>
      </c>
      <c r="C99" s="1067">
        <v>1</v>
      </c>
      <c r="D99" s="1070" t="s">
        <v>8123</v>
      </c>
      <c r="E99" s="671">
        <v>42720</v>
      </c>
      <c r="F99" s="1096">
        <v>42384</v>
      </c>
      <c r="G99" s="1069" t="s">
        <v>8124</v>
      </c>
      <c r="I99" s="1067" t="s">
        <v>8125</v>
      </c>
    </row>
    <row r="100" spans="1:9" x14ac:dyDescent="0.25">
      <c r="A100" s="1724"/>
      <c r="B100" s="1066">
        <v>22</v>
      </c>
      <c r="C100" s="1067">
        <v>1</v>
      </c>
      <c r="D100" s="1070" t="s">
        <v>8126</v>
      </c>
      <c r="E100" s="671">
        <v>42185</v>
      </c>
      <c r="F100" s="1096">
        <v>42117</v>
      </c>
      <c r="G100" s="1069" t="s">
        <v>2001</v>
      </c>
      <c r="I100" s="1067" t="s">
        <v>8127</v>
      </c>
    </row>
    <row r="101" spans="1:9" x14ac:dyDescent="0.25">
      <c r="A101" s="1724"/>
      <c r="B101" s="1066">
        <v>23</v>
      </c>
      <c r="C101" s="1067">
        <v>1</v>
      </c>
      <c r="D101" s="1070" t="s">
        <v>8128</v>
      </c>
      <c r="E101" s="671">
        <v>42682</v>
      </c>
      <c r="F101" s="1096">
        <v>42682</v>
      </c>
      <c r="G101" s="1069" t="s">
        <v>3149</v>
      </c>
      <c r="I101" s="1067" t="s">
        <v>8129</v>
      </c>
    </row>
    <row r="102" spans="1:9" x14ac:dyDescent="0.25">
      <c r="A102" s="1724"/>
      <c r="B102" s="1066">
        <v>24</v>
      </c>
      <c r="C102" s="1067">
        <v>1</v>
      </c>
      <c r="D102" s="1070" t="s">
        <v>3480</v>
      </c>
      <c r="E102" s="671">
        <v>42682</v>
      </c>
      <c r="F102" s="1096">
        <v>42471</v>
      </c>
      <c r="G102" s="1069" t="s">
        <v>4315</v>
      </c>
      <c r="I102" s="1067" t="s">
        <v>8130</v>
      </c>
    </row>
    <row r="103" spans="1:9" x14ac:dyDescent="0.25">
      <c r="A103" s="1724"/>
      <c r="B103" s="1066">
        <v>25</v>
      </c>
      <c r="C103" s="1067">
        <v>1</v>
      </c>
      <c r="D103" s="1070" t="s">
        <v>8131</v>
      </c>
      <c r="E103" s="671">
        <v>42630</v>
      </c>
      <c r="F103" s="1096">
        <v>42726</v>
      </c>
      <c r="G103" s="1069" t="s">
        <v>1985</v>
      </c>
      <c r="I103" s="1067"/>
    </row>
    <row r="104" spans="1:9" ht="24.75" x14ac:dyDescent="0.25">
      <c r="A104" s="1724"/>
      <c r="B104" s="1066">
        <v>26</v>
      </c>
      <c r="C104" s="1067">
        <v>1</v>
      </c>
      <c r="D104" s="1070" t="s">
        <v>3112</v>
      </c>
      <c r="E104" s="671">
        <v>42649</v>
      </c>
      <c r="F104" s="1096">
        <v>42626</v>
      </c>
      <c r="G104" s="1069" t="s">
        <v>3122</v>
      </c>
      <c r="I104" s="1098" t="s">
        <v>8132</v>
      </c>
    </row>
    <row r="105" spans="1:9" ht="36.75" x14ac:dyDescent="0.25">
      <c r="A105" s="1724"/>
      <c r="B105" s="1066">
        <v>27</v>
      </c>
      <c r="C105" s="1074" t="s">
        <v>3149</v>
      </c>
      <c r="D105" s="1075" t="s">
        <v>8133</v>
      </c>
      <c r="E105" s="671">
        <v>42650</v>
      </c>
      <c r="F105" s="671">
        <v>42657</v>
      </c>
      <c r="G105" s="1069" t="s">
        <v>8134</v>
      </c>
      <c r="I105" s="1098" t="s">
        <v>8135</v>
      </c>
    </row>
    <row r="106" spans="1:9" ht="24.75" x14ac:dyDescent="0.25">
      <c r="A106" s="1724"/>
      <c r="B106" s="1066">
        <v>28</v>
      </c>
      <c r="C106" s="1067">
        <v>1</v>
      </c>
      <c r="D106" s="1070" t="s">
        <v>8136</v>
      </c>
      <c r="E106" s="671">
        <v>42453</v>
      </c>
      <c r="F106" s="1096">
        <v>42453</v>
      </c>
      <c r="G106" s="1069" t="s">
        <v>7771</v>
      </c>
      <c r="I106" s="1098" t="s">
        <v>8137</v>
      </c>
    </row>
    <row r="107" spans="1:9" x14ac:dyDescent="0.25">
      <c r="A107" s="1725"/>
      <c r="B107" s="1066">
        <v>29</v>
      </c>
      <c r="C107" s="1074" t="s">
        <v>3149</v>
      </c>
      <c r="D107" s="1075" t="s">
        <v>8138</v>
      </c>
      <c r="E107" s="671">
        <v>42452</v>
      </c>
      <c r="F107" s="671">
        <v>42452</v>
      </c>
      <c r="G107" s="1069" t="s">
        <v>3149</v>
      </c>
      <c r="I107" s="1098"/>
    </row>
    <row r="108" spans="1:9" x14ac:dyDescent="0.25">
      <c r="A108" s="1723" t="s">
        <v>8139</v>
      </c>
      <c r="B108" s="1066">
        <v>1</v>
      </c>
      <c r="C108" s="1074" t="s">
        <v>3149</v>
      </c>
      <c r="D108" s="1075" t="s">
        <v>8140</v>
      </c>
      <c r="E108" s="671">
        <v>42796</v>
      </c>
      <c r="F108" s="671">
        <v>42959</v>
      </c>
      <c r="G108" s="1069" t="s">
        <v>5081</v>
      </c>
      <c r="I108" s="1109"/>
    </row>
    <row r="109" spans="1:9" x14ac:dyDescent="0.25">
      <c r="A109" s="1724"/>
      <c r="B109" s="1066">
        <v>2</v>
      </c>
      <c r="C109" s="1074" t="s">
        <v>3149</v>
      </c>
      <c r="D109" s="1075" t="s">
        <v>8141</v>
      </c>
      <c r="E109" s="671">
        <v>42954</v>
      </c>
      <c r="F109" s="671">
        <v>42954</v>
      </c>
      <c r="G109" s="1069" t="s">
        <v>7740</v>
      </c>
      <c r="I109" s="1109"/>
    </row>
    <row r="110" spans="1:9" x14ac:dyDescent="0.25">
      <c r="A110" s="1724"/>
      <c r="B110" s="1066">
        <v>3</v>
      </c>
      <c r="C110" s="1074" t="s">
        <v>3149</v>
      </c>
      <c r="D110" s="1075" t="s">
        <v>8142</v>
      </c>
      <c r="E110" s="671">
        <v>42777</v>
      </c>
      <c r="F110" s="671">
        <v>43052</v>
      </c>
      <c r="G110" s="1069" t="s">
        <v>5090</v>
      </c>
      <c r="I110" s="1109"/>
    </row>
    <row r="111" spans="1:9" x14ac:dyDescent="0.25">
      <c r="A111" s="1724"/>
      <c r="B111" s="1066">
        <v>4</v>
      </c>
      <c r="C111" s="1074" t="s">
        <v>3149</v>
      </c>
      <c r="D111" s="1075" t="s">
        <v>442</v>
      </c>
      <c r="E111" s="671">
        <v>42740</v>
      </c>
      <c r="F111" s="671">
        <v>43077</v>
      </c>
      <c r="G111" s="1069" t="s">
        <v>4907</v>
      </c>
      <c r="I111" s="1109" t="s">
        <v>8143</v>
      </c>
    </row>
    <row r="112" spans="1:9" x14ac:dyDescent="0.25">
      <c r="A112" s="1724"/>
      <c r="B112" s="1066">
        <v>5</v>
      </c>
      <c r="C112" s="1074" t="s">
        <v>3149</v>
      </c>
      <c r="D112" s="1075" t="s">
        <v>3539</v>
      </c>
      <c r="E112" s="671">
        <v>42915</v>
      </c>
      <c r="F112" s="671">
        <v>42905</v>
      </c>
      <c r="G112" s="1069" t="s">
        <v>7771</v>
      </c>
      <c r="I112" s="1109"/>
    </row>
    <row r="113" spans="1:9" x14ac:dyDescent="0.25">
      <c r="A113" s="1724"/>
      <c r="B113" s="1066">
        <v>6</v>
      </c>
      <c r="C113" s="1074" t="s">
        <v>3149</v>
      </c>
      <c r="D113" s="1075" t="s">
        <v>3538</v>
      </c>
      <c r="E113" s="1097" t="s">
        <v>3537</v>
      </c>
      <c r="F113" s="671">
        <v>42994</v>
      </c>
      <c r="G113" s="1069" t="s">
        <v>7740</v>
      </c>
      <c r="I113" s="1109"/>
    </row>
    <row r="114" spans="1:9" x14ac:dyDescent="0.25">
      <c r="A114" s="1724"/>
      <c r="B114" s="1066">
        <v>7</v>
      </c>
      <c r="C114" s="1074" t="s">
        <v>3149</v>
      </c>
      <c r="D114" s="1075" t="s">
        <v>8144</v>
      </c>
      <c r="E114" s="671">
        <v>42905</v>
      </c>
      <c r="F114" s="671">
        <v>42905</v>
      </c>
      <c r="G114" s="1069" t="s">
        <v>8145</v>
      </c>
      <c r="I114" s="1109"/>
    </row>
    <row r="115" spans="1:9" x14ac:dyDescent="0.25">
      <c r="A115" s="1724"/>
      <c r="B115" s="1066">
        <v>8</v>
      </c>
      <c r="C115" s="1074" t="s">
        <v>3149</v>
      </c>
      <c r="D115" s="1075" t="s">
        <v>6593</v>
      </c>
      <c r="E115" s="671">
        <v>42736</v>
      </c>
      <c r="F115" s="671">
        <v>43100</v>
      </c>
      <c r="G115" s="1069" t="s">
        <v>7727</v>
      </c>
      <c r="I115" s="1109"/>
    </row>
    <row r="116" spans="1:9" x14ac:dyDescent="0.25">
      <c r="A116" s="1724"/>
      <c r="B116" s="1066">
        <v>9</v>
      </c>
      <c r="C116" s="1074" t="s">
        <v>3149</v>
      </c>
      <c r="D116" s="1075" t="s">
        <v>8146</v>
      </c>
      <c r="E116" s="671">
        <v>42748</v>
      </c>
      <c r="F116" s="671">
        <v>43065</v>
      </c>
      <c r="G116" s="1069" t="s">
        <v>8147</v>
      </c>
      <c r="I116" s="1109"/>
    </row>
    <row r="117" spans="1:9" x14ac:dyDescent="0.25">
      <c r="A117" s="1724"/>
      <c r="B117" s="1066">
        <v>10</v>
      </c>
      <c r="C117" s="1074" t="s">
        <v>3149</v>
      </c>
      <c r="D117" s="1075" t="s">
        <v>3438</v>
      </c>
      <c r="E117" s="671">
        <v>42736</v>
      </c>
      <c r="F117" s="671">
        <v>43100</v>
      </c>
      <c r="G117" s="1069" t="s">
        <v>7788</v>
      </c>
      <c r="I117" s="1109"/>
    </row>
    <row r="118" spans="1:9" ht="24" x14ac:dyDescent="0.25">
      <c r="A118" s="1724"/>
      <c r="B118" s="1066">
        <v>11</v>
      </c>
      <c r="C118" s="1074" t="s">
        <v>3149</v>
      </c>
      <c r="D118" s="1103" t="s">
        <v>8148</v>
      </c>
      <c r="E118" s="671">
        <v>42743</v>
      </c>
      <c r="F118" s="671">
        <v>43095</v>
      </c>
      <c r="G118" s="1069" t="s">
        <v>7747</v>
      </c>
      <c r="I118" s="1109"/>
    </row>
    <row r="119" spans="1:9" ht="24.75" x14ac:dyDescent="0.25">
      <c r="A119" s="1724"/>
      <c r="B119" s="1066">
        <v>12</v>
      </c>
      <c r="C119" s="1074" t="s">
        <v>3149</v>
      </c>
      <c r="D119" s="1075" t="s">
        <v>8149</v>
      </c>
      <c r="E119" s="671">
        <v>42819</v>
      </c>
      <c r="F119" s="671">
        <v>42819</v>
      </c>
      <c r="G119" s="1069" t="s">
        <v>1943</v>
      </c>
      <c r="I119" s="1109"/>
    </row>
    <row r="120" spans="1:9" x14ac:dyDescent="0.25">
      <c r="A120" s="1724"/>
      <c r="B120" s="1066">
        <v>13</v>
      </c>
      <c r="C120" s="1074" t="s">
        <v>3149</v>
      </c>
      <c r="D120" s="382" t="s">
        <v>8150</v>
      </c>
      <c r="E120" s="706">
        <v>43111</v>
      </c>
      <c r="F120" s="706">
        <v>43404</v>
      </c>
      <c r="G120" s="1110" t="s">
        <v>5093</v>
      </c>
      <c r="I120" s="1109" t="s">
        <v>8151</v>
      </c>
    </row>
    <row r="121" spans="1:9" ht="24.75" x14ac:dyDescent="0.25">
      <c r="A121" s="1724"/>
      <c r="B121" s="1066">
        <v>14</v>
      </c>
      <c r="C121" s="1074" t="s">
        <v>3149</v>
      </c>
      <c r="D121" s="382" t="s">
        <v>424</v>
      </c>
      <c r="E121" s="706">
        <v>43105</v>
      </c>
      <c r="F121" s="706">
        <v>43440</v>
      </c>
      <c r="G121" s="1087" t="s">
        <v>4212</v>
      </c>
      <c r="I121" s="1109" t="s">
        <v>8152</v>
      </c>
    </row>
    <row r="122" spans="1:9" x14ac:dyDescent="0.25">
      <c r="A122" s="1724"/>
      <c r="B122" s="1066">
        <v>15</v>
      </c>
      <c r="C122" s="1074" t="s">
        <v>3149</v>
      </c>
      <c r="D122" s="382" t="s">
        <v>8153</v>
      </c>
      <c r="E122" s="706">
        <v>43405</v>
      </c>
      <c r="F122" s="706">
        <v>43405</v>
      </c>
      <c r="G122" s="1087" t="s">
        <v>1989</v>
      </c>
      <c r="I122" s="1109"/>
    </row>
    <row r="123" spans="1:9" x14ac:dyDescent="0.25">
      <c r="A123" s="1724"/>
      <c r="B123" s="1066">
        <v>16</v>
      </c>
      <c r="C123" s="1074" t="s">
        <v>3149</v>
      </c>
      <c r="D123" s="382" t="s">
        <v>8154</v>
      </c>
      <c r="E123" s="706">
        <v>43280</v>
      </c>
      <c r="F123" s="706">
        <v>43280</v>
      </c>
      <c r="G123" s="1087" t="s">
        <v>4100</v>
      </c>
      <c r="I123" s="1109" t="s">
        <v>6466</v>
      </c>
    </row>
    <row r="124" spans="1:9" x14ac:dyDescent="0.25">
      <c r="A124" s="1724"/>
      <c r="B124" s="1066">
        <v>17</v>
      </c>
      <c r="C124" s="1074" t="s">
        <v>3149</v>
      </c>
      <c r="D124" s="382" t="s">
        <v>3536</v>
      </c>
      <c r="E124" s="706">
        <v>43221</v>
      </c>
      <c r="F124" s="706">
        <v>43221</v>
      </c>
      <c r="G124" s="1087" t="s">
        <v>3133</v>
      </c>
      <c r="I124" s="1109"/>
    </row>
    <row r="125" spans="1:9" x14ac:dyDescent="0.25">
      <c r="A125" s="1724"/>
      <c r="B125" s="1066">
        <v>18</v>
      </c>
      <c r="C125" s="1074" t="s">
        <v>3149</v>
      </c>
      <c r="D125" s="382" t="s">
        <v>8155</v>
      </c>
      <c r="E125" s="706">
        <v>43365</v>
      </c>
      <c r="F125" s="706">
        <v>43365</v>
      </c>
      <c r="G125" s="1087" t="s">
        <v>2011</v>
      </c>
      <c r="I125" s="1109"/>
    </row>
    <row r="126" spans="1:9" x14ac:dyDescent="0.25">
      <c r="A126" s="1724"/>
      <c r="B126" s="1066">
        <v>19</v>
      </c>
      <c r="C126" s="1074" t="s">
        <v>3149</v>
      </c>
      <c r="D126" s="382" t="s">
        <v>3535</v>
      </c>
      <c r="E126" s="706">
        <v>43391</v>
      </c>
      <c r="F126" s="706">
        <v>43391</v>
      </c>
      <c r="G126" s="1087" t="s">
        <v>3133</v>
      </c>
      <c r="I126" s="1109"/>
    </row>
    <row r="127" spans="1:9" x14ac:dyDescent="0.25">
      <c r="A127" s="1724"/>
      <c r="B127" s="1066">
        <v>20</v>
      </c>
      <c r="C127" s="1074" t="s">
        <v>837</v>
      </c>
      <c r="D127" s="382" t="s">
        <v>8156</v>
      </c>
      <c r="E127" s="706">
        <v>43291</v>
      </c>
      <c r="F127" s="706">
        <v>43291</v>
      </c>
      <c r="G127" s="1087" t="s">
        <v>4489</v>
      </c>
      <c r="I127" s="1109"/>
    </row>
    <row r="128" spans="1:9" x14ac:dyDescent="0.25">
      <c r="A128" s="1724"/>
      <c r="B128" s="1066">
        <v>21</v>
      </c>
      <c r="C128" s="1074" t="s">
        <v>836</v>
      </c>
      <c r="D128" s="382" t="s">
        <v>3534</v>
      </c>
      <c r="E128" s="706">
        <v>43291</v>
      </c>
      <c r="F128" s="706">
        <v>43291</v>
      </c>
      <c r="G128" s="1087" t="s">
        <v>6623</v>
      </c>
      <c r="I128" s="1109"/>
    </row>
    <row r="129" spans="1:9" x14ac:dyDescent="0.25">
      <c r="A129" s="1724"/>
      <c r="B129" s="1066">
        <v>22</v>
      </c>
      <c r="C129" s="1074" t="s">
        <v>3149</v>
      </c>
      <c r="D129" s="382" t="s">
        <v>431</v>
      </c>
      <c r="E129" s="706">
        <v>43101</v>
      </c>
      <c r="F129" s="706">
        <v>43465</v>
      </c>
      <c r="G129" s="1087" t="s">
        <v>3977</v>
      </c>
      <c r="I129" s="1109"/>
    </row>
    <row r="130" spans="1:9" x14ac:dyDescent="0.25">
      <c r="A130" s="1724"/>
      <c r="B130" s="1066">
        <v>23</v>
      </c>
      <c r="C130" s="1074" t="s">
        <v>3149</v>
      </c>
      <c r="D130" s="382" t="s">
        <v>8157</v>
      </c>
      <c r="E130" s="706">
        <v>43124</v>
      </c>
      <c r="F130" s="706">
        <v>43419</v>
      </c>
      <c r="G130" s="1087" t="s">
        <v>1958</v>
      </c>
      <c r="I130" s="1109"/>
    </row>
    <row r="131" spans="1:9" x14ac:dyDescent="0.25">
      <c r="A131" s="1724"/>
      <c r="B131" s="1066">
        <v>24</v>
      </c>
      <c r="C131" s="1074" t="s">
        <v>3149</v>
      </c>
      <c r="D131" s="382" t="s">
        <v>3418</v>
      </c>
      <c r="E131" s="706">
        <v>43101</v>
      </c>
      <c r="F131" s="1085">
        <v>43465</v>
      </c>
      <c r="G131" s="1087" t="s">
        <v>1950</v>
      </c>
      <c r="I131" s="1109"/>
    </row>
    <row r="132" spans="1:9" x14ac:dyDescent="0.25">
      <c r="A132" s="1724"/>
      <c r="B132" s="1066">
        <v>25</v>
      </c>
      <c r="C132" s="1074" t="s">
        <v>3149</v>
      </c>
      <c r="D132" s="382" t="s">
        <v>3533</v>
      </c>
      <c r="E132" s="706">
        <v>43107</v>
      </c>
      <c r="F132" s="706">
        <v>43463</v>
      </c>
      <c r="G132" s="1087" t="s">
        <v>5085</v>
      </c>
      <c r="I132" s="1109"/>
    </row>
    <row r="133" spans="1:9" x14ac:dyDescent="0.25">
      <c r="A133" s="1724"/>
      <c r="B133" s="1066">
        <v>26</v>
      </c>
      <c r="C133" s="1074" t="s">
        <v>837</v>
      </c>
      <c r="D133" s="382" t="s">
        <v>1491</v>
      </c>
      <c r="E133" s="706"/>
      <c r="F133" s="1085"/>
      <c r="G133" s="1087" t="s">
        <v>4553</v>
      </c>
      <c r="I133" s="1111" t="s">
        <v>8158</v>
      </c>
    </row>
    <row r="134" spans="1:9" x14ac:dyDescent="0.25">
      <c r="A134" s="1724"/>
      <c r="B134" s="1066">
        <v>27</v>
      </c>
      <c r="C134" s="1074" t="s">
        <v>836</v>
      </c>
      <c r="D134" s="382" t="s">
        <v>1491</v>
      </c>
      <c r="E134" s="706"/>
      <c r="F134" s="1085"/>
      <c r="G134" s="1087" t="s">
        <v>8159</v>
      </c>
      <c r="I134" s="1111" t="s">
        <v>8158</v>
      </c>
    </row>
    <row r="135" spans="1:9" x14ac:dyDescent="0.25">
      <c r="A135" s="1724"/>
      <c r="B135" s="1066">
        <v>28</v>
      </c>
      <c r="C135" s="1074" t="s">
        <v>3149</v>
      </c>
      <c r="D135" s="382" t="s">
        <v>8160</v>
      </c>
      <c r="E135" s="706"/>
      <c r="F135" s="1085"/>
      <c r="G135" s="1087" t="s">
        <v>4855</v>
      </c>
      <c r="I135" s="1109" t="s">
        <v>8121</v>
      </c>
    </row>
    <row r="136" spans="1:9" x14ac:dyDescent="0.25">
      <c r="A136" s="1724"/>
      <c r="B136" s="1066">
        <v>29</v>
      </c>
      <c r="C136" s="1074" t="s">
        <v>3149</v>
      </c>
      <c r="D136" s="382" t="s">
        <v>8161</v>
      </c>
      <c r="E136" s="706">
        <v>43538</v>
      </c>
      <c r="F136" s="706">
        <v>43545</v>
      </c>
      <c r="G136" s="1087" t="s">
        <v>1994</v>
      </c>
      <c r="I136" s="1109"/>
    </row>
    <row r="137" spans="1:9" ht="24.75" x14ac:dyDescent="0.25">
      <c r="A137" s="1724"/>
      <c r="B137" s="1066">
        <v>30</v>
      </c>
      <c r="C137" s="1074" t="s">
        <v>3149</v>
      </c>
      <c r="D137" s="382" t="s">
        <v>8162</v>
      </c>
      <c r="E137" s="706">
        <v>43480</v>
      </c>
      <c r="F137" s="706">
        <v>43797</v>
      </c>
      <c r="G137" s="1087" t="s">
        <v>4482</v>
      </c>
      <c r="I137" s="1109" t="s">
        <v>8163</v>
      </c>
    </row>
    <row r="138" spans="1:9" x14ac:dyDescent="0.25">
      <c r="A138" s="1724"/>
      <c r="B138" s="1066">
        <v>31</v>
      </c>
      <c r="C138" s="1074" t="s">
        <v>3149</v>
      </c>
      <c r="D138" s="382" t="s">
        <v>404</v>
      </c>
      <c r="E138" s="706">
        <v>43472</v>
      </c>
      <c r="F138" s="706">
        <v>43810</v>
      </c>
      <c r="G138" s="1087" t="s">
        <v>4550</v>
      </c>
      <c r="I138" s="1109" t="s">
        <v>8164</v>
      </c>
    </row>
    <row r="139" spans="1:9" x14ac:dyDescent="0.25">
      <c r="A139" s="1724"/>
      <c r="B139" s="1066">
        <v>32</v>
      </c>
      <c r="C139" s="1074" t="s">
        <v>3149</v>
      </c>
      <c r="D139" s="382" t="s">
        <v>8165</v>
      </c>
      <c r="E139" s="706">
        <v>43770</v>
      </c>
      <c r="F139" s="706">
        <v>43770</v>
      </c>
      <c r="G139" s="1087" t="s">
        <v>1981</v>
      </c>
      <c r="I139" s="1109"/>
    </row>
    <row r="140" spans="1:9" x14ac:dyDescent="0.25">
      <c r="A140" s="1724"/>
      <c r="B140" s="1066">
        <v>33</v>
      </c>
      <c r="C140" s="1074" t="s">
        <v>3149</v>
      </c>
      <c r="D140" s="382" t="s">
        <v>3388</v>
      </c>
      <c r="E140" s="706">
        <v>43466</v>
      </c>
      <c r="F140" s="706">
        <v>43830</v>
      </c>
      <c r="G140" s="1087" t="s">
        <v>5108</v>
      </c>
      <c r="I140" s="1109" t="s">
        <v>6466</v>
      </c>
    </row>
    <row r="141" spans="1:9" x14ac:dyDescent="0.25">
      <c r="A141" s="1724"/>
      <c r="B141" s="1066">
        <v>34</v>
      </c>
      <c r="C141" s="1074" t="s">
        <v>3149</v>
      </c>
      <c r="D141" s="382" t="s">
        <v>8166</v>
      </c>
      <c r="E141" s="706">
        <v>43483</v>
      </c>
      <c r="F141" s="706">
        <v>43797</v>
      </c>
      <c r="G141" s="1087" t="s">
        <v>7790</v>
      </c>
      <c r="I141" s="1109"/>
    </row>
    <row r="142" spans="1:9" x14ac:dyDescent="0.25">
      <c r="A142" s="1724"/>
      <c r="B142" s="1066">
        <v>35</v>
      </c>
      <c r="C142" s="1074" t="s">
        <v>3149</v>
      </c>
      <c r="D142" s="382" t="s">
        <v>3397</v>
      </c>
      <c r="E142" s="706">
        <v>43466</v>
      </c>
      <c r="F142" s="1085">
        <v>43830</v>
      </c>
      <c r="G142" s="1087" t="s">
        <v>1965</v>
      </c>
      <c r="I142" s="1109"/>
    </row>
    <row r="143" spans="1:9" ht="24" x14ac:dyDescent="0.25">
      <c r="A143" s="1724"/>
      <c r="B143" s="1066">
        <v>36</v>
      </c>
      <c r="C143" s="1074" t="s">
        <v>3149</v>
      </c>
      <c r="D143" s="382" t="s">
        <v>8167</v>
      </c>
      <c r="E143" s="706">
        <v>43471</v>
      </c>
      <c r="F143" s="706">
        <v>43828</v>
      </c>
      <c r="G143" s="1087" t="s">
        <v>4981</v>
      </c>
      <c r="I143" s="1109" t="s">
        <v>6466</v>
      </c>
    </row>
    <row r="144" spans="1:9" x14ac:dyDescent="0.25">
      <c r="A144" s="1724"/>
      <c r="B144" s="1066">
        <v>37</v>
      </c>
      <c r="C144" s="1074" t="s">
        <v>3149</v>
      </c>
      <c r="D144" s="382" t="s">
        <v>8168</v>
      </c>
      <c r="E144" s="706">
        <v>43831</v>
      </c>
      <c r="F144" s="706">
        <v>44179</v>
      </c>
      <c r="G144" s="1059" t="s">
        <v>3142</v>
      </c>
      <c r="I144" s="1098" t="s">
        <v>8169</v>
      </c>
    </row>
    <row r="145" spans="1:9" x14ac:dyDescent="0.25">
      <c r="A145" s="1724"/>
      <c r="B145" s="1066">
        <v>38</v>
      </c>
      <c r="C145" s="1074" t="s">
        <v>3149</v>
      </c>
      <c r="D145" s="382" t="s">
        <v>8170</v>
      </c>
      <c r="E145" s="706">
        <v>43216</v>
      </c>
      <c r="F145" s="706">
        <v>44078</v>
      </c>
      <c r="G145" s="1080" t="s">
        <v>3943</v>
      </c>
      <c r="I145" s="1098" t="s">
        <v>8169</v>
      </c>
    </row>
    <row r="146" spans="1:9" x14ac:dyDescent="0.25">
      <c r="A146" s="1724"/>
      <c r="B146" s="1066">
        <v>39</v>
      </c>
      <c r="C146" s="1074" t="s">
        <v>3149</v>
      </c>
      <c r="D146" s="382" t="s">
        <v>8171</v>
      </c>
      <c r="E146" s="706">
        <v>44105</v>
      </c>
      <c r="F146" s="706">
        <v>44169</v>
      </c>
      <c r="G146" s="1080" t="s">
        <v>1962</v>
      </c>
      <c r="I146" s="1098" t="s">
        <v>8169</v>
      </c>
    </row>
    <row r="147" spans="1:9" ht="24.75" x14ac:dyDescent="0.25">
      <c r="A147" s="1724"/>
      <c r="B147" s="1066">
        <v>40</v>
      </c>
      <c r="C147" s="1074" t="s">
        <v>3149</v>
      </c>
      <c r="D147" s="382" t="s">
        <v>3000</v>
      </c>
      <c r="E147" s="706">
        <v>43840</v>
      </c>
      <c r="F147" s="706">
        <v>44172</v>
      </c>
      <c r="G147" s="1080" t="s">
        <v>4034</v>
      </c>
      <c r="I147" s="1098" t="s">
        <v>8172</v>
      </c>
    </row>
    <row r="148" spans="1:9" x14ac:dyDescent="0.25">
      <c r="A148" s="1724"/>
      <c r="B148" s="1066">
        <v>41</v>
      </c>
      <c r="C148" s="1074" t="s">
        <v>3149</v>
      </c>
      <c r="D148" s="382" t="s">
        <v>8173</v>
      </c>
      <c r="E148" s="706">
        <v>43804</v>
      </c>
      <c r="F148" s="706">
        <v>43806</v>
      </c>
      <c r="G148" s="1080" t="s">
        <v>4165</v>
      </c>
      <c r="I148" s="1098" t="s">
        <v>8174</v>
      </c>
    </row>
    <row r="149" spans="1:9" x14ac:dyDescent="0.25">
      <c r="A149" s="1724"/>
      <c r="B149" s="1066">
        <v>42</v>
      </c>
      <c r="C149" s="1074" t="s">
        <v>3149</v>
      </c>
      <c r="D149" s="382" t="s">
        <v>8175</v>
      </c>
      <c r="E149" s="706">
        <v>43435</v>
      </c>
      <c r="F149" s="706">
        <v>44172</v>
      </c>
      <c r="G149" s="1080" t="s">
        <v>7727</v>
      </c>
      <c r="I149" s="1098" t="s">
        <v>8176</v>
      </c>
    </row>
    <row r="150" spans="1:9" x14ac:dyDescent="0.25">
      <c r="A150" s="1725"/>
      <c r="B150" s="1066">
        <v>43</v>
      </c>
      <c r="C150" s="1074" t="s">
        <v>3149</v>
      </c>
      <c r="D150" s="382" t="s">
        <v>8177</v>
      </c>
      <c r="E150" s="706">
        <v>43835</v>
      </c>
      <c r="F150" s="706">
        <v>44121</v>
      </c>
      <c r="G150" s="1087" t="s">
        <v>8145</v>
      </c>
      <c r="I150" s="1098" t="s">
        <v>6439</v>
      </c>
    </row>
  </sheetData>
  <mergeCells count="24">
    <mergeCell ref="A14:A40"/>
    <mergeCell ref="A41:A78"/>
    <mergeCell ref="A12:A13"/>
    <mergeCell ref="E6:H6"/>
    <mergeCell ref="E7:H7"/>
    <mergeCell ref="E8:H8"/>
    <mergeCell ref="E9:H9"/>
    <mergeCell ref="E10:H10"/>
    <mergeCell ref="A79:A107"/>
    <mergeCell ref="A108:A150"/>
    <mergeCell ref="A2:I2"/>
    <mergeCell ref="A4:C4"/>
    <mergeCell ref="A5:C5"/>
    <mergeCell ref="B12:B13"/>
    <mergeCell ref="C12:C13"/>
    <mergeCell ref="D12:D13"/>
    <mergeCell ref="I12:I13"/>
    <mergeCell ref="A6:C6"/>
    <mergeCell ref="E12:F12"/>
    <mergeCell ref="A7:C7"/>
    <mergeCell ref="A8:C8"/>
    <mergeCell ref="A9:C9"/>
    <mergeCell ref="G12:H13"/>
    <mergeCell ref="A10:C10"/>
  </mergeCells>
  <pageMargins left="0.70866141732283472" right="0.70866141732283472" top="0.74803149606299213" bottom="0.74803149606299213" header="0.31496062992125984" footer="0.31496062992125984"/>
  <pageSetup scale="60" orientation="landscape" horizontalDpi="360" verticalDpi="360"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tabColor rgb="FF92D050"/>
    <pageSetUpPr fitToPage="1"/>
  </sheetPr>
  <dimension ref="B2:K767"/>
  <sheetViews>
    <sheetView topLeftCell="B6" zoomScale="85" zoomScaleNormal="85" workbookViewId="0">
      <pane xSplit="3" ySplit="8" topLeftCell="E506" activePane="bottomRight" state="frozen"/>
      <selection activeCell="O18" sqref="O18"/>
      <selection pane="topRight" activeCell="O18" sqref="O18"/>
      <selection pane="bottomLeft" activeCell="O18" sqref="O18"/>
      <selection pane="bottomRight" activeCell="B14" sqref="B14:B178"/>
    </sheetView>
  </sheetViews>
  <sheetFormatPr baseColWidth="10" defaultRowHeight="15" x14ac:dyDescent="0.25"/>
  <cols>
    <col min="3" max="3" width="12.42578125" customWidth="1"/>
    <col min="5" max="5" width="42.5703125" bestFit="1" customWidth="1"/>
    <col min="7" max="7" width="12" bestFit="1" customWidth="1"/>
    <col min="8" max="8" width="20.140625" bestFit="1" customWidth="1"/>
    <col min="9" max="9" width="23.85546875" customWidth="1"/>
    <col min="10" max="10" width="22.42578125" customWidth="1"/>
  </cols>
  <sheetData>
    <row r="2" spans="2:9" x14ac:dyDescent="0.25">
      <c r="B2" s="1481" t="s">
        <v>3</v>
      </c>
      <c r="C2" s="1481"/>
      <c r="D2" s="1481"/>
      <c r="E2" s="1481"/>
      <c r="F2" s="1481"/>
      <c r="G2" s="1481"/>
      <c r="H2" s="1481"/>
      <c r="I2" s="1481"/>
    </row>
    <row r="3" spans="2:9" x14ac:dyDescent="0.25">
      <c r="B3" s="206"/>
      <c r="C3" s="207"/>
      <c r="D3" s="206"/>
      <c r="E3" s="206"/>
      <c r="F3" s="206"/>
      <c r="G3" s="206"/>
      <c r="H3" s="206"/>
      <c r="I3" s="206"/>
    </row>
    <row r="4" spans="2:9" x14ac:dyDescent="0.25">
      <c r="B4" s="209" t="s">
        <v>2894</v>
      </c>
      <c r="C4" s="209"/>
      <c r="D4" s="209"/>
      <c r="E4" s="206"/>
      <c r="F4" s="1482" t="s">
        <v>475</v>
      </c>
      <c r="G4" s="1482"/>
      <c r="H4" s="1482"/>
      <c r="I4" s="1482"/>
    </row>
    <row r="5" spans="2:9" x14ac:dyDescent="0.25">
      <c r="B5" s="209" t="s">
        <v>2893</v>
      </c>
      <c r="C5" s="209"/>
      <c r="D5" s="209"/>
      <c r="E5" s="206"/>
      <c r="F5" s="1482" t="s">
        <v>2166</v>
      </c>
      <c r="G5" s="1482"/>
      <c r="H5" s="1482"/>
      <c r="I5" s="1482"/>
    </row>
    <row r="6" spans="2:9" x14ac:dyDescent="0.25">
      <c r="B6" s="1482" t="s">
        <v>2214</v>
      </c>
      <c r="C6" s="1482"/>
      <c r="D6" s="1482"/>
      <c r="E6" s="1482"/>
      <c r="F6" s="1483" t="s">
        <v>2895</v>
      </c>
      <c r="G6" s="1482"/>
      <c r="H6" s="1482"/>
      <c r="I6" s="1482"/>
    </row>
    <row r="7" spans="2:9" ht="15" customHeight="1" x14ac:dyDescent="0.25">
      <c r="B7" s="1482" t="s">
        <v>2892</v>
      </c>
      <c r="C7" s="1482"/>
      <c r="D7" s="1482"/>
      <c r="E7" s="1482"/>
      <c r="F7" s="1482" t="s">
        <v>2896</v>
      </c>
      <c r="G7" s="1482"/>
      <c r="H7" s="1482"/>
      <c r="I7" s="1482"/>
    </row>
    <row r="8" spans="2:9" ht="15.75" customHeight="1" x14ac:dyDescent="0.25">
      <c r="B8" s="1752" t="s">
        <v>2891</v>
      </c>
      <c r="C8" s="1752"/>
      <c r="D8" s="1752"/>
      <c r="E8" s="1752"/>
      <c r="F8" s="1483" t="s">
        <v>2897</v>
      </c>
      <c r="G8" s="1482"/>
      <c r="H8" s="1482"/>
      <c r="I8" s="1482"/>
    </row>
    <row r="9" spans="2:9" x14ac:dyDescent="0.25">
      <c r="B9" s="1482" t="s">
        <v>2890</v>
      </c>
      <c r="C9" s="1482"/>
      <c r="D9" s="1482"/>
      <c r="E9" s="1482"/>
      <c r="F9" s="1483" t="s">
        <v>2898</v>
      </c>
      <c r="G9" s="1482"/>
      <c r="H9" s="1482"/>
      <c r="I9" s="1482"/>
    </row>
    <row r="10" spans="2:9" x14ac:dyDescent="0.25">
      <c r="B10" s="209" t="s">
        <v>2889</v>
      </c>
      <c r="C10" s="209"/>
      <c r="D10" s="209"/>
      <c r="E10" s="209"/>
      <c r="F10" s="1482" t="s">
        <v>2172</v>
      </c>
      <c r="G10" s="1482"/>
      <c r="H10" s="1482"/>
      <c r="I10" s="1482"/>
    </row>
    <row r="11" spans="2:9" x14ac:dyDescent="0.25">
      <c r="B11" s="1"/>
    </row>
    <row r="12" spans="2:9" ht="20.25" customHeight="1" x14ac:dyDescent="0.25">
      <c r="B12" s="1456" t="s">
        <v>4</v>
      </c>
      <c r="C12" s="1456" t="s">
        <v>5</v>
      </c>
      <c r="D12" s="1456" t="s">
        <v>12</v>
      </c>
      <c r="E12" s="1456" t="s">
        <v>6</v>
      </c>
      <c r="F12" s="1456" t="s">
        <v>7</v>
      </c>
      <c r="G12" s="1456"/>
      <c r="H12" s="70" t="s">
        <v>11</v>
      </c>
      <c r="I12" s="1456" t="s">
        <v>8</v>
      </c>
    </row>
    <row r="13" spans="2:9" ht="15.75" thickBot="1" x14ac:dyDescent="0.3">
      <c r="B13" s="1541"/>
      <c r="C13" s="1541"/>
      <c r="D13" s="1541"/>
      <c r="E13" s="1541"/>
      <c r="F13" s="436" t="s">
        <v>9</v>
      </c>
      <c r="G13" s="436" t="s">
        <v>10</v>
      </c>
      <c r="H13" s="436"/>
      <c r="I13" s="1541"/>
    </row>
    <row r="14" spans="2:9" ht="15" customHeight="1" x14ac:dyDescent="0.25">
      <c r="B14" s="1732" t="s">
        <v>6122</v>
      </c>
      <c r="C14" s="498">
        <v>1</v>
      </c>
      <c r="D14" s="1731" t="s">
        <v>2238</v>
      </c>
      <c r="E14" s="248" t="s">
        <v>2888</v>
      </c>
      <c r="F14" s="509">
        <v>42380</v>
      </c>
      <c r="G14" s="510">
        <v>42396</v>
      </c>
      <c r="H14" s="490" t="s">
        <v>5600</v>
      </c>
      <c r="I14" s="438"/>
    </row>
    <row r="15" spans="2:9" x14ac:dyDescent="0.25">
      <c r="B15" s="1733"/>
      <c r="C15" s="499">
        <v>2</v>
      </c>
      <c r="D15" s="1613"/>
      <c r="E15" s="196" t="s">
        <v>2887</v>
      </c>
      <c r="F15" s="19">
        <v>42380</v>
      </c>
      <c r="G15" s="511">
        <v>42396</v>
      </c>
      <c r="H15" s="492" t="s">
        <v>5606</v>
      </c>
      <c r="I15" s="439"/>
    </row>
    <row r="16" spans="2:9" ht="15" customHeight="1" x14ac:dyDescent="0.25">
      <c r="B16" s="1733"/>
      <c r="C16" s="499">
        <v>3</v>
      </c>
      <c r="D16" s="1613"/>
      <c r="E16" s="196" t="s">
        <v>2886</v>
      </c>
      <c r="F16" s="19">
        <v>42380</v>
      </c>
      <c r="G16" s="511">
        <v>42396</v>
      </c>
      <c r="H16" s="492" t="s">
        <v>5607</v>
      </c>
      <c r="I16" s="439"/>
    </row>
    <row r="17" spans="2:9" x14ac:dyDescent="0.25">
      <c r="B17" s="1733"/>
      <c r="C17" s="499">
        <v>4</v>
      </c>
      <c r="D17" s="1613"/>
      <c r="E17" s="196" t="s">
        <v>2885</v>
      </c>
      <c r="F17" s="19">
        <v>42380</v>
      </c>
      <c r="G17" s="511">
        <v>42396</v>
      </c>
      <c r="H17" s="492" t="s">
        <v>5608</v>
      </c>
      <c r="I17" s="439"/>
    </row>
    <row r="18" spans="2:9" x14ac:dyDescent="0.25">
      <c r="B18" s="1733"/>
      <c r="C18" s="499">
        <v>5</v>
      </c>
      <c r="D18" s="1613"/>
      <c r="E18" s="196" t="s">
        <v>2884</v>
      </c>
      <c r="F18" s="19">
        <v>42380</v>
      </c>
      <c r="G18" s="511">
        <v>42396</v>
      </c>
      <c r="H18" s="492" t="s">
        <v>5609</v>
      </c>
      <c r="I18" s="439"/>
    </row>
    <row r="19" spans="2:9" x14ac:dyDescent="0.25">
      <c r="B19" s="1733"/>
      <c r="C19" s="499">
        <v>6</v>
      </c>
      <c r="D19" s="1613"/>
      <c r="E19" s="196" t="s">
        <v>2883</v>
      </c>
      <c r="F19" s="19">
        <v>42380</v>
      </c>
      <c r="G19" s="511">
        <v>42396</v>
      </c>
      <c r="H19" s="492" t="s">
        <v>5610</v>
      </c>
      <c r="I19" s="439"/>
    </row>
    <row r="20" spans="2:9" x14ac:dyDescent="0.25">
      <c r="B20" s="1733"/>
      <c r="C20" s="499">
        <v>7</v>
      </c>
      <c r="D20" s="1613"/>
      <c r="E20" s="196" t="s">
        <v>2882</v>
      </c>
      <c r="F20" s="19">
        <v>42380</v>
      </c>
      <c r="G20" s="511">
        <v>42396</v>
      </c>
      <c r="H20" s="492" t="s">
        <v>5611</v>
      </c>
      <c r="I20" s="439"/>
    </row>
    <row r="21" spans="2:9" x14ac:dyDescent="0.25">
      <c r="B21" s="1733"/>
      <c r="C21" s="499">
        <v>8</v>
      </c>
      <c r="D21" s="1613"/>
      <c r="E21" s="196" t="s">
        <v>2881</v>
      </c>
      <c r="F21" s="19">
        <v>42380</v>
      </c>
      <c r="G21" s="511">
        <v>42396</v>
      </c>
      <c r="H21" s="492" t="s">
        <v>5612</v>
      </c>
      <c r="I21" s="439"/>
    </row>
    <row r="22" spans="2:9" x14ac:dyDescent="0.25">
      <c r="B22" s="1733"/>
      <c r="C22" s="499">
        <v>9</v>
      </c>
      <c r="D22" s="1613"/>
      <c r="E22" s="196" t="s">
        <v>2880</v>
      </c>
      <c r="F22" s="19">
        <v>42380</v>
      </c>
      <c r="G22" s="511">
        <v>42396</v>
      </c>
      <c r="H22" s="492" t="s">
        <v>5613</v>
      </c>
      <c r="I22" s="439"/>
    </row>
    <row r="23" spans="2:9" x14ac:dyDescent="0.25">
      <c r="B23" s="1733"/>
      <c r="C23" s="499">
        <v>10</v>
      </c>
      <c r="D23" s="1613"/>
      <c r="E23" s="196" t="s">
        <v>2879</v>
      </c>
      <c r="F23" s="19">
        <v>42380</v>
      </c>
      <c r="G23" s="511">
        <v>42396</v>
      </c>
      <c r="H23" s="492" t="s">
        <v>5614</v>
      </c>
      <c r="I23" s="439"/>
    </row>
    <row r="24" spans="2:9" x14ac:dyDescent="0.25">
      <c r="B24" s="1733"/>
      <c r="C24" s="499">
        <v>11</v>
      </c>
      <c r="D24" s="1613"/>
      <c r="E24" s="196" t="s">
        <v>2878</v>
      </c>
      <c r="F24" s="19">
        <v>42380</v>
      </c>
      <c r="G24" s="511">
        <v>42396</v>
      </c>
      <c r="H24" s="492" t="s">
        <v>5615</v>
      </c>
      <c r="I24" s="439"/>
    </row>
    <row r="25" spans="2:9" x14ac:dyDescent="0.25">
      <c r="B25" s="1733"/>
      <c r="C25" s="499">
        <v>12</v>
      </c>
      <c r="D25" s="1613"/>
      <c r="E25" s="196" t="s">
        <v>2877</v>
      </c>
      <c r="F25" s="19">
        <v>42380</v>
      </c>
      <c r="G25" s="511">
        <v>42396</v>
      </c>
      <c r="H25" s="492" t="s">
        <v>5616</v>
      </c>
      <c r="I25" s="440"/>
    </row>
    <row r="26" spans="2:9" x14ac:dyDescent="0.25">
      <c r="B26" s="1733"/>
      <c r="C26" s="499">
        <v>13</v>
      </c>
      <c r="D26" s="1613"/>
      <c r="E26" s="196" t="s">
        <v>2876</v>
      </c>
      <c r="F26" s="19">
        <v>42380</v>
      </c>
      <c r="G26" s="511">
        <v>42396</v>
      </c>
      <c r="H26" s="492" t="s">
        <v>5617</v>
      </c>
      <c r="I26" s="440"/>
    </row>
    <row r="27" spans="2:9" x14ac:dyDescent="0.25">
      <c r="B27" s="1733"/>
      <c r="C27" s="499">
        <v>14</v>
      </c>
      <c r="D27" s="1613" t="s">
        <v>2237</v>
      </c>
      <c r="E27" s="196" t="s">
        <v>2875</v>
      </c>
      <c r="F27" s="19">
        <v>42410</v>
      </c>
      <c r="G27" s="511">
        <v>42432</v>
      </c>
      <c r="H27" s="489" t="s">
        <v>5618</v>
      </c>
      <c r="I27" s="440"/>
    </row>
    <row r="28" spans="2:9" x14ac:dyDescent="0.25">
      <c r="B28" s="1733"/>
      <c r="C28" s="499">
        <v>15</v>
      </c>
      <c r="D28" s="1613"/>
      <c r="E28" s="196" t="s">
        <v>2874</v>
      </c>
      <c r="F28" s="19">
        <v>42410</v>
      </c>
      <c r="G28" s="511">
        <v>42432</v>
      </c>
      <c r="H28" s="489" t="s">
        <v>5627</v>
      </c>
      <c r="I28" s="440" t="s">
        <v>5628</v>
      </c>
    </row>
    <row r="29" spans="2:9" x14ac:dyDescent="0.25">
      <c r="B29" s="1733"/>
      <c r="C29" s="499">
        <v>16</v>
      </c>
      <c r="D29" s="1613"/>
      <c r="E29" s="196" t="s">
        <v>2873</v>
      </c>
      <c r="F29" s="19">
        <v>42410</v>
      </c>
      <c r="G29" s="511">
        <v>42432</v>
      </c>
      <c r="H29" s="489" t="s">
        <v>5631</v>
      </c>
      <c r="I29" s="440" t="s">
        <v>5632</v>
      </c>
    </row>
    <row r="30" spans="2:9" x14ac:dyDescent="0.25">
      <c r="B30" s="1733"/>
      <c r="C30" s="499">
        <v>17</v>
      </c>
      <c r="D30" s="1613"/>
      <c r="E30" s="196" t="s">
        <v>2872</v>
      </c>
      <c r="F30" s="19">
        <v>42410</v>
      </c>
      <c r="G30" s="511">
        <v>42432</v>
      </c>
      <c r="H30" s="489" t="s">
        <v>5629</v>
      </c>
      <c r="I30" s="440" t="s">
        <v>5630</v>
      </c>
    </row>
    <row r="31" spans="2:9" x14ac:dyDescent="0.25">
      <c r="B31" s="1733"/>
      <c r="C31" s="499">
        <v>18</v>
      </c>
      <c r="D31" s="1613"/>
      <c r="E31" s="196" t="s">
        <v>2871</v>
      </c>
      <c r="F31" s="19">
        <v>42410</v>
      </c>
      <c r="G31" s="511">
        <v>42432</v>
      </c>
      <c r="H31" s="489" t="s">
        <v>5619</v>
      </c>
      <c r="I31" s="440"/>
    </row>
    <row r="32" spans="2:9" x14ac:dyDescent="0.25">
      <c r="B32" s="1733"/>
      <c r="C32" s="499">
        <v>19</v>
      </c>
      <c r="D32" s="1613"/>
      <c r="E32" s="196" t="s">
        <v>2870</v>
      </c>
      <c r="F32" s="19">
        <v>42410</v>
      </c>
      <c r="G32" s="511">
        <v>42432</v>
      </c>
      <c r="H32" s="489" t="s">
        <v>5620</v>
      </c>
      <c r="I32" s="440"/>
    </row>
    <row r="33" spans="2:9" x14ac:dyDescent="0.25">
      <c r="B33" s="1733"/>
      <c r="C33" s="499">
        <v>20</v>
      </c>
      <c r="D33" s="1613"/>
      <c r="E33" s="196" t="s">
        <v>2869</v>
      </c>
      <c r="F33" s="19">
        <v>42410</v>
      </c>
      <c r="G33" s="511">
        <v>42432</v>
      </c>
      <c r="H33" s="489" t="s">
        <v>5621</v>
      </c>
      <c r="I33" s="440"/>
    </row>
    <row r="34" spans="2:9" x14ac:dyDescent="0.25">
      <c r="B34" s="1733"/>
      <c r="C34" s="499">
        <v>21</v>
      </c>
      <c r="D34" s="1613"/>
      <c r="E34" s="196" t="s">
        <v>2868</v>
      </c>
      <c r="F34" s="19">
        <v>42410</v>
      </c>
      <c r="G34" s="511">
        <v>42432</v>
      </c>
      <c r="H34" s="489" t="s">
        <v>5622</v>
      </c>
      <c r="I34" s="440"/>
    </row>
    <row r="35" spans="2:9" x14ac:dyDescent="0.25">
      <c r="B35" s="1733"/>
      <c r="C35" s="499">
        <v>22</v>
      </c>
      <c r="D35" s="1613"/>
      <c r="E35" s="196" t="s">
        <v>2867</v>
      </c>
      <c r="F35" s="19">
        <v>42410</v>
      </c>
      <c r="G35" s="511">
        <v>42432</v>
      </c>
      <c r="H35" s="489" t="s">
        <v>5623</v>
      </c>
      <c r="I35" s="440"/>
    </row>
    <row r="36" spans="2:9" x14ac:dyDescent="0.25">
      <c r="B36" s="1733"/>
      <c r="C36" s="499">
        <v>23</v>
      </c>
      <c r="D36" s="1613"/>
      <c r="E36" s="196" t="s">
        <v>2866</v>
      </c>
      <c r="F36" s="19">
        <v>42410</v>
      </c>
      <c r="G36" s="511">
        <v>42432</v>
      </c>
      <c r="H36" s="489" t="s">
        <v>5624</v>
      </c>
      <c r="I36" s="440"/>
    </row>
    <row r="37" spans="2:9" x14ac:dyDescent="0.25">
      <c r="B37" s="1733"/>
      <c r="C37" s="499">
        <v>24</v>
      </c>
      <c r="D37" s="1613"/>
      <c r="E37" s="196" t="s">
        <v>2865</v>
      </c>
      <c r="F37" s="19">
        <v>42410</v>
      </c>
      <c r="G37" s="511">
        <v>42432</v>
      </c>
      <c r="H37" s="489" t="s">
        <v>5625</v>
      </c>
      <c r="I37" s="440"/>
    </row>
    <row r="38" spans="2:9" x14ac:dyDescent="0.25">
      <c r="B38" s="1733"/>
      <c r="C38" s="499">
        <v>25</v>
      </c>
      <c r="D38" s="1613"/>
      <c r="E38" s="196" t="s">
        <v>2864</v>
      </c>
      <c r="F38" s="19">
        <v>42410</v>
      </c>
      <c r="G38" s="511">
        <v>42432</v>
      </c>
      <c r="H38" s="489" t="s">
        <v>5626</v>
      </c>
      <c r="I38" s="440"/>
    </row>
    <row r="39" spans="2:9" x14ac:dyDescent="0.25">
      <c r="B39" s="1733"/>
      <c r="C39" s="499">
        <v>26</v>
      </c>
      <c r="D39" s="1613" t="s">
        <v>2236</v>
      </c>
      <c r="E39" s="196" t="s">
        <v>6123</v>
      </c>
      <c r="F39" s="19">
        <v>42443</v>
      </c>
      <c r="G39" s="511">
        <v>42460</v>
      </c>
      <c r="H39" s="489" t="s">
        <v>5633</v>
      </c>
      <c r="I39" s="440"/>
    </row>
    <row r="40" spans="2:9" ht="15" customHeight="1" x14ac:dyDescent="0.25">
      <c r="B40" s="1733"/>
      <c r="C40" s="499">
        <v>27</v>
      </c>
      <c r="D40" s="1613"/>
      <c r="E40" s="196" t="s">
        <v>2863</v>
      </c>
      <c r="F40" s="19">
        <v>42443</v>
      </c>
      <c r="G40" s="511">
        <v>42460</v>
      </c>
      <c r="H40" s="489" t="s">
        <v>1901</v>
      </c>
      <c r="I40" s="440"/>
    </row>
    <row r="41" spans="2:9" x14ac:dyDescent="0.25">
      <c r="B41" s="1733"/>
      <c r="C41" s="499">
        <v>28</v>
      </c>
      <c r="D41" s="1613"/>
      <c r="E41" s="196" t="s">
        <v>2862</v>
      </c>
      <c r="F41" s="19">
        <v>42443</v>
      </c>
      <c r="G41" s="511">
        <v>42460</v>
      </c>
      <c r="H41" s="489" t="s">
        <v>5639</v>
      </c>
      <c r="I41" s="440" t="s">
        <v>5640</v>
      </c>
    </row>
    <row r="42" spans="2:9" x14ac:dyDescent="0.25">
      <c r="B42" s="1733"/>
      <c r="C42" s="499">
        <v>29</v>
      </c>
      <c r="D42" s="1613"/>
      <c r="E42" s="196" t="s">
        <v>2861</v>
      </c>
      <c r="F42" s="19">
        <v>42443</v>
      </c>
      <c r="G42" s="511">
        <v>42460</v>
      </c>
      <c r="H42" s="489" t="s">
        <v>5634</v>
      </c>
      <c r="I42" s="440"/>
    </row>
    <row r="43" spans="2:9" x14ac:dyDescent="0.25">
      <c r="B43" s="1733"/>
      <c r="C43" s="499">
        <v>30</v>
      </c>
      <c r="D43" s="1613"/>
      <c r="E43" s="196" t="s">
        <v>2860</v>
      </c>
      <c r="F43" s="19">
        <v>42443</v>
      </c>
      <c r="G43" s="511">
        <v>42460</v>
      </c>
      <c r="H43" s="489" t="s">
        <v>5635</v>
      </c>
      <c r="I43" s="440"/>
    </row>
    <row r="44" spans="2:9" x14ac:dyDescent="0.25">
      <c r="B44" s="1733"/>
      <c r="C44" s="499">
        <v>31</v>
      </c>
      <c r="D44" s="1613"/>
      <c r="E44" s="196" t="s">
        <v>2859</v>
      </c>
      <c r="F44" s="19">
        <v>42443</v>
      </c>
      <c r="G44" s="511">
        <v>42460</v>
      </c>
      <c r="H44" s="489" t="s">
        <v>5641</v>
      </c>
      <c r="I44" s="440" t="s">
        <v>5642</v>
      </c>
    </row>
    <row r="45" spans="2:9" x14ac:dyDescent="0.25">
      <c r="B45" s="1733"/>
      <c r="C45" s="499">
        <v>32</v>
      </c>
      <c r="D45" s="1613"/>
      <c r="E45" s="196" t="s">
        <v>2858</v>
      </c>
      <c r="F45" s="19">
        <v>42443</v>
      </c>
      <c r="G45" s="511">
        <v>42460</v>
      </c>
      <c r="H45" s="489" t="s">
        <v>5636</v>
      </c>
      <c r="I45" s="440"/>
    </row>
    <row r="46" spans="2:9" x14ac:dyDescent="0.25">
      <c r="B46" s="1733"/>
      <c r="C46" s="499">
        <v>33</v>
      </c>
      <c r="D46" s="1613"/>
      <c r="E46" s="196" t="s">
        <v>6124</v>
      </c>
      <c r="F46" s="19">
        <v>42443</v>
      </c>
      <c r="G46" s="511">
        <v>42460</v>
      </c>
      <c r="H46" s="489" t="s">
        <v>5643</v>
      </c>
      <c r="I46" s="440" t="s">
        <v>5644</v>
      </c>
    </row>
    <row r="47" spans="2:9" x14ac:dyDescent="0.25">
      <c r="B47" s="1733"/>
      <c r="C47" s="499">
        <v>34</v>
      </c>
      <c r="D47" s="1613"/>
      <c r="E47" s="196" t="s">
        <v>2857</v>
      </c>
      <c r="F47" s="19">
        <v>42443</v>
      </c>
      <c r="G47" s="511">
        <v>42460</v>
      </c>
      <c r="H47" s="489" t="s">
        <v>5637</v>
      </c>
      <c r="I47" s="440"/>
    </row>
    <row r="48" spans="2:9" x14ac:dyDescent="0.25">
      <c r="B48" s="1733"/>
      <c r="C48" s="499">
        <v>35</v>
      </c>
      <c r="D48" s="1613"/>
      <c r="E48" s="196" t="s">
        <v>2856</v>
      </c>
      <c r="F48" s="19">
        <v>42443</v>
      </c>
      <c r="G48" s="511">
        <v>42460</v>
      </c>
      <c r="H48" s="489" t="s">
        <v>5638</v>
      </c>
      <c r="I48" s="440"/>
    </row>
    <row r="49" spans="2:9" x14ac:dyDescent="0.25">
      <c r="B49" s="1733"/>
      <c r="C49" s="499">
        <v>36</v>
      </c>
      <c r="D49" s="1613" t="s">
        <v>2418</v>
      </c>
      <c r="E49" s="196" t="s">
        <v>2855</v>
      </c>
      <c r="F49" s="19">
        <v>42460</v>
      </c>
      <c r="G49" s="511">
        <v>42480</v>
      </c>
      <c r="H49" s="489" t="s">
        <v>5645</v>
      </c>
      <c r="I49" s="440"/>
    </row>
    <row r="50" spans="2:9" x14ac:dyDescent="0.25">
      <c r="B50" s="1733"/>
      <c r="C50" s="499">
        <v>37</v>
      </c>
      <c r="D50" s="1613"/>
      <c r="E50" s="196" t="s">
        <v>2854</v>
      </c>
      <c r="F50" s="19">
        <v>42460</v>
      </c>
      <c r="G50" s="511">
        <v>42480</v>
      </c>
      <c r="H50" s="489" t="s">
        <v>5646</v>
      </c>
      <c r="I50" s="440"/>
    </row>
    <row r="51" spans="2:9" x14ac:dyDescent="0.25">
      <c r="B51" s="1733"/>
      <c r="C51" s="499">
        <v>38</v>
      </c>
      <c r="D51" s="1613"/>
      <c r="E51" s="196" t="s">
        <v>2853</v>
      </c>
      <c r="F51" s="19">
        <v>42460</v>
      </c>
      <c r="G51" s="511">
        <v>42480</v>
      </c>
      <c r="H51" s="489" t="s">
        <v>5647</v>
      </c>
      <c r="I51" s="440"/>
    </row>
    <row r="52" spans="2:9" x14ac:dyDescent="0.25">
      <c r="B52" s="1733"/>
      <c r="C52" s="499">
        <v>39</v>
      </c>
      <c r="D52" s="1613"/>
      <c r="E52" s="196" t="s">
        <v>2852</v>
      </c>
      <c r="F52" s="19">
        <v>42460</v>
      </c>
      <c r="G52" s="511">
        <v>42480</v>
      </c>
      <c r="H52" s="489" t="s">
        <v>5648</v>
      </c>
      <c r="I52" s="440"/>
    </row>
    <row r="53" spans="2:9" x14ac:dyDescent="0.25">
      <c r="B53" s="1733"/>
      <c r="C53" s="499">
        <v>40</v>
      </c>
      <c r="D53" s="1613"/>
      <c r="E53" s="196" t="s">
        <v>5649</v>
      </c>
      <c r="F53" s="19">
        <v>42460</v>
      </c>
      <c r="G53" s="511">
        <v>42480</v>
      </c>
      <c r="H53" s="489" t="s">
        <v>5650</v>
      </c>
      <c r="I53" s="440"/>
    </row>
    <row r="54" spans="2:9" x14ac:dyDescent="0.25">
      <c r="B54" s="1733"/>
      <c r="C54" s="499">
        <v>41</v>
      </c>
      <c r="D54" s="1613"/>
      <c r="E54" s="196" t="s">
        <v>6125</v>
      </c>
      <c r="F54" s="19">
        <v>42460</v>
      </c>
      <c r="G54" s="511">
        <v>42480</v>
      </c>
      <c r="H54" s="489" t="s">
        <v>5651</v>
      </c>
      <c r="I54" s="440"/>
    </row>
    <row r="55" spans="2:9" x14ac:dyDescent="0.25">
      <c r="B55" s="1733"/>
      <c r="C55" s="499">
        <v>42</v>
      </c>
      <c r="D55" s="1613"/>
      <c r="E55" s="196" t="s">
        <v>2851</v>
      </c>
      <c r="F55" s="19">
        <v>42460</v>
      </c>
      <c r="G55" s="511">
        <v>42480</v>
      </c>
      <c r="H55" s="489" t="s">
        <v>5652</v>
      </c>
      <c r="I55" s="440"/>
    </row>
    <row r="56" spans="2:9" x14ac:dyDescent="0.25">
      <c r="B56" s="1733"/>
      <c r="C56" s="499">
        <v>43</v>
      </c>
      <c r="D56" s="1613"/>
      <c r="E56" s="50" t="s">
        <v>2850</v>
      </c>
      <c r="F56" s="19">
        <v>42460</v>
      </c>
      <c r="G56" s="511">
        <v>42480</v>
      </c>
      <c r="H56" s="497" t="s">
        <v>5653</v>
      </c>
      <c r="I56" s="449"/>
    </row>
    <row r="57" spans="2:9" x14ac:dyDescent="0.25">
      <c r="B57" s="1733"/>
      <c r="C57" s="499">
        <v>44</v>
      </c>
      <c r="D57" s="1613"/>
      <c r="E57" s="196" t="s">
        <v>6126</v>
      </c>
      <c r="F57" s="19">
        <v>42460</v>
      </c>
      <c r="G57" s="511">
        <v>42480</v>
      </c>
      <c r="H57" s="497" t="s">
        <v>5654</v>
      </c>
      <c r="I57" s="449"/>
    </row>
    <row r="58" spans="2:9" x14ac:dyDescent="0.25">
      <c r="B58" s="1733"/>
      <c r="C58" s="499">
        <v>45</v>
      </c>
      <c r="D58" s="1613"/>
      <c r="E58" s="196" t="s">
        <v>2849</v>
      </c>
      <c r="F58" s="19">
        <v>42460</v>
      </c>
      <c r="G58" s="511">
        <v>42480</v>
      </c>
      <c r="H58" s="497" t="s">
        <v>5655</v>
      </c>
      <c r="I58" s="449"/>
    </row>
    <row r="59" spans="2:9" x14ac:dyDescent="0.25">
      <c r="B59" s="1733"/>
      <c r="C59" s="499">
        <v>46</v>
      </c>
      <c r="D59" s="1613"/>
      <c r="E59" s="196" t="s">
        <v>2848</v>
      </c>
      <c r="F59" s="19">
        <v>42460</v>
      </c>
      <c r="G59" s="511">
        <v>42480</v>
      </c>
      <c r="H59" s="497" t="s">
        <v>5656</v>
      </c>
      <c r="I59" s="449"/>
    </row>
    <row r="60" spans="2:9" x14ac:dyDescent="0.25">
      <c r="B60" s="1733"/>
      <c r="C60" s="499">
        <v>47</v>
      </c>
      <c r="D60" s="1613"/>
      <c r="E60" s="196" t="s">
        <v>2847</v>
      </c>
      <c r="F60" s="19">
        <v>42460</v>
      </c>
      <c r="G60" s="511">
        <v>42480</v>
      </c>
      <c r="H60" s="497" t="s">
        <v>5657</v>
      </c>
      <c r="I60" s="449"/>
    </row>
    <row r="61" spans="2:9" ht="15" customHeight="1" x14ac:dyDescent="0.25">
      <c r="B61" s="1733"/>
      <c r="C61" s="499">
        <v>48</v>
      </c>
      <c r="D61" s="1613" t="s">
        <v>2409</v>
      </c>
      <c r="E61" s="196" t="s">
        <v>2846</v>
      </c>
      <c r="F61" s="19">
        <v>42481</v>
      </c>
      <c r="G61" s="19">
        <v>42528</v>
      </c>
      <c r="H61" s="497" t="s">
        <v>5658</v>
      </c>
      <c r="I61" s="449"/>
    </row>
    <row r="62" spans="2:9" x14ac:dyDescent="0.25">
      <c r="B62" s="1733"/>
      <c r="C62" s="499">
        <v>49</v>
      </c>
      <c r="D62" s="1613"/>
      <c r="E62" s="196" t="s">
        <v>2845</v>
      </c>
      <c r="F62" s="19">
        <v>42481</v>
      </c>
      <c r="G62" s="19">
        <v>42528</v>
      </c>
      <c r="H62" s="497" t="s">
        <v>5659</v>
      </c>
      <c r="I62" s="449"/>
    </row>
    <row r="63" spans="2:9" x14ac:dyDescent="0.25">
      <c r="B63" s="1733"/>
      <c r="C63" s="499">
        <v>50</v>
      </c>
      <c r="D63" s="1613"/>
      <c r="E63" s="196" t="s">
        <v>2844</v>
      </c>
      <c r="F63" s="19">
        <v>42481</v>
      </c>
      <c r="G63" s="19">
        <v>42528</v>
      </c>
      <c r="H63" s="497" t="s">
        <v>5660</v>
      </c>
      <c r="I63" s="449"/>
    </row>
    <row r="64" spans="2:9" x14ac:dyDescent="0.25">
      <c r="B64" s="1733"/>
      <c r="C64" s="499">
        <v>51</v>
      </c>
      <c r="D64" s="1613"/>
      <c r="E64" s="196" t="s">
        <v>2843</v>
      </c>
      <c r="F64" s="19">
        <v>42481</v>
      </c>
      <c r="G64" s="19">
        <v>42528</v>
      </c>
      <c r="H64" s="497" t="s">
        <v>5661</v>
      </c>
      <c r="I64" s="449"/>
    </row>
    <row r="65" spans="2:9" x14ac:dyDescent="0.25">
      <c r="B65" s="1733"/>
      <c r="C65" s="499">
        <v>52</v>
      </c>
      <c r="D65" s="1613"/>
      <c r="E65" s="196" t="s">
        <v>2842</v>
      </c>
      <c r="F65" s="19">
        <v>42481</v>
      </c>
      <c r="G65" s="19">
        <v>42528</v>
      </c>
      <c r="H65" s="497" t="s">
        <v>5662</v>
      </c>
      <c r="I65" s="449"/>
    </row>
    <row r="66" spans="2:9" x14ac:dyDescent="0.25">
      <c r="B66" s="1733"/>
      <c r="C66" s="499">
        <v>53</v>
      </c>
      <c r="D66" s="1613"/>
      <c r="E66" s="196" t="s">
        <v>2841</v>
      </c>
      <c r="F66" s="19">
        <v>42481</v>
      </c>
      <c r="G66" s="19">
        <v>42528</v>
      </c>
      <c r="H66" s="497" t="s">
        <v>5663</v>
      </c>
      <c r="I66" s="449"/>
    </row>
    <row r="67" spans="2:9" x14ac:dyDescent="0.25">
      <c r="B67" s="1733"/>
      <c r="C67" s="499">
        <v>54</v>
      </c>
      <c r="D67" s="1613"/>
      <c r="E67" s="196" t="s">
        <v>2840</v>
      </c>
      <c r="F67" s="19">
        <v>42481</v>
      </c>
      <c r="G67" s="19">
        <v>42528</v>
      </c>
      <c r="H67" s="497" t="s">
        <v>5664</v>
      </c>
      <c r="I67" s="449"/>
    </row>
    <row r="68" spans="2:9" x14ac:dyDescent="0.25">
      <c r="B68" s="1733"/>
      <c r="C68" s="499">
        <v>55</v>
      </c>
      <c r="D68" s="1613"/>
      <c r="E68" s="196" t="s">
        <v>2839</v>
      </c>
      <c r="F68" s="19">
        <v>42481</v>
      </c>
      <c r="G68" s="19">
        <v>42528</v>
      </c>
      <c r="H68" s="497" t="s">
        <v>5665</v>
      </c>
      <c r="I68" s="449"/>
    </row>
    <row r="69" spans="2:9" x14ac:dyDescent="0.25">
      <c r="B69" s="1733"/>
      <c r="C69" s="499">
        <v>56</v>
      </c>
      <c r="D69" s="1613"/>
      <c r="E69" s="196" t="s">
        <v>2838</v>
      </c>
      <c r="F69" s="19">
        <v>42481</v>
      </c>
      <c r="G69" s="19">
        <v>42528</v>
      </c>
      <c r="H69" s="497" t="s">
        <v>5666</v>
      </c>
      <c r="I69" s="449"/>
    </row>
    <row r="70" spans="2:9" x14ac:dyDescent="0.25">
      <c r="B70" s="1733"/>
      <c r="C70" s="499">
        <v>57</v>
      </c>
      <c r="D70" s="1613"/>
      <c r="E70" s="196" t="s">
        <v>2837</v>
      </c>
      <c r="F70" s="19">
        <v>42481</v>
      </c>
      <c r="G70" s="19">
        <v>42528</v>
      </c>
      <c r="H70" s="497" t="s">
        <v>5667</v>
      </c>
      <c r="I70" s="449"/>
    </row>
    <row r="71" spans="2:9" x14ac:dyDescent="0.25">
      <c r="B71" s="1733"/>
      <c r="C71" s="499">
        <v>58</v>
      </c>
      <c r="D71" s="1613"/>
      <c r="E71" s="196" t="s">
        <v>2836</v>
      </c>
      <c r="F71" s="19">
        <v>42481</v>
      </c>
      <c r="G71" s="19">
        <v>42528</v>
      </c>
      <c r="H71" s="497" t="s">
        <v>5668</v>
      </c>
      <c r="I71" s="449"/>
    </row>
    <row r="72" spans="2:9" x14ac:dyDescent="0.25">
      <c r="B72" s="1733"/>
      <c r="C72" s="499">
        <v>59</v>
      </c>
      <c r="D72" s="1613"/>
      <c r="E72" s="196" t="s">
        <v>2835</v>
      </c>
      <c r="F72" s="19">
        <v>42481</v>
      </c>
      <c r="G72" s="19">
        <v>42528</v>
      </c>
      <c r="H72" s="497" t="s">
        <v>5669</v>
      </c>
      <c r="I72" s="449"/>
    </row>
    <row r="73" spans="2:9" x14ac:dyDescent="0.25">
      <c r="B73" s="1733"/>
      <c r="C73" s="499">
        <v>60</v>
      </c>
      <c r="D73" s="1613"/>
      <c r="E73" s="196" t="s">
        <v>2834</v>
      </c>
      <c r="F73" s="19">
        <v>42481</v>
      </c>
      <c r="G73" s="19">
        <v>42528</v>
      </c>
      <c r="H73" s="497" t="s">
        <v>5670</v>
      </c>
      <c r="I73" s="449"/>
    </row>
    <row r="74" spans="2:9" x14ac:dyDescent="0.25">
      <c r="B74" s="1733"/>
      <c r="C74" s="499">
        <v>61</v>
      </c>
      <c r="D74" s="1613"/>
      <c r="E74" s="196" t="s">
        <v>2833</v>
      </c>
      <c r="F74" s="19">
        <v>42481</v>
      </c>
      <c r="G74" s="19">
        <v>42528</v>
      </c>
      <c r="H74" s="497" t="s">
        <v>5671</v>
      </c>
      <c r="I74" s="449"/>
    </row>
    <row r="75" spans="2:9" x14ac:dyDescent="0.25">
      <c r="B75" s="1733"/>
      <c r="C75" s="499">
        <v>62</v>
      </c>
      <c r="D75" s="1613" t="s">
        <v>2283</v>
      </c>
      <c r="E75" s="196" t="s">
        <v>2832</v>
      </c>
      <c r="F75" s="19">
        <v>42529</v>
      </c>
      <c r="G75" s="511">
        <v>42538</v>
      </c>
      <c r="H75" s="497" t="s">
        <v>5672</v>
      </c>
      <c r="I75" s="449"/>
    </row>
    <row r="76" spans="2:9" x14ac:dyDescent="0.25">
      <c r="B76" s="1733"/>
      <c r="C76" s="499">
        <v>63</v>
      </c>
      <c r="D76" s="1613"/>
      <c r="E76" s="196" t="s">
        <v>2831</v>
      </c>
      <c r="F76" s="19">
        <v>42529</v>
      </c>
      <c r="G76" s="511">
        <v>42538</v>
      </c>
      <c r="H76" s="497" t="s">
        <v>5673</v>
      </c>
      <c r="I76" s="449"/>
    </row>
    <row r="77" spans="2:9" x14ac:dyDescent="0.25">
      <c r="B77" s="1733"/>
      <c r="C77" s="499">
        <v>64</v>
      </c>
      <c r="D77" s="1613"/>
      <c r="E77" s="196" t="s">
        <v>2830</v>
      </c>
      <c r="F77" s="19">
        <v>42529</v>
      </c>
      <c r="G77" s="511">
        <v>42538</v>
      </c>
      <c r="H77" s="497" t="s">
        <v>5674</v>
      </c>
      <c r="I77" s="449"/>
    </row>
    <row r="78" spans="2:9" x14ac:dyDescent="0.25">
      <c r="B78" s="1733"/>
      <c r="C78" s="499">
        <v>65</v>
      </c>
      <c r="D78" s="1613"/>
      <c r="E78" s="50" t="s">
        <v>6132</v>
      </c>
      <c r="F78" s="19">
        <v>42529</v>
      </c>
      <c r="G78" s="511">
        <v>42538</v>
      </c>
      <c r="H78" s="497" t="s">
        <v>5675</v>
      </c>
      <c r="I78" s="449"/>
    </row>
    <row r="79" spans="2:9" x14ac:dyDescent="0.25">
      <c r="B79" s="1733"/>
      <c r="C79" s="499">
        <v>66</v>
      </c>
      <c r="D79" s="1613"/>
      <c r="E79" s="196" t="s">
        <v>2821</v>
      </c>
      <c r="F79" s="19">
        <v>42529</v>
      </c>
      <c r="G79" s="511">
        <v>42538</v>
      </c>
      <c r="H79" s="497" t="s">
        <v>5676</v>
      </c>
      <c r="I79" s="449"/>
    </row>
    <row r="80" spans="2:9" x14ac:dyDescent="0.25">
      <c r="B80" s="1733"/>
      <c r="C80" s="499">
        <v>67</v>
      </c>
      <c r="D80" s="1613"/>
      <c r="E80" s="50" t="s">
        <v>6127</v>
      </c>
      <c r="F80" s="19">
        <v>42529</v>
      </c>
      <c r="G80" s="511">
        <v>42538</v>
      </c>
      <c r="H80" s="497" t="s">
        <v>5677</v>
      </c>
      <c r="I80" s="449"/>
    </row>
    <row r="81" spans="2:9" x14ac:dyDescent="0.25">
      <c r="B81" s="1733"/>
      <c r="C81" s="499">
        <v>68</v>
      </c>
      <c r="D81" s="1613"/>
      <c r="E81" s="196" t="s">
        <v>2829</v>
      </c>
      <c r="F81" s="19">
        <v>42529</v>
      </c>
      <c r="G81" s="511">
        <v>42538</v>
      </c>
      <c r="H81" s="497" t="s">
        <v>5461</v>
      </c>
      <c r="I81" s="449"/>
    </row>
    <row r="82" spans="2:9" x14ac:dyDescent="0.25">
      <c r="B82" s="1733"/>
      <c r="C82" s="499">
        <v>69</v>
      </c>
      <c r="D82" s="1613"/>
      <c r="E82" s="196" t="s">
        <v>2828</v>
      </c>
      <c r="F82" s="19">
        <v>42529</v>
      </c>
      <c r="G82" s="511">
        <v>42538</v>
      </c>
      <c r="H82" s="497" t="s">
        <v>5678</v>
      </c>
      <c r="I82" s="449"/>
    </row>
    <row r="83" spans="2:9" x14ac:dyDescent="0.25">
      <c r="B83" s="1733"/>
      <c r="C83" s="499">
        <v>70</v>
      </c>
      <c r="D83" s="1613" t="s">
        <v>2274</v>
      </c>
      <c r="E83" s="196" t="s">
        <v>2827</v>
      </c>
      <c r="F83" s="19">
        <v>42544</v>
      </c>
      <c r="G83" s="511">
        <v>42569</v>
      </c>
      <c r="H83" s="497" t="s">
        <v>5679</v>
      </c>
      <c r="I83" s="449"/>
    </row>
    <row r="84" spans="2:9" x14ac:dyDescent="0.25">
      <c r="B84" s="1733"/>
      <c r="C84" s="499">
        <v>71</v>
      </c>
      <c r="D84" s="1613"/>
      <c r="E84" s="196" t="s">
        <v>6128</v>
      </c>
      <c r="F84" s="19">
        <v>42544</v>
      </c>
      <c r="G84" s="511">
        <v>42569</v>
      </c>
      <c r="H84" s="497" t="s">
        <v>5680</v>
      </c>
      <c r="I84" s="449"/>
    </row>
    <row r="85" spans="2:9" x14ac:dyDescent="0.25">
      <c r="B85" s="1733"/>
      <c r="C85" s="499">
        <v>72</v>
      </c>
      <c r="D85" s="1613"/>
      <c r="E85" s="196" t="s">
        <v>2826</v>
      </c>
      <c r="F85" s="19">
        <v>42544</v>
      </c>
      <c r="G85" s="511">
        <v>42569</v>
      </c>
      <c r="H85" s="497" t="s">
        <v>5681</v>
      </c>
      <c r="I85" s="449"/>
    </row>
    <row r="86" spans="2:9" x14ac:dyDescent="0.25">
      <c r="B86" s="1733"/>
      <c r="C86" s="499">
        <v>73</v>
      </c>
      <c r="D86" s="1613"/>
      <c r="E86" s="196" t="s">
        <v>2825</v>
      </c>
      <c r="F86" s="19">
        <v>42544</v>
      </c>
      <c r="G86" s="511">
        <v>42569</v>
      </c>
      <c r="H86" s="497" t="s">
        <v>5682</v>
      </c>
      <c r="I86" s="449"/>
    </row>
    <row r="87" spans="2:9" x14ac:dyDescent="0.25">
      <c r="B87" s="1733"/>
      <c r="C87" s="499">
        <v>74</v>
      </c>
      <c r="D87" s="1613"/>
      <c r="E87" s="196" t="s">
        <v>2824</v>
      </c>
      <c r="F87" s="19">
        <v>42544</v>
      </c>
      <c r="G87" s="511">
        <v>42569</v>
      </c>
      <c r="H87" s="497" t="s">
        <v>5683</v>
      </c>
      <c r="I87" s="449"/>
    </row>
    <row r="88" spans="2:9" x14ac:dyDescent="0.25">
      <c r="B88" s="1733"/>
      <c r="C88" s="499">
        <v>75</v>
      </c>
      <c r="D88" s="1613"/>
      <c r="E88" s="196" t="s">
        <v>2823</v>
      </c>
      <c r="F88" s="19">
        <v>42544</v>
      </c>
      <c r="G88" s="511">
        <v>42569</v>
      </c>
      <c r="H88" s="497" t="s">
        <v>5684</v>
      </c>
      <c r="I88" s="449"/>
    </row>
    <row r="89" spans="2:9" x14ac:dyDescent="0.25">
      <c r="B89" s="1733"/>
      <c r="C89" s="499">
        <v>76</v>
      </c>
      <c r="D89" s="1613"/>
      <c r="E89" s="196" t="s">
        <v>5601</v>
      </c>
      <c r="F89" s="19">
        <v>42544</v>
      </c>
      <c r="G89" s="511">
        <v>42569</v>
      </c>
      <c r="H89" s="497" t="s">
        <v>5685</v>
      </c>
      <c r="I89" s="449"/>
    </row>
    <row r="90" spans="2:9" x14ac:dyDescent="0.25">
      <c r="B90" s="1733"/>
      <c r="C90" s="499">
        <v>77</v>
      </c>
      <c r="D90" s="1613"/>
      <c r="E90" s="196" t="s">
        <v>2822</v>
      </c>
      <c r="F90" s="19">
        <v>42544</v>
      </c>
      <c r="G90" s="511">
        <v>42569</v>
      </c>
      <c r="H90" s="497" t="s">
        <v>5686</v>
      </c>
      <c r="I90" s="449"/>
    </row>
    <row r="91" spans="2:9" x14ac:dyDescent="0.25">
      <c r="B91" s="1733"/>
      <c r="C91" s="499">
        <v>78</v>
      </c>
      <c r="D91" s="1613"/>
      <c r="E91" s="196" t="s">
        <v>2821</v>
      </c>
      <c r="F91" s="19">
        <v>42544</v>
      </c>
      <c r="G91" s="511">
        <v>42569</v>
      </c>
      <c r="H91" s="497" t="s">
        <v>5687</v>
      </c>
      <c r="I91" s="449"/>
    </row>
    <row r="92" spans="2:9" x14ac:dyDescent="0.25">
      <c r="B92" s="1733"/>
      <c r="C92" s="499">
        <v>79</v>
      </c>
      <c r="D92" s="1613" t="s">
        <v>2381</v>
      </c>
      <c r="E92" s="196" t="s">
        <v>2820</v>
      </c>
      <c r="F92" s="19">
        <v>42570</v>
      </c>
      <c r="G92" s="511">
        <v>42586</v>
      </c>
      <c r="H92" s="497" t="s">
        <v>5688</v>
      </c>
      <c r="I92" s="449"/>
    </row>
    <row r="93" spans="2:9" x14ac:dyDescent="0.25">
      <c r="B93" s="1733"/>
      <c r="C93" s="499">
        <v>80</v>
      </c>
      <c r="D93" s="1613"/>
      <c r="E93" s="196" t="s">
        <v>2819</v>
      </c>
      <c r="F93" s="19">
        <v>42570</v>
      </c>
      <c r="G93" s="511">
        <v>42586</v>
      </c>
      <c r="H93" s="497" t="s">
        <v>5689</v>
      </c>
      <c r="I93" s="449"/>
    </row>
    <row r="94" spans="2:9" x14ac:dyDescent="0.25">
      <c r="B94" s="1733"/>
      <c r="C94" s="499">
        <v>81</v>
      </c>
      <c r="D94" s="1613"/>
      <c r="E94" s="196" t="s">
        <v>2818</v>
      </c>
      <c r="F94" s="19">
        <v>42570</v>
      </c>
      <c r="G94" s="511">
        <v>42586</v>
      </c>
      <c r="H94" s="497" t="s">
        <v>5690</v>
      </c>
      <c r="I94" s="449"/>
    </row>
    <row r="95" spans="2:9" x14ac:dyDescent="0.25">
      <c r="B95" s="1733"/>
      <c r="C95" s="499">
        <v>82</v>
      </c>
      <c r="D95" s="1613"/>
      <c r="E95" s="196" t="s">
        <v>2817</v>
      </c>
      <c r="F95" s="19">
        <v>42570</v>
      </c>
      <c r="G95" s="511">
        <v>42586</v>
      </c>
      <c r="H95" s="497" t="s">
        <v>5691</v>
      </c>
      <c r="I95" s="449"/>
    </row>
    <row r="96" spans="2:9" x14ac:dyDescent="0.25">
      <c r="B96" s="1733"/>
      <c r="C96" s="499">
        <v>83</v>
      </c>
      <c r="D96" s="1613"/>
      <c r="E96" s="196" t="s">
        <v>2816</v>
      </c>
      <c r="F96" s="19">
        <v>42570</v>
      </c>
      <c r="G96" s="511">
        <v>42586</v>
      </c>
      <c r="H96" s="497" t="s">
        <v>5692</v>
      </c>
      <c r="I96" s="449"/>
    </row>
    <row r="97" spans="2:9" x14ac:dyDescent="0.25">
      <c r="B97" s="1733"/>
      <c r="C97" s="499">
        <v>84</v>
      </c>
      <c r="D97" s="1613"/>
      <c r="E97" s="196" t="s">
        <v>2815</v>
      </c>
      <c r="F97" s="19">
        <v>42570</v>
      </c>
      <c r="G97" s="511">
        <v>42586</v>
      </c>
      <c r="H97" s="497" t="s">
        <v>5693</v>
      </c>
      <c r="I97" s="449"/>
    </row>
    <row r="98" spans="2:9" x14ac:dyDescent="0.25">
      <c r="B98" s="1733"/>
      <c r="C98" s="499">
        <v>85</v>
      </c>
      <c r="D98" s="1613"/>
      <c r="E98" s="196" t="s">
        <v>2814</v>
      </c>
      <c r="F98" s="19">
        <v>42570</v>
      </c>
      <c r="G98" s="511">
        <v>42586</v>
      </c>
      <c r="H98" s="497" t="s">
        <v>5694</v>
      </c>
      <c r="I98" s="449"/>
    </row>
    <row r="99" spans="2:9" x14ac:dyDescent="0.25">
      <c r="B99" s="1733"/>
      <c r="C99" s="499">
        <v>86</v>
      </c>
      <c r="D99" s="1613"/>
      <c r="E99" s="196" t="s">
        <v>2813</v>
      </c>
      <c r="F99" s="19">
        <v>42570</v>
      </c>
      <c r="G99" s="511">
        <v>42586</v>
      </c>
      <c r="H99" s="497" t="s">
        <v>5695</v>
      </c>
      <c r="I99" s="449"/>
    </row>
    <row r="100" spans="2:9" x14ac:dyDescent="0.25">
      <c r="B100" s="1733"/>
      <c r="C100" s="499">
        <v>87</v>
      </c>
      <c r="D100" s="1613"/>
      <c r="E100" s="196" t="s">
        <v>2812</v>
      </c>
      <c r="F100" s="19">
        <v>42570</v>
      </c>
      <c r="G100" s="511">
        <v>42586</v>
      </c>
      <c r="H100" s="497" t="s">
        <v>5696</v>
      </c>
      <c r="I100" s="449"/>
    </row>
    <row r="101" spans="2:9" x14ac:dyDescent="0.25">
      <c r="B101" s="1733"/>
      <c r="C101" s="499">
        <v>88</v>
      </c>
      <c r="D101" s="1613"/>
      <c r="E101" s="196" t="s">
        <v>2811</v>
      </c>
      <c r="F101" s="19">
        <v>42570</v>
      </c>
      <c r="G101" s="511">
        <v>42586</v>
      </c>
      <c r="H101" s="497" t="s">
        <v>5697</v>
      </c>
      <c r="I101" s="449"/>
    </row>
    <row r="102" spans="2:9" x14ac:dyDescent="0.25">
      <c r="B102" s="1733"/>
      <c r="C102" s="499">
        <v>89</v>
      </c>
      <c r="D102" s="1613"/>
      <c r="E102" s="196" t="s">
        <v>2810</v>
      </c>
      <c r="F102" s="19">
        <v>42570</v>
      </c>
      <c r="G102" s="511">
        <v>42586</v>
      </c>
      <c r="H102" s="497" t="s">
        <v>5698</v>
      </c>
      <c r="I102" s="449"/>
    </row>
    <row r="103" spans="2:9" x14ac:dyDescent="0.25">
      <c r="B103" s="1733"/>
      <c r="C103" s="499">
        <v>90</v>
      </c>
      <c r="D103" s="1613" t="s">
        <v>2372</v>
      </c>
      <c r="E103" s="196" t="s">
        <v>2809</v>
      </c>
      <c r="F103" s="19">
        <v>42591</v>
      </c>
      <c r="G103" s="19">
        <v>42639</v>
      </c>
      <c r="H103" s="497" t="s">
        <v>5699</v>
      </c>
      <c r="I103" s="449"/>
    </row>
    <row r="104" spans="2:9" x14ac:dyDescent="0.25">
      <c r="B104" s="1733"/>
      <c r="C104" s="499">
        <v>91</v>
      </c>
      <c r="D104" s="1613"/>
      <c r="E104" s="196" t="s">
        <v>2808</v>
      </c>
      <c r="F104" s="19">
        <v>42591</v>
      </c>
      <c r="G104" s="19">
        <v>42639</v>
      </c>
      <c r="H104" s="497" t="s">
        <v>5700</v>
      </c>
      <c r="I104" s="449"/>
    </row>
    <row r="105" spans="2:9" x14ac:dyDescent="0.25">
      <c r="B105" s="1733"/>
      <c r="C105" s="499">
        <v>92</v>
      </c>
      <c r="D105" s="1613"/>
      <c r="E105" s="196" t="s">
        <v>2807</v>
      </c>
      <c r="F105" s="19">
        <v>42591</v>
      </c>
      <c r="G105" s="19">
        <v>42639</v>
      </c>
      <c r="H105" s="497" t="s">
        <v>5701</v>
      </c>
      <c r="I105" s="449"/>
    </row>
    <row r="106" spans="2:9" x14ac:dyDescent="0.25">
      <c r="B106" s="1733"/>
      <c r="C106" s="499">
        <v>93</v>
      </c>
      <c r="D106" s="1613"/>
      <c r="E106" s="196" t="s">
        <v>2806</v>
      </c>
      <c r="F106" s="19">
        <v>42591</v>
      </c>
      <c r="G106" s="19">
        <v>42639</v>
      </c>
      <c r="H106" s="497" t="s">
        <v>5702</v>
      </c>
      <c r="I106" s="449"/>
    </row>
    <row r="107" spans="2:9" x14ac:dyDescent="0.25">
      <c r="B107" s="1733"/>
      <c r="C107" s="499">
        <v>94</v>
      </c>
      <c r="D107" s="1613"/>
      <c r="E107" s="196" t="s">
        <v>2805</v>
      </c>
      <c r="F107" s="19">
        <v>42591</v>
      </c>
      <c r="G107" s="19">
        <v>42639</v>
      </c>
      <c r="H107" s="497" t="s">
        <v>5703</v>
      </c>
      <c r="I107" s="449"/>
    </row>
    <row r="108" spans="2:9" x14ac:dyDescent="0.25">
      <c r="B108" s="1733"/>
      <c r="C108" s="499">
        <v>95</v>
      </c>
      <c r="D108" s="1613"/>
      <c r="E108" s="196" t="s">
        <v>2804</v>
      </c>
      <c r="F108" s="19">
        <v>42591</v>
      </c>
      <c r="G108" s="19">
        <v>42639</v>
      </c>
      <c r="H108" s="497" t="s">
        <v>5704</v>
      </c>
      <c r="I108" s="449"/>
    </row>
    <row r="109" spans="2:9" x14ac:dyDescent="0.25">
      <c r="B109" s="1733"/>
      <c r="C109" s="499">
        <v>96</v>
      </c>
      <c r="D109" s="1613"/>
      <c r="E109" s="196" t="s">
        <v>2803</v>
      </c>
      <c r="F109" s="19">
        <v>42591</v>
      </c>
      <c r="G109" s="19">
        <v>42639</v>
      </c>
      <c r="H109" s="497" t="s">
        <v>5705</v>
      </c>
      <c r="I109" s="449"/>
    </row>
    <row r="110" spans="2:9" x14ac:dyDescent="0.25">
      <c r="B110" s="1733"/>
      <c r="C110" s="499">
        <v>97</v>
      </c>
      <c r="D110" s="1613"/>
      <c r="E110" s="196" t="s">
        <v>2802</v>
      </c>
      <c r="F110" s="19">
        <v>42591</v>
      </c>
      <c r="G110" s="19">
        <v>42639</v>
      </c>
      <c r="H110" s="497" t="s">
        <v>5706</v>
      </c>
      <c r="I110" s="449"/>
    </row>
    <row r="111" spans="2:9" x14ac:dyDescent="0.25">
      <c r="B111" s="1733"/>
      <c r="C111" s="499">
        <v>98</v>
      </c>
      <c r="D111" s="1613"/>
      <c r="E111" s="196" t="s">
        <v>2801</v>
      </c>
      <c r="F111" s="19">
        <v>42591</v>
      </c>
      <c r="G111" s="19">
        <v>42639</v>
      </c>
      <c r="H111" s="497" t="s">
        <v>5707</v>
      </c>
      <c r="I111" s="449"/>
    </row>
    <row r="112" spans="2:9" x14ac:dyDescent="0.25">
      <c r="B112" s="1733"/>
      <c r="C112" s="499">
        <v>99</v>
      </c>
      <c r="D112" s="1613"/>
      <c r="E112" s="196" t="s">
        <v>2800</v>
      </c>
      <c r="F112" s="19">
        <v>42591</v>
      </c>
      <c r="G112" s="19">
        <v>42639</v>
      </c>
      <c r="H112" s="497" t="s">
        <v>5708</v>
      </c>
      <c r="I112" s="449"/>
    </row>
    <row r="113" spans="2:9" x14ac:dyDescent="0.25">
      <c r="B113" s="1733"/>
      <c r="C113" s="499">
        <v>100</v>
      </c>
      <c r="D113" s="1613"/>
      <c r="E113" s="196" t="s">
        <v>2799</v>
      </c>
      <c r="F113" s="19">
        <v>42591</v>
      </c>
      <c r="G113" s="19">
        <v>42639</v>
      </c>
      <c r="H113" s="497" t="s">
        <v>5709</v>
      </c>
      <c r="I113" s="449"/>
    </row>
    <row r="114" spans="2:9" x14ac:dyDescent="0.25">
      <c r="B114" s="1733"/>
      <c r="C114" s="499">
        <v>101</v>
      </c>
      <c r="D114" s="1613"/>
      <c r="E114" s="196" t="s">
        <v>2798</v>
      </c>
      <c r="F114" s="19">
        <v>42591</v>
      </c>
      <c r="G114" s="19">
        <v>42639</v>
      </c>
      <c r="H114" s="497" t="s">
        <v>5710</v>
      </c>
      <c r="I114" s="449"/>
    </row>
    <row r="115" spans="2:9" x14ac:dyDescent="0.25">
      <c r="B115" s="1733"/>
      <c r="C115" s="499">
        <v>102</v>
      </c>
      <c r="D115" s="1613"/>
      <c r="E115" s="196" t="s">
        <v>2797</v>
      </c>
      <c r="F115" s="19">
        <v>42591</v>
      </c>
      <c r="G115" s="19">
        <v>42639</v>
      </c>
      <c r="H115" s="497" t="s">
        <v>5711</v>
      </c>
      <c r="I115" s="449"/>
    </row>
    <row r="116" spans="2:9" x14ac:dyDescent="0.25">
      <c r="B116" s="1733"/>
      <c r="C116" s="499">
        <v>103</v>
      </c>
      <c r="D116" s="1613" t="s">
        <v>2361</v>
      </c>
      <c r="E116" s="196" t="s">
        <v>2796</v>
      </c>
      <c r="F116" s="19">
        <v>42642</v>
      </c>
      <c r="G116" s="19">
        <v>42655</v>
      </c>
      <c r="H116" s="497" t="s">
        <v>5712</v>
      </c>
      <c r="I116" s="449"/>
    </row>
    <row r="117" spans="2:9" x14ac:dyDescent="0.25">
      <c r="B117" s="1733"/>
      <c r="C117" s="499">
        <v>104</v>
      </c>
      <c r="D117" s="1613"/>
      <c r="E117" s="196" t="s">
        <v>2795</v>
      </c>
      <c r="F117" s="19">
        <v>42642</v>
      </c>
      <c r="G117" s="19">
        <v>42655</v>
      </c>
      <c r="H117" s="497" t="s">
        <v>5713</v>
      </c>
      <c r="I117" s="449"/>
    </row>
    <row r="118" spans="2:9" x14ac:dyDescent="0.25">
      <c r="B118" s="1733"/>
      <c r="C118" s="499">
        <v>105</v>
      </c>
      <c r="D118" s="1613"/>
      <c r="E118" s="196" t="s">
        <v>6129</v>
      </c>
      <c r="F118" s="19">
        <v>42642</v>
      </c>
      <c r="G118" s="19">
        <v>42655</v>
      </c>
      <c r="H118" s="497" t="s">
        <v>5714</v>
      </c>
      <c r="I118" s="449"/>
    </row>
    <row r="119" spans="2:9" x14ac:dyDescent="0.25">
      <c r="B119" s="1733"/>
      <c r="C119" s="499">
        <v>106</v>
      </c>
      <c r="D119" s="1613"/>
      <c r="E119" s="196" t="s">
        <v>2794</v>
      </c>
      <c r="F119" s="19">
        <v>42642</v>
      </c>
      <c r="G119" s="19">
        <v>42655</v>
      </c>
      <c r="H119" s="497" t="s">
        <v>5715</v>
      </c>
      <c r="I119" s="449"/>
    </row>
    <row r="120" spans="2:9" x14ac:dyDescent="0.25">
      <c r="B120" s="1733"/>
      <c r="C120" s="499">
        <v>107</v>
      </c>
      <c r="D120" s="1613"/>
      <c r="E120" s="196" t="s">
        <v>2793</v>
      </c>
      <c r="F120" s="19">
        <v>42642</v>
      </c>
      <c r="G120" s="19">
        <v>42655</v>
      </c>
      <c r="H120" s="497" t="s">
        <v>5716</v>
      </c>
      <c r="I120" s="449"/>
    </row>
    <row r="121" spans="2:9" x14ac:dyDescent="0.25">
      <c r="B121" s="1733"/>
      <c r="C121" s="499">
        <v>108</v>
      </c>
      <c r="D121" s="1613"/>
      <c r="E121" s="196" t="s">
        <v>6130</v>
      </c>
      <c r="F121" s="19">
        <v>42642</v>
      </c>
      <c r="G121" s="19">
        <v>42655</v>
      </c>
      <c r="H121" s="497" t="s">
        <v>5717</v>
      </c>
      <c r="I121" s="449"/>
    </row>
    <row r="122" spans="2:9" x14ac:dyDescent="0.25">
      <c r="B122" s="1733"/>
      <c r="C122" s="499">
        <v>109</v>
      </c>
      <c r="D122" s="1613"/>
      <c r="E122" s="196" t="s">
        <v>6131</v>
      </c>
      <c r="F122" s="19">
        <v>42642</v>
      </c>
      <c r="G122" s="19">
        <v>42655</v>
      </c>
      <c r="H122" s="497" t="s">
        <v>5718</v>
      </c>
      <c r="I122" s="449"/>
    </row>
    <row r="123" spans="2:9" x14ac:dyDescent="0.25">
      <c r="B123" s="1733"/>
      <c r="C123" s="499">
        <v>110</v>
      </c>
      <c r="D123" s="1613"/>
      <c r="E123" s="196" t="s">
        <v>2792</v>
      </c>
      <c r="F123" s="19">
        <v>42642</v>
      </c>
      <c r="G123" s="19">
        <v>42655</v>
      </c>
      <c r="H123" s="497" t="s">
        <v>5719</v>
      </c>
      <c r="I123" s="449"/>
    </row>
    <row r="124" spans="2:9" x14ac:dyDescent="0.25">
      <c r="B124" s="1733"/>
      <c r="C124" s="499">
        <v>111</v>
      </c>
      <c r="D124" s="1613"/>
      <c r="E124" s="196" t="s">
        <v>2791</v>
      </c>
      <c r="F124" s="19">
        <v>42642</v>
      </c>
      <c r="G124" s="19">
        <v>42655</v>
      </c>
      <c r="H124" s="497" t="s">
        <v>5720</v>
      </c>
      <c r="I124" s="449"/>
    </row>
    <row r="125" spans="2:9" x14ac:dyDescent="0.25">
      <c r="B125" s="1733"/>
      <c r="C125" s="499">
        <v>112</v>
      </c>
      <c r="D125" s="1613"/>
      <c r="E125" s="196" t="s">
        <v>2790</v>
      </c>
      <c r="F125" s="19">
        <v>42642</v>
      </c>
      <c r="G125" s="19">
        <v>42655</v>
      </c>
      <c r="H125" s="497" t="s">
        <v>5721</v>
      </c>
      <c r="I125" s="449"/>
    </row>
    <row r="126" spans="2:9" x14ac:dyDescent="0.25">
      <c r="B126" s="1733"/>
      <c r="C126" s="499">
        <v>113</v>
      </c>
      <c r="D126" s="1613"/>
      <c r="E126" s="196" t="s">
        <v>2789</v>
      </c>
      <c r="F126" s="19">
        <v>42642</v>
      </c>
      <c r="G126" s="19">
        <v>42655</v>
      </c>
      <c r="H126" s="497" t="s">
        <v>5722</v>
      </c>
      <c r="I126" s="449"/>
    </row>
    <row r="127" spans="2:9" x14ac:dyDescent="0.25">
      <c r="B127" s="1733"/>
      <c r="C127" s="499">
        <v>114</v>
      </c>
      <c r="D127" s="1613"/>
      <c r="E127" s="196" t="s">
        <v>2788</v>
      </c>
      <c r="F127" s="19">
        <v>42642</v>
      </c>
      <c r="G127" s="19">
        <v>42655</v>
      </c>
      <c r="H127" s="497" t="s">
        <v>5723</v>
      </c>
      <c r="I127" s="449"/>
    </row>
    <row r="128" spans="2:9" x14ac:dyDescent="0.25">
      <c r="B128" s="1733"/>
      <c r="C128" s="499">
        <v>115</v>
      </c>
      <c r="D128" s="1613" t="s">
        <v>2349</v>
      </c>
      <c r="E128" s="196" t="s">
        <v>2787</v>
      </c>
      <c r="F128" s="19">
        <v>42656</v>
      </c>
      <c r="G128" s="19">
        <v>42663</v>
      </c>
      <c r="H128" s="497" t="s">
        <v>5724</v>
      </c>
      <c r="I128" s="449"/>
    </row>
    <row r="129" spans="2:9" x14ac:dyDescent="0.25">
      <c r="B129" s="1733"/>
      <c r="C129" s="499">
        <v>116</v>
      </c>
      <c r="D129" s="1613"/>
      <c r="E129" s="196" t="s">
        <v>2786</v>
      </c>
      <c r="F129" s="19">
        <v>42656</v>
      </c>
      <c r="G129" s="19">
        <v>42663</v>
      </c>
      <c r="H129" s="497" t="s">
        <v>5725</v>
      </c>
      <c r="I129" s="449"/>
    </row>
    <row r="130" spans="2:9" x14ac:dyDescent="0.25">
      <c r="B130" s="1733"/>
      <c r="C130" s="499">
        <v>117</v>
      </c>
      <c r="D130" s="1613"/>
      <c r="E130" s="196" t="s">
        <v>2785</v>
      </c>
      <c r="F130" s="19">
        <v>42656</v>
      </c>
      <c r="G130" s="19">
        <v>42663</v>
      </c>
      <c r="H130" s="497" t="s">
        <v>5726</v>
      </c>
      <c r="I130" s="449"/>
    </row>
    <row r="131" spans="2:9" x14ac:dyDescent="0.25">
      <c r="B131" s="1733"/>
      <c r="C131" s="499">
        <v>118</v>
      </c>
      <c r="D131" s="1613"/>
      <c r="E131" s="196" t="s">
        <v>2784</v>
      </c>
      <c r="F131" s="19">
        <v>42656</v>
      </c>
      <c r="G131" s="19">
        <v>42663</v>
      </c>
      <c r="H131" s="497" t="s">
        <v>5727</v>
      </c>
      <c r="I131" s="449"/>
    </row>
    <row r="132" spans="2:9" x14ac:dyDescent="0.25">
      <c r="B132" s="1733"/>
      <c r="C132" s="499">
        <v>119</v>
      </c>
      <c r="D132" s="1613"/>
      <c r="E132" s="196" t="s">
        <v>2783</v>
      </c>
      <c r="F132" s="19">
        <v>42656</v>
      </c>
      <c r="G132" s="19">
        <v>42663</v>
      </c>
      <c r="H132" s="497" t="s">
        <v>5728</v>
      </c>
      <c r="I132" s="449"/>
    </row>
    <row r="133" spans="2:9" x14ac:dyDescent="0.25">
      <c r="B133" s="1733"/>
      <c r="C133" s="499">
        <v>120</v>
      </c>
      <c r="D133" s="1613"/>
      <c r="E133" s="196" t="s">
        <v>2782</v>
      </c>
      <c r="F133" s="19">
        <v>42656</v>
      </c>
      <c r="G133" s="19">
        <v>42663</v>
      </c>
      <c r="H133" s="497" t="s">
        <v>5729</v>
      </c>
      <c r="I133" s="449"/>
    </row>
    <row r="134" spans="2:9" x14ac:dyDescent="0.25">
      <c r="B134" s="1733"/>
      <c r="C134" s="499">
        <v>121</v>
      </c>
      <c r="D134" s="1613"/>
      <c r="E134" s="196" t="s">
        <v>2781</v>
      </c>
      <c r="F134" s="19">
        <v>42656</v>
      </c>
      <c r="G134" s="19">
        <v>42663</v>
      </c>
      <c r="H134" s="497" t="s">
        <v>5730</v>
      </c>
      <c r="I134" s="449"/>
    </row>
    <row r="135" spans="2:9" x14ac:dyDescent="0.25">
      <c r="B135" s="1733"/>
      <c r="C135" s="499">
        <v>122</v>
      </c>
      <c r="D135" s="1613"/>
      <c r="E135" s="196" t="s">
        <v>2780</v>
      </c>
      <c r="F135" s="19">
        <v>42656</v>
      </c>
      <c r="G135" s="19">
        <v>42663</v>
      </c>
      <c r="H135" s="497" t="s">
        <v>5731</v>
      </c>
      <c r="I135" s="449"/>
    </row>
    <row r="136" spans="2:9" x14ac:dyDescent="0.25">
      <c r="B136" s="1733"/>
      <c r="C136" s="499">
        <v>123</v>
      </c>
      <c r="D136" s="1613"/>
      <c r="E136" s="196" t="s">
        <v>2779</v>
      </c>
      <c r="F136" s="19">
        <v>42656</v>
      </c>
      <c r="G136" s="19">
        <v>42663</v>
      </c>
      <c r="H136" s="497" t="s">
        <v>5732</v>
      </c>
      <c r="I136" s="449"/>
    </row>
    <row r="137" spans="2:9" x14ac:dyDescent="0.25">
      <c r="B137" s="1733"/>
      <c r="C137" s="499">
        <v>124</v>
      </c>
      <c r="D137" s="1613"/>
      <c r="E137" s="196" t="s">
        <v>2778</v>
      </c>
      <c r="F137" s="19">
        <v>42656</v>
      </c>
      <c r="G137" s="19">
        <v>42663</v>
      </c>
      <c r="H137" s="497" t="s">
        <v>5733</v>
      </c>
      <c r="I137" s="449"/>
    </row>
    <row r="138" spans="2:9" x14ac:dyDescent="0.25">
      <c r="B138" s="1733"/>
      <c r="C138" s="499">
        <v>125</v>
      </c>
      <c r="D138" s="1613"/>
      <c r="E138" s="196" t="s">
        <v>2777</v>
      </c>
      <c r="F138" s="19">
        <v>42656</v>
      </c>
      <c r="G138" s="19">
        <v>42663</v>
      </c>
      <c r="H138" s="497" t="s">
        <v>5734</v>
      </c>
      <c r="I138" s="449"/>
    </row>
    <row r="139" spans="2:9" x14ac:dyDescent="0.25">
      <c r="B139" s="1733"/>
      <c r="C139" s="499">
        <v>126</v>
      </c>
      <c r="D139" s="1613" t="s">
        <v>2339</v>
      </c>
      <c r="E139" s="196" t="s">
        <v>2776</v>
      </c>
      <c r="F139" s="19">
        <v>42664</v>
      </c>
      <c r="G139" s="19">
        <v>42674</v>
      </c>
      <c r="H139" s="497" t="s">
        <v>5735</v>
      </c>
      <c r="I139" s="449"/>
    </row>
    <row r="140" spans="2:9" x14ac:dyDescent="0.25">
      <c r="B140" s="1733"/>
      <c r="C140" s="499">
        <v>127</v>
      </c>
      <c r="D140" s="1613"/>
      <c r="E140" s="196" t="s">
        <v>5602</v>
      </c>
      <c r="F140" s="19">
        <v>42664</v>
      </c>
      <c r="G140" s="19">
        <v>42674</v>
      </c>
      <c r="H140" s="497" t="s">
        <v>5736</v>
      </c>
      <c r="I140" s="449"/>
    </row>
    <row r="141" spans="2:9" x14ac:dyDescent="0.25">
      <c r="B141" s="1733"/>
      <c r="C141" s="499">
        <v>128</v>
      </c>
      <c r="D141" s="1613"/>
      <c r="E141" s="196" t="s">
        <v>2775</v>
      </c>
      <c r="F141" s="19">
        <v>42664</v>
      </c>
      <c r="G141" s="19">
        <v>42674</v>
      </c>
      <c r="H141" s="497" t="s">
        <v>5737</v>
      </c>
      <c r="I141" s="449"/>
    </row>
    <row r="142" spans="2:9" x14ac:dyDescent="0.25">
      <c r="B142" s="1733"/>
      <c r="C142" s="499">
        <v>129</v>
      </c>
      <c r="D142" s="1613"/>
      <c r="E142" s="196" t="s">
        <v>2774</v>
      </c>
      <c r="F142" s="19">
        <v>42664</v>
      </c>
      <c r="G142" s="19">
        <v>42674</v>
      </c>
      <c r="H142" s="497" t="s">
        <v>5738</v>
      </c>
      <c r="I142" s="449"/>
    </row>
    <row r="143" spans="2:9" x14ac:dyDescent="0.25">
      <c r="B143" s="1733"/>
      <c r="C143" s="499">
        <v>130</v>
      </c>
      <c r="D143" s="1613"/>
      <c r="E143" s="196" t="s">
        <v>2773</v>
      </c>
      <c r="F143" s="19">
        <v>42664</v>
      </c>
      <c r="G143" s="19">
        <v>42674</v>
      </c>
      <c r="H143" s="497" t="s">
        <v>5739</v>
      </c>
      <c r="I143" s="449"/>
    </row>
    <row r="144" spans="2:9" x14ac:dyDescent="0.25">
      <c r="B144" s="1733"/>
      <c r="C144" s="499">
        <v>131</v>
      </c>
      <c r="D144" s="1613"/>
      <c r="E144" s="196" t="s">
        <v>2772</v>
      </c>
      <c r="F144" s="19">
        <v>42664</v>
      </c>
      <c r="G144" s="19">
        <v>42674</v>
      </c>
      <c r="H144" s="497" t="s">
        <v>5740</v>
      </c>
      <c r="I144" s="449"/>
    </row>
    <row r="145" spans="2:9" x14ac:dyDescent="0.25">
      <c r="B145" s="1733"/>
      <c r="C145" s="499">
        <v>132</v>
      </c>
      <c r="D145" s="1613"/>
      <c r="E145" s="196" t="s">
        <v>2771</v>
      </c>
      <c r="F145" s="19">
        <v>42664</v>
      </c>
      <c r="G145" s="19">
        <v>42674</v>
      </c>
      <c r="H145" s="497" t="s">
        <v>5741</v>
      </c>
      <c r="I145" s="449"/>
    </row>
    <row r="146" spans="2:9" x14ac:dyDescent="0.25">
      <c r="B146" s="1733"/>
      <c r="C146" s="499">
        <v>133</v>
      </c>
      <c r="D146" s="1613"/>
      <c r="E146" s="196" t="s">
        <v>2765</v>
      </c>
      <c r="F146" s="19">
        <v>42664</v>
      </c>
      <c r="G146" s="19">
        <v>42674</v>
      </c>
      <c r="H146" s="497" t="s">
        <v>5742</v>
      </c>
      <c r="I146" s="449"/>
    </row>
    <row r="147" spans="2:9" x14ac:dyDescent="0.25">
      <c r="B147" s="1733"/>
      <c r="C147" s="499">
        <v>134</v>
      </c>
      <c r="D147" s="1613"/>
      <c r="E147" s="196" t="s">
        <v>2770</v>
      </c>
      <c r="F147" s="19">
        <v>42664</v>
      </c>
      <c r="G147" s="19">
        <v>42674</v>
      </c>
      <c r="H147" s="497" t="s">
        <v>5743</v>
      </c>
      <c r="I147" s="449"/>
    </row>
    <row r="148" spans="2:9" x14ac:dyDescent="0.25">
      <c r="B148" s="1733"/>
      <c r="C148" s="499">
        <v>135</v>
      </c>
      <c r="D148" s="1613"/>
      <c r="E148" s="196" t="s">
        <v>2769</v>
      </c>
      <c r="F148" s="19">
        <v>42664</v>
      </c>
      <c r="G148" s="19">
        <v>42674</v>
      </c>
      <c r="H148" s="497" t="s">
        <v>5744</v>
      </c>
      <c r="I148" s="449"/>
    </row>
    <row r="149" spans="2:9" x14ac:dyDescent="0.25">
      <c r="B149" s="1733"/>
      <c r="C149" s="499">
        <v>136</v>
      </c>
      <c r="D149" s="1613"/>
      <c r="E149" s="196" t="s">
        <v>2768</v>
      </c>
      <c r="F149" s="19">
        <v>42664</v>
      </c>
      <c r="G149" s="19">
        <v>42674</v>
      </c>
      <c r="H149" s="497" t="s">
        <v>5745</v>
      </c>
      <c r="I149" s="449"/>
    </row>
    <row r="150" spans="2:9" x14ac:dyDescent="0.25">
      <c r="B150" s="1733"/>
      <c r="C150" s="499">
        <v>137</v>
      </c>
      <c r="D150" s="1613"/>
      <c r="E150" s="196" t="s">
        <v>2767</v>
      </c>
      <c r="F150" s="19">
        <v>42664</v>
      </c>
      <c r="G150" s="19">
        <v>42674</v>
      </c>
      <c r="H150" s="497" t="s">
        <v>5746</v>
      </c>
      <c r="I150" s="449"/>
    </row>
    <row r="151" spans="2:9" x14ac:dyDescent="0.25">
      <c r="B151" s="1733"/>
      <c r="C151" s="499">
        <v>138</v>
      </c>
      <c r="D151" s="1613" t="s">
        <v>2332</v>
      </c>
      <c r="E151" s="196" t="s">
        <v>2766</v>
      </c>
      <c r="F151" s="19">
        <v>42674</v>
      </c>
      <c r="G151" s="19">
        <v>42696</v>
      </c>
      <c r="H151" s="497" t="s">
        <v>5747</v>
      </c>
      <c r="I151" s="449"/>
    </row>
    <row r="152" spans="2:9" x14ac:dyDescent="0.25">
      <c r="B152" s="1733"/>
      <c r="C152" s="499">
        <v>139</v>
      </c>
      <c r="D152" s="1613"/>
      <c r="E152" s="196" t="s">
        <v>2765</v>
      </c>
      <c r="F152" s="19">
        <v>42674</v>
      </c>
      <c r="G152" s="19">
        <v>42696</v>
      </c>
      <c r="H152" s="497" t="s">
        <v>5748</v>
      </c>
      <c r="I152" s="449"/>
    </row>
    <row r="153" spans="2:9" x14ac:dyDescent="0.25">
      <c r="B153" s="1733"/>
      <c r="C153" s="499">
        <v>140</v>
      </c>
      <c r="D153" s="1613"/>
      <c r="E153" s="196" t="s">
        <v>2764</v>
      </c>
      <c r="F153" s="19">
        <v>42674</v>
      </c>
      <c r="G153" s="19">
        <v>42696</v>
      </c>
      <c r="H153" s="497" t="s">
        <v>5749</v>
      </c>
      <c r="I153" s="449"/>
    </row>
    <row r="154" spans="2:9" x14ac:dyDescent="0.25">
      <c r="B154" s="1733"/>
      <c r="C154" s="499">
        <v>141</v>
      </c>
      <c r="D154" s="1613"/>
      <c r="E154" s="196" t="s">
        <v>2763</v>
      </c>
      <c r="F154" s="19">
        <v>42674</v>
      </c>
      <c r="G154" s="19">
        <v>42696</v>
      </c>
      <c r="H154" s="497" t="s">
        <v>5750</v>
      </c>
      <c r="I154" s="449"/>
    </row>
    <row r="155" spans="2:9" x14ac:dyDescent="0.25">
      <c r="B155" s="1733"/>
      <c r="C155" s="499">
        <v>142</v>
      </c>
      <c r="D155" s="1613"/>
      <c r="E155" s="196" t="s">
        <v>2762</v>
      </c>
      <c r="F155" s="19">
        <v>42674</v>
      </c>
      <c r="G155" s="19">
        <v>42696</v>
      </c>
      <c r="H155" s="497" t="s">
        <v>5751</v>
      </c>
      <c r="I155" s="449"/>
    </row>
    <row r="156" spans="2:9" x14ac:dyDescent="0.25">
      <c r="B156" s="1733"/>
      <c r="C156" s="499">
        <v>143</v>
      </c>
      <c r="D156" s="1613"/>
      <c r="E156" s="196" t="s">
        <v>2761</v>
      </c>
      <c r="F156" s="19">
        <v>42674</v>
      </c>
      <c r="G156" s="19">
        <v>42696</v>
      </c>
      <c r="H156" s="497" t="s">
        <v>5752</v>
      </c>
      <c r="I156" s="449"/>
    </row>
    <row r="157" spans="2:9" x14ac:dyDescent="0.25">
      <c r="B157" s="1733"/>
      <c r="C157" s="499">
        <v>144</v>
      </c>
      <c r="D157" s="1613"/>
      <c r="E157" s="196" t="s">
        <v>2760</v>
      </c>
      <c r="F157" s="19">
        <v>42674</v>
      </c>
      <c r="G157" s="19">
        <v>42696</v>
      </c>
      <c r="H157" s="497" t="s">
        <v>5753</v>
      </c>
      <c r="I157" s="449"/>
    </row>
    <row r="158" spans="2:9" x14ac:dyDescent="0.25">
      <c r="B158" s="1733"/>
      <c r="C158" s="499">
        <v>145</v>
      </c>
      <c r="D158" s="1613"/>
      <c r="E158" s="196" t="s">
        <v>2759</v>
      </c>
      <c r="F158" s="19">
        <v>42674</v>
      </c>
      <c r="G158" s="19">
        <v>42696</v>
      </c>
      <c r="H158" s="497" t="s">
        <v>5754</v>
      </c>
      <c r="I158" s="449"/>
    </row>
    <row r="159" spans="2:9" x14ac:dyDescent="0.25">
      <c r="B159" s="1733"/>
      <c r="C159" s="499">
        <v>146</v>
      </c>
      <c r="D159" s="1613"/>
      <c r="E159" s="196" t="s">
        <v>2408</v>
      </c>
      <c r="F159" s="19">
        <v>42674</v>
      </c>
      <c r="G159" s="19">
        <v>42696</v>
      </c>
      <c r="H159" s="497" t="s">
        <v>5755</v>
      </c>
      <c r="I159" s="449"/>
    </row>
    <row r="160" spans="2:9" x14ac:dyDescent="0.25">
      <c r="B160" s="1733"/>
      <c r="C160" s="499">
        <v>147</v>
      </c>
      <c r="D160" s="1613"/>
      <c r="E160" s="196" t="s">
        <v>2758</v>
      </c>
      <c r="F160" s="19">
        <v>42674</v>
      </c>
      <c r="G160" s="19">
        <v>42696</v>
      </c>
      <c r="H160" s="497" t="s">
        <v>5756</v>
      </c>
      <c r="I160" s="449"/>
    </row>
    <row r="161" spans="2:9" x14ac:dyDescent="0.25">
      <c r="B161" s="1733"/>
      <c r="C161" s="499">
        <v>148</v>
      </c>
      <c r="D161" s="1613"/>
      <c r="E161" s="196" t="s">
        <v>2757</v>
      </c>
      <c r="F161" s="19">
        <v>42674</v>
      </c>
      <c r="G161" s="19">
        <v>42696</v>
      </c>
      <c r="H161" s="497" t="s">
        <v>5757</v>
      </c>
      <c r="I161" s="449"/>
    </row>
    <row r="162" spans="2:9" x14ac:dyDescent="0.25">
      <c r="B162" s="1733"/>
      <c r="C162" s="499">
        <v>149</v>
      </c>
      <c r="D162" s="1613"/>
      <c r="E162" s="196" t="s">
        <v>2756</v>
      </c>
      <c r="F162" s="19">
        <v>42674</v>
      </c>
      <c r="G162" s="19">
        <v>42696</v>
      </c>
      <c r="H162" s="497" t="s">
        <v>5758</v>
      </c>
      <c r="I162" s="449"/>
    </row>
    <row r="163" spans="2:9" x14ac:dyDescent="0.25">
      <c r="B163" s="1733"/>
      <c r="C163" s="499">
        <v>150</v>
      </c>
      <c r="D163" s="1613"/>
      <c r="E163" s="196" t="s">
        <v>2755</v>
      </c>
      <c r="F163" s="19">
        <v>42674</v>
      </c>
      <c r="G163" s="19">
        <v>42696</v>
      </c>
      <c r="H163" s="497" t="s">
        <v>5759</v>
      </c>
      <c r="I163" s="449"/>
    </row>
    <row r="164" spans="2:9" x14ac:dyDescent="0.25">
      <c r="B164" s="1733"/>
      <c r="C164" s="499">
        <v>151</v>
      </c>
      <c r="D164" s="1613"/>
      <c r="E164" s="196" t="s">
        <v>2754</v>
      </c>
      <c r="F164" s="19">
        <v>42674</v>
      </c>
      <c r="G164" s="19">
        <v>42696</v>
      </c>
      <c r="H164" s="497" t="s">
        <v>5760</v>
      </c>
      <c r="I164" s="449"/>
    </row>
    <row r="165" spans="2:9" x14ac:dyDescent="0.25">
      <c r="B165" s="1733"/>
      <c r="C165" s="499">
        <v>152</v>
      </c>
      <c r="D165" s="1613" t="s">
        <v>2489</v>
      </c>
      <c r="E165" s="196" t="s">
        <v>2753</v>
      </c>
      <c r="F165" s="19">
        <v>42697</v>
      </c>
      <c r="G165" s="19">
        <v>42723</v>
      </c>
      <c r="H165" s="497" t="s">
        <v>5761</v>
      </c>
      <c r="I165" s="449"/>
    </row>
    <row r="166" spans="2:9" x14ac:dyDescent="0.25">
      <c r="B166" s="1733"/>
      <c r="C166" s="499">
        <v>153</v>
      </c>
      <c r="D166" s="1613"/>
      <c r="E166" s="196" t="s">
        <v>2752</v>
      </c>
      <c r="F166" s="19">
        <v>42697</v>
      </c>
      <c r="G166" s="19">
        <v>42723</v>
      </c>
      <c r="H166" s="497" t="s">
        <v>5762</v>
      </c>
      <c r="I166" s="449"/>
    </row>
    <row r="167" spans="2:9" x14ac:dyDescent="0.25">
      <c r="B167" s="1733"/>
      <c r="C167" s="499">
        <v>154</v>
      </c>
      <c r="D167" s="1613"/>
      <c r="E167" s="196" t="s">
        <v>2751</v>
      </c>
      <c r="F167" s="19">
        <v>42697</v>
      </c>
      <c r="G167" s="19">
        <v>42723</v>
      </c>
      <c r="H167" s="497" t="s">
        <v>5763</v>
      </c>
      <c r="I167" s="449"/>
    </row>
    <row r="168" spans="2:9" x14ac:dyDescent="0.25">
      <c r="B168" s="1733"/>
      <c r="C168" s="499">
        <v>155</v>
      </c>
      <c r="D168" s="1613"/>
      <c r="E168" s="196" t="s">
        <v>2750</v>
      </c>
      <c r="F168" s="19">
        <v>42697</v>
      </c>
      <c r="G168" s="19">
        <v>42723</v>
      </c>
      <c r="H168" s="497" t="s">
        <v>5764</v>
      </c>
      <c r="I168" s="449"/>
    </row>
    <row r="169" spans="2:9" x14ac:dyDescent="0.25">
      <c r="B169" s="1733"/>
      <c r="C169" s="499">
        <v>156</v>
      </c>
      <c r="D169" s="1613"/>
      <c r="E169" s="196" t="s">
        <v>2749</v>
      </c>
      <c r="F169" s="19">
        <v>42697</v>
      </c>
      <c r="G169" s="19">
        <v>42723</v>
      </c>
      <c r="H169" s="497" t="s">
        <v>5765</v>
      </c>
      <c r="I169" s="449"/>
    </row>
    <row r="170" spans="2:9" x14ac:dyDescent="0.25">
      <c r="B170" s="1733"/>
      <c r="C170" s="499">
        <v>157</v>
      </c>
      <c r="D170" s="1613"/>
      <c r="E170" s="196" t="s">
        <v>2748</v>
      </c>
      <c r="F170" s="19">
        <v>42697</v>
      </c>
      <c r="G170" s="19">
        <v>42723</v>
      </c>
      <c r="H170" s="497" t="s">
        <v>5766</v>
      </c>
      <c r="I170" s="449"/>
    </row>
    <row r="171" spans="2:9" x14ac:dyDescent="0.25">
      <c r="B171" s="1733"/>
      <c r="C171" s="499">
        <v>158</v>
      </c>
      <c r="D171" s="1613"/>
      <c r="E171" s="196" t="s">
        <v>2747</v>
      </c>
      <c r="F171" s="19">
        <v>42697</v>
      </c>
      <c r="G171" s="19">
        <v>42723</v>
      </c>
      <c r="H171" s="497" t="s">
        <v>5767</v>
      </c>
      <c r="I171" s="449"/>
    </row>
    <row r="172" spans="2:9" x14ac:dyDescent="0.25">
      <c r="B172" s="1733"/>
      <c r="C172" s="499">
        <v>159</v>
      </c>
      <c r="D172" s="1613"/>
      <c r="E172" s="196" t="s">
        <v>2746</v>
      </c>
      <c r="F172" s="19">
        <v>42697</v>
      </c>
      <c r="G172" s="19">
        <v>42723</v>
      </c>
      <c r="H172" s="497" t="s">
        <v>5768</v>
      </c>
      <c r="I172" s="449"/>
    </row>
    <row r="173" spans="2:9" x14ac:dyDescent="0.25">
      <c r="B173" s="1733"/>
      <c r="C173" s="499">
        <v>160</v>
      </c>
      <c r="D173" s="1613"/>
      <c r="E173" s="196" t="s">
        <v>2745</v>
      </c>
      <c r="F173" s="19">
        <v>42697</v>
      </c>
      <c r="G173" s="19">
        <v>42723</v>
      </c>
      <c r="H173" s="497" t="s">
        <v>5769</v>
      </c>
      <c r="I173" s="449"/>
    </row>
    <row r="174" spans="2:9" x14ac:dyDescent="0.25">
      <c r="B174" s="1733"/>
      <c r="C174" s="499">
        <v>161</v>
      </c>
      <c r="D174" s="1613"/>
      <c r="E174" s="196" t="s">
        <v>2744</v>
      </c>
      <c r="F174" s="19">
        <v>42697</v>
      </c>
      <c r="G174" s="19">
        <v>42723</v>
      </c>
      <c r="H174" s="497" t="s">
        <v>5770</v>
      </c>
      <c r="I174" s="449"/>
    </row>
    <row r="175" spans="2:9" x14ac:dyDescent="0.25">
      <c r="B175" s="1733"/>
      <c r="C175" s="499">
        <v>162</v>
      </c>
      <c r="D175" s="1613"/>
      <c r="E175" s="196" t="s">
        <v>2743</v>
      </c>
      <c r="F175" s="19">
        <v>42697</v>
      </c>
      <c r="G175" s="19">
        <v>42723</v>
      </c>
      <c r="H175" s="497" t="s">
        <v>5771</v>
      </c>
      <c r="I175" s="449"/>
    </row>
    <row r="176" spans="2:9" x14ac:dyDescent="0.25">
      <c r="B176" s="1733"/>
      <c r="C176" s="499">
        <v>163</v>
      </c>
      <c r="D176" s="1613"/>
      <c r="E176" s="196" t="s">
        <v>5603</v>
      </c>
      <c r="F176" s="19">
        <v>42697</v>
      </c>
      <c r="G176" s="19">
        <v>42723</v>
      </c>
      <c r="H176" s="497" t="s">
        <v>5772</v>
      </c>
      <c r="I176" s="449"/>
    </row>
    <row r="177" spans="2:10" x14ac:dyDescent="0.25">
      <c r="B177" s="1733"/>
      <c r="C177" s="499">
        <v>164</v>
      </c>
      <c r="D177" s="1613"/>
      <c r="E177" s="196" t="s">
        <v>2742</v>
      </c>
      <c r="F177" s="19">
        <v>42697</v>
      </c>
      <c r="G177" s="19">
        <v>42723</v>
      </c>
      <c r="H177" s="497" t="s">
        <v>5773</v>
      </c>
      <c r="I177" s="449"/>
    </row>
    <row r="178" spans="2:10" ht="15.75" thickBot="1" x14ac:dyDescent="0.3">
      <c r="B178" s="1734"/>
      <c r="C178" s="500">
        <v>165</v>
      </c>
      <c r="D178" s="1612"/>
      <c r="E178" s="194" t="s">
        <v>2741</v>
      </c>
      <c r="F178" s="505">
        <v>42697</v>
      </c>
      <c r="G178" s="505">
        <v>42723</v>
      </c>
      <c r="H178" s="437" t="s">
        <v>5774</v>
      </c>
      <c r="I178" s="450"/>
    </row>
    <row r="179" spans="2:10" x14ac:dyDescent="0.25">
      <c r="B179" s="1735" t="s">
        <v>476</v>
      </c>
      <c r="C179" s="486">
        <v>1</v>
      </c>
      <c r="D179" s="45">
        <v>1</v>
      </c>
      <c r="E179" s="250" t="s">
        <v>2740</v>
      </c>
      <c r="F179" s="496">
        <v>42382</v>
      </c>
      <c r="G179" s="48">
        <v>42719</v>
      </c>
      <c r="H179" s="45" t="s">
        <v>5775</v>
      </c>
      <c r="I179" s="451"/>
    </row>
    <row r="180" spans="2:10" x14ac:dyDescent="0.25">
      <c r="B180" s="1736"/>
      <c r="C180" s="487">
        <v>2</v>
      </c>
      <c r="D180" s="497">
        <v>1</v>
      </c>
      <c r="E180" s="196" t="s">
        <v>2235</v>
      </c>
      <c r="F180" s="494">
        <v>42391</v>
      </c>
      <c r="G180" s="508">
        <v>42712</v>
      </c>
      <c r="H180" s="497" t="s">
        <v>5776</v>
      </c>
      <c r="I180" s="449"/>
    </row>
    <row r="181" spans="2:10" x14ac:dyDescent="0.25">
      <c r="B181" s="1736"/>
      <c r="C181" s="487">
        <v>3</v>
      </c>
      <c r="D181" s="497">
        <v>1</v>
      </c>
      <c r="E181" s="196" t="s">
        <v>2325</v>
      </c>
      <c r="F181" s="494">
        <v>42619</v>
      </c>
      <c r="G181" s="508">
        <v>42724</v>
      </c>
      <c r="H181" s="497" t="s">
        <v>5777</v>
      </c>
      <c r="I181" s="449"/>
    </row>
    <row r="182" spans="2:10" x14ac:dyDescent="0.25">
      <c r="B182" s="1736"/>
      <c r="C182" s="487">
        <v>4</v>
      </c>
      <c r="D182" s="497">
        <v>1</v>
      </c>
      <c r="E182" s="196" t="s">
        <v>2607</v>
      </c>
      <c r="F182" s="494">
        <v>42412</v>
      </c>
      <c r="G182" s="508">
        <v>42731</v>
      </c>
      <c r="H182" s="497" t="s">
        <v>5778</v>
      </c>
      <c r="I182" s="449"/>
    </row>
    <row r="183" spans="2:10" x14ac:dyDescent="0.25">
      <c r="B183" s="1736"/>
      <c r="C183" s="487">
        <v>5</v>
      </c>
      <c r="D183" s="497">
        <v>1</v>
      </c>
      <c r="E183" s="196" t="s">
        <v>2606</v>
      </c>
      <c r="F183" s="494">
        <v>42391</v>
      </c>
      <c r="G183" s="508">
        <v>42707</v>
      </c>
      <c r="H183" s="497" t="s">
        <v>5779</v>
      </c>
      <c r="I183" s="449"/>
    </row>
    <row r="184" spans="2:10" x14ac:dyDescent="0.25">
      <c r="B184" s="1736"/>
      <c r="C184" s="487">
        <v>6</v>
      </c>
      <c r="D184" s="497">
        <v>1</v>
      </c>
      <c r="E184" s="196" t="s">
        <v>857</v>
      </c>
      <c r="F184" s="494">
        <v>42468</v>
      </c>
      <c r="G184" s="508">
        <v>42728</v>
      </c>
      <c r="H184" s="497" t="s">
        <v>5776</v>
      </c>
      <c r="I184" s="449"/>
    </row>
    <row r="185" spans="2:10" x14ac:dyDescent="0.25">
      <c r="B185" s="1736"/>
      <c r="C185" s="487">
        <v>7</v>
      </c>
      <c r="D185" s="497">
        <v>1</v>
      </c>
      <c r="E185" s="196" t="s">
        <v>1337</v>
      </c>
      <c r="F185" s="494">
        <v>42370</v>
      </c>
      <c r="G185" s="508">
        <v>42705</v>
      </c>
      <c r="H185" s="497" t="s">
        <v>5780</v>
      </c>
      <c r="I185" s="449"/>
    </row>
    <row r="186" spans="2:10" ht="25.5" x14ac:dyDescent="0.25">
      <c r="B186" s="1736"/>
      <c r="C186" s="487">
        <v>8</v>
      </c>
      <c r="D186" s="497">
        <v>1</v>
      </c>
      <c r="E186" s="196" t="s">
        <v>2739</v>
      </c>
      <c r="F186" s="508">
        <v>42370</v>
      </c>
      <c r="G186" s="497" t="s">
        <v>2738</v>
      </c>
      <c r="H186" s="497" t="s">
        <v>5781</v>
      </c>
      <c r="I186" s="449"/>
    </row>
    <row r="187" spans="2:10" x14ac:dyDescent="0.25">
      <c r="B187" s="1736"/>
      <c r="C187" s="487">
        <v>9</v>
      </c>
      <c r="D187" s="497">
        <v>1</v>
      </c>
      <c r="E187" s="196" t="s">
        <v>2321</v>
      </c>
      <c r="F187" s="494">
        <v>42417</v>
      </c>
      <c r="G187" s="508">
        <v>42626</v>
      </c>
      <c r="H187" s="497" t="s">
        <v>5782</v>
      </c>
      <c r="I187" s="449"/>
    </row>
    <row r="188" spans="2:10" x14ac:dyDescent="0.25">
      <c r="B188" s="1736"/>
      <c r="C188" s="487">
        <v>10</v>
      </c>
      <c r="D188" s="452">
        <v>1</v>
      </c>
      <c r="E188" s="377" t="s">
        <v>5604</v>
      </c>
      <c r="F188" s="457">
        <v>42614</v>
      </c>
      <c r="G188" s="457">
        <v>42614</v>
      </c>
      <c r="H188" s="452" t="s">
        <v>114</v>
      </c>
      <c r="I188" s="458"/>
    </row>
    <row r="189" spans="2:10" x14ac:dyDescent="0.25">
      <c r="B189" s="1736"/>
      <c r="C189" s="487">
        <v>11</v>
      </c>
      <c r="D189" s="452">
        <v>1</v>
      </c>
      <c r="E189" s="377" t="s">
        <v>5960</v>
      </c>
      <c r="F189" s="459" t="s">
        <v>6149</v>
      </c>
      <c r="G189" s="459" t="s">
        <v>6150</v>
      </c>
      <c r="H189" s="452" t="s">
        <v>6133</v>
      </c>
      <c r="I189" s="458"/>
      <c r="J189" s="380"/>
    </row>
    <row r="190" spans="2:10" ht="45" x14ac:dyDescent="0.25">
      <c r="B190" s="1736"/>
      <c r="C190" s="487">
        <v>12</v>
      </c>
      <c r="D190" s="452">
        <v>1</v>
      </c>
      <c r="E190" s="377" t="s">
        <v>5605</v>
      </c>
      <c r="F190" s="460">
        <v>42688</v>
      </c>
      <c r="G190" s="461">
        <v>42747</v>
      </c>
      <c r="H190" s="462" t="s">
        <v>6134</v>
      </c>
      <c r="I190" s="463" t="s">
        <v>6136</v>
      </c>
    </row>
    <row r="191" spans="2:10" ht="45" x14ac:dyDescent="0.25">
      <c r="B191" s="1737"/>
      <c r="C191" s="487">
        <v>13</v>
      </c>
      <c r="D191" s="452">
        <v>1</v>
      </c>
      <c r="E191" s="377" t="s">
        <v>5958</v>
      </c>
      <c r="F191" s="460">
        <v>42675</v>
      </c>
      <c r="G191" s="461">
        <v>43124</v>
      </c>
      <c r="H191" s="462" t="s">
        <v>227</v>
      </c>
      <c r="I191" s="463" t="s">
        <v>6136</v>
      </c>
    </row>
    <row r="192" spans="2:10" ht="45.75" thickBot="1" x14ac:dyDescent="0.3">
      <c r="B192" s="1737"/>
      <c r="C192" s="488">
        <v>14</v>
      </c>
      <c r="D192" s="464">
        <v>1</v>
      </c>
      <c r="E192" s="446" t="s">
        <v>211</v>
      </c>
      <c r="F192" s="470">
        <v>42387</v>
      </c>
      <c r="G192" s="471">
        <v>42875</v>
      </c>
      <c r="H192" s="501" t="s">
        <v>6135</v>
      </c>
      <c r="I192" s="502" t="s">
        <v>6136</v>
      </c>
    </row>
    <row r="193" spans="2:9" x14ac:dyDescent="0.25">
      <c r="B193" s="1741" t="s">
        <v>6147</v>
      </c>
      <c r="C193" s="498">
        <v>1</v>
      </c>
      <c r="D193" s="1731" t="s">
        <v>2238</v>
      </c>
      <c r="E193" s="248" t="s">
        <v>2737</v>
      </c>
      <c r="F193" s="509">
        <v>42751</v>
      </c>
      <c r="G193" s="509">
        <v>42762</v>
      </c>
      <c r="H193" s="45" t="s">
        <v>27</v>
      </c>
      <c r="I193" s="451"/>
    </row>
    <row r="194" spans="2:9" x14ac:dyDescent="0.25">
      <c r="B194" s="1742"/>
      <c r="C194" s="499">
        <v>2</v>
      </c>
      <c r="D194" s="1613"/>
      <c r="E194" s="196" t="s">
        <v>2736</v>
      </c>
      <c r="F194" s="19">
        <v>42751</v>
      </c>
      <c r="G194" s="19">
        <v>42762</v>
      </c>
      <c r="H194" s="497" t="s">
        <v>5783</v>
      </c>
      <c r="I194" s="449"/>
    </row>
    <row r="195" spans="2:9" x14ac:dyDescent="0.25">
      <c r="B195" s="1742"/>
      <c r="C195" s="499">
        <v>3</v>
      </c>
      <c r="D195" s="1613"/>
      <c r="E195" s="196" t="s">
        <v>6137</v>
      </c>
      <c r="F195" s="19">
        <v>42751</v>
      </c>
      <c r="G195" s="19">
        <v>42762</v>
      </c>
      <c r="H195" s="497" t="s">
        <v>5784</v>
      </c>
      <c r="I195" s="449"/>
    </row>
    <row r="196" spans="2:9" x14ac:dyDescent="0.25">
      <c r="B196" s="1742"/>
      <c r="C196" s="499">
        <v>4</v>
      </c>
      <c r="D196" s="1613"/>
      <c r="E196" s="196" t="s">
        <v>2370</v>
      </c>
      <c r="F196" s="19">
        <v>42751</v>
      </c>
      <c r="G196" s="19">
        <v>42762</v>
      </c>
      <c r="H196" s="497" t="s">
        <v>5785</v>
      </c>
      <c r="I196" s="449"/>
    </row>
    <row r="197" spans="2:9" x14ac:dyDescent="0.25">
      <c r="B197" s="1742"/>
      <c r="C197" s="499">
        <v>5</v>
      </c>
      <c r="D197" s="1613"/>
      <c r="E197" s="196" t="s">
        <v>2735</v>
      </c>
      <c r="F197" s="19">
        <v>42751</v>
      </c>
      <c r="G197" s="19">
        <v>42762</v>
      </c>
      <c r="H197" s="497" t="s">
        <v>5786</v>
      </c>
      <c r="I197" s="449"/>
    </row>
    <row r="198" spans="2:9" x14ac:dyDescent="0.25">
      <c r="B198" s="1742"/>
      <c r="C198" s="499">
        <v>6</v>
      </c>
      <c r="D198" s="1613"/>
      <c r="E198" s="196" t="s">
        <v>2734</v>
      </c>
      <c r="F198" s="19">
        <v>42751</v>
      </c>
      <c r="G198" s="19">
        <v>42762</v>
      </c>
      <c r="H198" s="497" t="s">
        <v>5787</v>
      </c>
      <c r="I198" s="449"/>
    </row>
    <row r="199" spans="2:9" x14ac:dyDescent="0.25">
      <c r="B199" s="1742"/>
      <c r="C199" s="499">
        <v>7</v>
      </c>
      <c r="D199" s="1613"/>
      <c r="E199" s="196" t="s">
        <v>2733</v>
      </c>
      <c r="F199" s="19">
        <v>42751</v>
      </c>
      <c r="G199" s="19">
        <v>42762</v>
      </c>
      <c r="H199" s="497" t="s">
        <v>5788</v>
      </c>
      <c r="I199" s="449"/>
    </row>
    <row r="200" spans="2:9" x14ac:dyDescent="0.25">
      <c r="B200" s="1742"/>
      <c r="C200" s="499">
        <v>8</v>
      </c>
      <c r="D200" s="1613"/>
      <c r="E200" s="196" t="s">
        <v>2732</v>
      </c>
      <c r="F200" s="19">
        <v>42751</v>
      </c>
      <c r="G200" s="19">
        <v>42762</v>
      </c>
      <c r="H200" s="497" t="s">
        <v>5789</v>
      </c>
      <c r="I200" s="449"/>
    </row>
    <row r="201" spans="2:9" x14ac:dyDescent="0.25">
      <c r="B201" s="1742"/>
      <c r="C201" s="499">
        <v>9</v>
      </c>
      <c r="D201" s="1613"/>
      <c r="E201" s="196" t="s">
        <v>2731</v>
      </c>
      <c r="F201" s="19">
        <v>42751</v>
      </c>
      <c r="G201" s="19">
        <v>42762</v>
      </c>
      <c r="H201" s="497" t="s">
        <v>5790</v>
      </c>
      <c r="I201" s="449"/>
    </row>
    <row r="202" spans="2:9" x14ac:dyDescent="0.25">
      <c r="B202" s="1742"/>
      <c r="C202" s="499">
        <v>10</v>
      </c>
      <c r="D202" s="1613"/>
      <c r="E202" s="196" t="s">
        <v>2730</v>
      </c>
      <c r="F202" s="19">
        <v>42751</v>
      </c>
      <c r="G202" s="19">
        <v>42762</v>
      </c>
      <c r="H202" s="497" t="s">
        <v>5791</v>
      </c>
      <c r="I202" s="449"/>
    </row>
    <row r="203" spans="2:9" x14ac:dyDescent="0.25">
      <c r="B203" s="1742"/>
      <c r="C203" s="499">
        <v>11</v>
      </c>
      <c r="D203" s="1613"/>
      <c r="E203" s="196" t="s">
        <v>2729</v>
      </c>
      <c r="F203" s="19">
        <v>42751</v>
      </c>
      <c r="G203" s="19">
        <v>42762</v>
      </c>
      <c r="H203" s="497" t="s">
        <v>5792</v>
      </c>
      <c r="I203" s="449"/>
    </row>
    <row r="204" spans="2:9" x14ac:dyDescent="0.25">
      <c r="B204" s="1742"/>
      <c r="C204" s="499">
        <v>12</v>
      </c>
      <c r="D204" s="1613"/>
      <c r="E204" s="196" t="s">
        <v>2728</v>
      </c>
      <c r="F204" s="19">
        <v>42751</v>
      </c>
      <c r="G204" s="19">
        <v>42762</v>
      </c>
      <c r="H204" s="497" t="s">
        <v>5793</v>
      </c>
      <c r="I204" s="449"/>
    </row>
    <row r="205" spans="2:9" x14ac:dyDescent="0.25">
      <c r="B205" s="1742"/>
      <c r="C205" s="499">
        <v>13</v>
      </c>
      <c r="D205" s="1613"/>
      <c r="E205" s="196" t="s">
        <v>5796</v>
      </c>
      <c r="F205" s="19">
        <v>42751</v>
      </c>
      <c r="G205" s="19">
        <v>42762</v>
      </c>
      <c r="H205" s="497" t="s">
        <v>5797</v>
      </c>
      <c r="I205" s="449"/>
    </row>
    <row r="206" spans="2:9" x14ac:dyDescent="0.25">
      <c r="B206" s="1742"/>
      <c r="C206" s="499">
        <v>14</v>
      </c>
      <c r="D206" s="1613"/>
      <c r="E206" s="196" t="s">
        <v>6138</v>
      </c>
      <c r="F206" s="19">
        <v>42751</v>
      </c>
      <c r="G206" s="19">
        <v>42762</v>
      </c>
      <c r="H206" s="497" t="s">
        <v>5794</v>
      </c>
      <c r="I206" s="449"/>
    </row>
    <row r="207" spans="2:9" x14ac:dyDescent="0.25">
      <c r="B207" s="1742"/>
      <c r="C207" s="499">
        <v>15</v>
      </c>
      <c r="D207" s="1613"/>
      <c r="E207" s="196" t="s">
        <v>2727</v>
      </c>
      <c r="F207" s="19">
        <v>42751</v>
      </c>
      <c r="G207" s="19">
        <v>42762</v>
      </c>
      <c r="H207" s="497" t="s">
        <v>5795</v>
      </c>
      <c r="I207" s="449"/>
    </row>
    <row r="208" spans="2:9" x14ac:dyDescent="0.25">
      <c r="B208" s="1742"/>
      <c r="C208" s="499">
        <v>16</v>
      </c>
      <c r="D208" s="1613" t="s">
        <v>2237</v>
      </c>
      <c r="E208" s="196" t="s">
        <v>2726</v>
      </c>
      <c r="F208" s="19">
        <v>42762</v>
      </c>
      <c r="G208" s="511">
        <v>42784</v>
      </c>
      <c r="H208" s="489" t="s">
        <v>5799</v>
      </c>
      <c r="I208" s="442"/>
    </row>
    <row r="209" spans="2:9" x14ac:dyDescent="0.25">
      <c r="B209" s="1742"/>
      <c r="C209" s="499">
        <v>17</v>
      </c>
      <c r="D209" s="1613"/>
      <c r="E209" s="196" t="s">
        <v>5798</v>
      </c>
      <c r="F209" s="19">
        <v>42762</v>
      </c>
      <c r="G209" s="511">
        <v>42784</v>
      </c>
      <c r="H209" s="489" t="s">
        <v>5800</v>
      </c>
      <c r="I209" s="442"/>
    </row>
    <row r="210" spans="2:9" x14ac:dyDescent="0.25">
      <c r="B210" s="1742"/>
      <c r="C210" s="499">
        <v>18</v>
      </c>
      <c r="D210" s="1613"/>
      <c r="E210" s="196" t="s">
        <v>2725</v>
      </c>
      <c r="F210" s="19">
        <v>42762</v>
      </c>
      <c r="G210" s="511">
        <v>42784</v>
      </c>
      <c r="H210" s="489" t="s">
        <v>5801</v>
      </c>
      <c r="I210" s="442"/>
    </row>
    <row r="211" spans="2:9" x14ac:dyDescent="0.25">
      <c r="B211" s="1742"/>
      <c r="C211" s="499">
        <v>19</v>
      </c>
      <c r="D211" s="1613"/>
      <c r="E211" s="196" t="s">
        <v>2455</v>
      </c>
      <c r="F211" s="19">
        <v>42762</v>
      </c>
      <c r="G211" s="511">
        <v>42784</v>
      </c>
      <c r="H211" s="489" t="s">
        <v>5802</v>
      </c>
      <c r="I211" s="442"/>
    </row>
    <row r="212" spans="2:9" x14ac:dyDescent="0.25">
      <c r="B212" s="1742"/>
      <c r="C212" s="499">
        <v>20</v>
      </c>
      <c r="D212" s="1613"/>
      <c r="E212" s="196" t="s">
        <v>5803</v>
      </c>
      <c r="F212" s="19">
        <v>42762</v>
      </c>
      <c r="G212" s="511">
        <v>42784</v>
      </c>
      <c r="H212" s="489" t="s">
        <v>5804</v>
      </c>
      <c r="I212" s="442"/>
    </row>
    <row r="213" spans="2:9" x14ac:dyDescent="0.25">
      <c r="B213" s="1742"/>
      <c r="C213" s="499">
        <v>21</v>
      </c>
      <c r="D213" s="1613"/>
      <c r="E213" s="196" t="s">
        <v>2724</v>
      </c>
      <c r="F213" s="19">
        <v>42762</v>
      </c>
      <c r="G213" s="511">
        <v>42784</v>
      </c>
      <c r="H213" s="489" t="s">
        <v>5805</v>
      </c>
      <c r="I213" s="442"/>
    </row>
    <row r="214" spans="2:9" x14ac:dyDescent="0.25">
      <c r="B214" s="1742"/>
      <c r="C214" s="499">
        <v>22</v>
      </c>
      <c r="D214" s="1613"/>
      <c r="E214" s="196" t="s">
        <v>2723</v>
      </c>
      <c r="F214" s="19">
        <v>42762</v>
      </c>
      <c r="G214" s="511">
        <v>42784</v>
      </c>
      <c r="H214" s="489" t="s">
        <v>5806</v>
      </c>
      <c r="I214" s="442"/>
    </row>
    <row r="215" spans="2:9" x14ac:dyDescent="0.25">
      <c r="B215" s="1742"/>
      <c r="C215" s="499">
        <v>23</v>
      </c>
      <c r="D215" s="1613"/>
      <c r="E215" s="196" t="s">
        <v>2722</v>
      </c>
      <c r="F215" s="19">
        <v>42762</v>
      </c>
      <c r="G215" s="511">
        <v>42784</v>
      </c>
      <c r="H215" s="489" t="s">
        <v>5807</v>
      </c>
      <c r="I215" s="442"/>
    </row>
    <row r="216" spans="2:9" x14ac:dyDescent="0.25">
      <c r="B216" s="1742"/>
      <c r="C216" s="499">
        <v>24</v>
      </c>
      <c r="D216" s="1613"/>
      <c r="E216" s="196" t="s">
        <v>2721</v>
      </c>
      <c r="F216" s="19">
        <v>42762</v>
      </c>
      <c r="G216" s="511">
        <v>42784</v>
      </c>
      <c r="H216" s="489" t="s">
        <v>5808</v>
      </c>
      <c r="I216" s="442"/>
    </row>
    <row r="217" spans="2:9" x14ac:dyDescent="0.25">
      <c r="B217" s="1742"/>
      <c r="C217" s="499">
        <v>25</v>
      </c>
      <c r="D217" s="1613"/>
      <c r="E217" s="196" t="s">
        <v>2720</v>
      </c>
      <c r="F217" s="19">
        <v>42762</v>
      </c>
      <c r="G217" s="511">
        <v>42784</v>
      </c>
      <c r="H217" s="489" t="s">
        <v>5809</v>
      </c>
      <c r="I217" s="442"/>
    </row>
    <row r="218" spans="2:9" x14ac:dyDescent="0.25">
      <c r="B218" s="1742"/>
      <c r="C218" s="499">
        <v>26</v>
      </c>
      <c r="D218" s="1613"/>
      <c r="E218" s="196" t="s">
        <v>5810</v>
      </c>
      <c r="F218" s="19">
        <v>42762</v>
      </c>
      <c r="G218" s="511">
        <v>42784</v>
      </c>
      <c r="H218" s="489" t="s">
        <v>5811</v>
      </c>
      <c r="I218" s="442"/>
    </row>
    <row r="219" spans="2:9" x14ac:dyDescent="0.25">
      <c r="B219" s="1742"/>
      <c r="C219" s="499">
        <v>27</v>
      </c>
      <c r="D219" s="1613"/>
      <c r="E219" s="196" t="s">
        <v>2359</v>
      </c>
      <c r="F219" s="19">
        <v>42762</v>
      </c>
      <c r="G219" s="511">
        <v>42784</v>
      </c>
      <c r="H219" s="489" t="s">
        <v>5812</v>
      </c>
      <c r="I219" s="442"/>
    </row>
    <row r="220" spans="2:9" x14ac:dyDescent="0.25">
      <c r="B220" s="1742"/>
      <c r="C220" s="499">
        <v>28</v>
      </c>
      <c r="D220" s="1613"/>
      <c r="E220" s="196" t="s">
        <v>2719</v>
      </c>
      <c r="F220" s="19">
        <v>42762</v>
      </c>
      <c r="G220" s="511">
        <v>42784</v>
      </c>
      <c r="H220" s="489" t="s">
        <v>5813</v>
      </c>
      <c r="I220" s="442"/>
    </row>
    <row r="221" spans="2:9" x14ac:dyDescent="0.25">
      <c r="B221" s="1742"/>
      <c r="C221" s="499">
        <v>29</v>
      </c>
      <c r="D221" s="1613"/>
      <c r="E221" s="196" t="s">
        <v>2718</v>
      </c>
      <c r="F221" s="19">
        <v>42762</v>
      </c>
      <c r="G221" s="511">
        <v>42784</v>
      </c>
      <c r="H221" s="489" t="s">
        <v>5814</v>
      </c>
      <c r="I221" s="442"/>
    </row>
    <row r="222" spans="2:9" x14ac:dyDescent="0.25">
      <c r="B222" s="1742"/>
      <c r="C222" s="499">
        <v>30</v>
      </c>
      <c r="D222" s="1613"/>
      <c r="E222" s="196" t="s">
        <v>2717</v>
      </c>
      <c r="F222" s="19">
        <v>42762</v>
      </c>
      <c r="G222" s="511">
        <v>42784</v>
      </c>
      <c r="H222" s="489" t="s">
        <v>5815</v>
      </c>
      <c r="I222" s="442"/>
    </row>
    <row r="223" spans="2:9" x14ac:dyDescent="0.25">
      <c r="B223" s="1742"/>
      <c r="C223" s="499">
        <v>31</v>
      </c>
      <c r="D223" s="1613"/>
      <c r="E223" s="196" t="s">
        <v>2716</v>
      </c>
      <c r="F223" s="19">
        <v>42762</v>
      </c>
      <c r="G223" s="511">
        <v>42784</v>
      </c>
      <c r="H223" s="489" t="s">
        <v>5816</v>
      </c>
      <c r="I223" s="442"/>
    </row>
    <row r="224" spans="2:9" x14ac:dyDescent="0.25">
      <c r="B224" s="1742"/>
      <c r="C224" s="499">
        <v>32</v>
      </c>
      <c r="D224" s="1613"/>
      <c r="E224" s="196" t="s">
        <v>2715</v>
      </c>
      <c r="F224" s="19">
        <v>42762</v>
      </c>
      <c r="G224" s="511">
        <v>42784</v>
      </c>
      <c r="H224" s="489" t="s">
        <v>5817</v>
      </c>
      <c r="I224" s="442"/>
    </row>
    <row r="225" spans="2:9" x14ac:dyDescent="0.25">
      <c r="B225" s="1742"/>
      <c r="C225" s="499">
        <v>33</v>
      </c>
      <c r="D225" s="1613"/>
      <c r="E225" s="196" t="s">
        <v>2714</v>
      </c>
      <c r="F225" s="19">
        <v>42762</v>
      </c>
      <c r="G225" s="511">
        <v>42784</v>
      </c>
      <c r="H225" s="489" t="s">
        <v>5818</v>
      </c>
      <c r="I225" s="442"/>
    </row>
    <row r="226" spans="2:9" x14ac:dyDescent="0.25">
      <c r="B226" s="1742"/>
      <c r="C226" s="499">
        <v>34</v>
      </c>
      <c r="D226" s="1613" t="s">
        <v>2236</v>
      </c>
      <c r="E226" s="196" t="s">
        <v>6139</v>
      </c>
      <c r="F226" s="19">
        <v>42786</v>
      </c>
      <c r="G226" s="511">
        <v>42803</v>
      </c>
      <c r="H226" s="489" t="s">
        <v>5819</v>
      </c>
      <c r="I226" s="442"/>
    </row>
    <row r="227" spans="2:9" x14ac:dyDescent="0.25">
      <c r="B227" s="1742"/>
      <c r="C227" s="499">
        <v>35</v>
      </c>
      <c r="D227" s="1613"/>
      <c r="E227" s="196" t="s">
        <v>2713</v>
      </c>
      <c r="F227" s="19">
        <v>42786</v>
      </c>
      <c r="G227" s="511">
        <v>42803</v>
      </c>
      <c r="H227" s="489" t="s">
        <v>5820</v>
      </c>
      <c r="I227" s="442"/>
    </row>
    <row r="228" spans="2:9" x14ac:dyDescent="0.25">
      <c r="B228" s="1742"/>
      <c r="C228" s="499">
        <v>36</v>
      </c>
      <c r="D228" s="1613"/>
      <c r="E228" s="196" t="s">
        <v>2712</v>
      </c>
      <c r="F228" s="19">
        <v>42786</v>
      </c>
      <c r="G228" s="511">
        <v>42803</v>
      </c>
      <c r="H228" s="489" t="s">
        <v>5821</v>
      </c>
      <c r="I228" s="442"/>
    </row>
    <row r="229" spans="2:9" x14ac:dyDescent="0.25">
      <c r="B229" s="1742"/>
      <c r="C229" s="499">
        <v>37</v>
      </c>
      <c r="D229" s="1613"/>
      <c r="E229" s="196" t="s">
        <v>2711</v>
      </c>
      <c r="F229" s="19">
        <v>42786</v>
      </c>
      <c r="G229" s="511">
        <v>42803</v>
      </c>
      <c r="H229" s="489" t="s">
        <v>5822</v>
      </c>
      <c r="I229" s="442"/>
    </row>
    <row r="230" spans="2:9" x14ac:dyDescent="0.25">
      <c r="B230" s="1742"/>
      <c r="C230" s="499">
        <v>38</v>
      </c>
      <c r="D230" s="1613"/>
      <c r="E230" s="196" t="s">
        <v>2710</v>
      </c>
      <c r="F230" s="19">
        <v>42786</v>
      </c>
      <c r="G230" s="511">
        <v>42803</v>
      </c>
      <c r="H230" s="489" t="s">
        <v>5823</v>
      </c>
      <c r="I230" s="442"/>
    </row>
    <row r="231" spans="2:9" x14ac:dyDescent="0.25">
      <c r="B231" s="1742"/>
      <c r="C231" s="499">
        <v>39</v>
      </c>
      <c r="D231" s="1613"/>
      <c r="E231" s="196" t="s">
        <v>2709</v>
      </c>
      <c r="F231" s="19">
        <v>42786</v>
      </c>
      <c r="G231" s="511">
        <v>42803</v>
      </c>
      <c r="H231" s="489" t="s">
        <v>5824</v>
      </c>
      <c r="I231" s="442"/>
    </row>
    <row r="232" spans="2:9" x14ac:dyDescent="0.25">
      <c r="B232" s="1742"/>
      <c r="C232" s="499">
        <v>40</v>
      </c>
      <c r="D232" s="1613"/>
      <c r="E232" s="196" t="s">
        <v>2708</v>
      </c>
      <c r="F232" s="19">
        <v>42786</v>
      </c>
      <c r="G232" s="511">
        <v>42803</v>
      </c>
      <c r="H232" s="489" t="s">
        <v>5825</v>
      </c>
      <c r="I232" s="442"/>
    </row>
    <row r="233" spans="2:9" x14ac:dyDescent="0.25">
      <c r="B233" s="1742"/>
      <c r="C233" s="499">
        <v>41</v>
      </c>
      <c r="D233" s="1613"/>
      <c r="E233" s="196" t="s">
        <v>2707</v>
      </c>
      <c r="F233" s="19">
        <v>42786</v>
      </c>
      <c r="G233" s="511">
        <v>42803</v>
      </c>
      <c r="H233" s="489" t="s">
        <v>5826</v>
      </c>
      <c r="I233" s="442"/>
    </row>
    <row r="234" spans="2:9" x14ac:dyDescent="0.25">
      <c r="B234" s="1742"/>
      <c r="C234" s="499">
        <v>42</v>
      </c>
      <c r="D234" s="1613"/>
      <c r="E234" s="196" t="s">
        <v>2706</v>
      </c>
      <c r="F234" s="19">
        <v>42786</v>
      </c>
      <c r="G234" s="511">
        <v>42803</v>
      </c>
      <c r="H234" s="489" t="s">
        <v>5827</v>
      </c>
      <c r="I234" s="442"/>
    </row>
    <row r="235" spans="2:9" x14ac:dyDescent="0.25">
      <c r="B235" s="1742"/>
      <c r="C235" s="499">
        <v>43</v>
      </c>
      <c r="D235" s="1613"/>
      <c r="E235" s="196" t="s">
        <v>2685</v>
      </c>
      <c r="F235" s="19">
        <v>42786</v>
      </c>
      <c r="G235" s="511">
        <v>42803</v>
      </c>
      <c r="H235" s="489" t="s">
        <v>5828</v>
      </c>
      <c r="I235" s="442"/>
    </row>
    <row r="236" spans="2:9" x14ac:dyDescent="0.25">
      <c r="B236" s="1742"/>
      <c r="C236" s="499">
        <v>44</v>
      </c>
      <c r="D236" s="1613"/>
      <c r="E236" s="196" t="s">
        <v>2705</v>
      </c>
      <c r="F236" s="19">
        <v>42786</v>
      </c>
      <c r="G236" s="511">
        <v>42803</v>
      </c>
      <c r="H236" s="489" t="s">
        <v>5829</v>
      </c>
      <c r="I236" s="442"/>
    </row>
    <row r="237" spans="2:9" x14ac:dyDescent="0.25">
      <c r="B237" s="1742"/>
      <c r="C237" s="499">
        <v>45</v>
      </c>
      <c r="D237" s="1613"/>
      <c r="E237" s="196" t="s">
        <v>2704</v>
      </c>
      <c r="F237" s="19">
        <v>42786</v>
      </c>
      <c r="G237" s="511">
        <v>42803</v>
      </c>
      <c r="H237" s="489" t="s">
        <v>5830</v>
      </c>
      <c r="I237" s="442"/>
    </row>
    <row r="238" spans="2:9" x14ac:dyDescent="0.25">
      <c r="B238" s="1742"/>
      <c r="C238" s="499">
        <v>46</v>
      </c>
      <c r="D238" s="1613"/>
      <c r="E238" s="196" t="s">
        <v>2703</v>
      </c>
      <c r="F238" s="19">
        <v>42786</v>
      </c>
      <c r="G238" s="511">
        <v>42803</v>
      </c>
      <c r="H238" s="489" t="s">
        <v>5831</v>
      </c>
      <c r="I238" s="442"/>
    </row>
    <row r="239" spans="2:9" x14ac:dyDescent="0.25">
      <c r="B239" s="1742"/>
      <c r="C239" s="499">
        <v>47</v>
      </c>
      <c r="D239" s="1613"/>
      <c r="E239" s="196" t="s">
        <v>2702</v>
      </c>
      <c r="F239" s="19">
        <v>42786</v>
      </c>
      <c r="G239" s="511">
        <v>42803</v>
      </c>
      <c r="H239" s="489" t="s">
        <v>5832</v>
      </c>
      <c r="I239" s="442"/>
    </row>
    <row r="240" spans="2:9" x14ac:dyDescent="0.25">
      <c r="B240" s="1742"/>
      <c r="C240" s="499">
        <v>48</v>
      </c>
      <c r="D240" s="1613"/>
      <c r="E240" s="196" t="s">
        <v>2701</v>
      </c>
      <c r="F240" s="19">
        <v>42786</v>
      </c>
      <c r="G240" s="511">
        <v>42803</v>
      </c>
      <c r="H240" s="489" t="s">
        <v>5833</v>
      </c>
      <c r="I240" s="442"/>
    </row>
    <row r="241" spans="2:9" x14ac:dyDescent="0.25">
      <c r="B241" s="1742"/>
      <c r="C241" s="499">
        <v>49</v>
      </c>
      <c r="D241" s="1613"/>
      <c r="E241" s="196" t="s">
        <v>2700</v>
      </c>
      <c r="F241" s="19">
        <v>42786</v>
      </c>
      <c r="G241" s="511">
        <v>42803</v>
      </c>
      <c r="H241" s="489" t="s">
        <v>5834</v>
      </c>
      <c r="I241" s="442"/>
    </row>
    <row r="242" spans="2:9" x14ac:dyDescent="0.25">
      <c r="B242" s="1742"/>
      <c r="C242" s="499">
        <v>50</v>
      </c>
      <c r="D242" s="1613" t="s">
        <v>2418</v>
      </c>
      <c r="E242" s="196" t="s">
        <v>2699</v>
      </c>
      <c r="F242" s="19">
        <v>42809</v>
      </c>
      <c r="G242" s="511">
        <v>42844</v>
      </c>
      <c r="H242" s="489" t="s">
        <v>5835</v>
      </c>
      <c r="I242" s="442"/>
    </row>
    <row r="243" spans="2:9" x14ac:dyDescent="0.25">
      <c r="B243" s="1742"/>
      <c r="C243" s="499">
        <v>51</v>
      </c>
      <c r="D243" s="1613"/>
      <c r="E243" s="196" t="s">
        <v>2698</v>
      </c>
      <c r="F243" s="19">
        <v>42809</v>
      </c>
      <c r="G243" s="511">
        <v>42844</v>
      </c>
      <c r="H243" s="489" t="s">
        <v>5836</v>
      </c>
      <c r="I243" s="442"/>
    </row>
    <row r="244" spans="2:9" x14ac:dyDescent="0.25">
      <c r="B244" s="1742"/>
      <c r="C244" s="499">
        <v>52</v>
      </c>
      <c r="D244" s="1613"/>
      <c r="E244" s="196" t="s">
        <v>2697</v>
      </c>
      <c r="F244" s="19">
        <v>42809</v>
      </c>
      <c r="G244" s="511">
        <v>42844</v>
      </c>
      <c r="H244" s="489" t="s">
        <v>5837</v>
      </c>
      <c r="I244" s="442"/>
    </row>
    <row r="245" spans="2:9" x14ac:dyDescent="0.25">
      <c r="B245" s="1742"/>
      <c r="C245" s="499">
        <v>53</v>
      </c>
      <c r="D245" s="1613"/>
      <c r="E245" s="196" t="s">
        <v>6141</v>
      </c>
      <c r="F245" s="19">
        <v>42809</v>
      </c>
      <c r="G245" s="511">
        <v>42844</v>
      </c>
      <c r="H245" s="489" t="s">
        <v>6140</v>
      </c>
      <c r="I245" s="442"/>
    </row>
    <row r="246" spans="2:9" x14ac:dyDescent="0.25">
      <c r="B246" s="1742"/>
      <c r="C246" s="499">
        <v>54</v>
      </c>
      <c r="D246" s="1613"/>
      <c r="E246" s="196" t="s">
        <v>2696</v>
      </c>
      <c r="F246" s="19">
        <v>42809</v>
      </c>
      <c r="G246" s="511">
        <v>42844</v>
      </c>
      <c r="H246" s="489" t="s">
        <v>5838</v>
      </c>
      <c r="I246" s="442"/>
    </row>
    <row r="247" spans="2:9" x14ac:dyDescent="0.25">
      <c r="B247" s="1742"/>
      <c r="C247" s="499">
        <v>55</v>
      </c>
      <c r="D247" s="1613"/>
      <c r="E247" s="196" t="s">
        <v>2695</v>
      </c>
      <c r="F247" s="19">
        <v>42809</v>
      </c>
      <c r="G247" s="511">
        <v>42844</v>
      </c>
      <c r="H247" s="489" t="s">
        <v>5839</v>
      </c>
      <c r="I247" s="442"/>
    </row>
    <row r="248" spans="2:9" x14ac:dyDescent="0.25">
      <c r="B248" s="1742"/>
      <c r="C248" s="499">
        <v>56</v>
      </c>
      <c r="D248" s="1613"/>
      <c r="E248" s="196" t="s">
        <v>2694</v>
      </c>
      <c r="F248" s="19">
        <v>42809</v>
      </c>
      <c r="G248" s="511">
        <v>42844</v>
      </c>
      <c r="H248" s="489" t="s">
        <v>5840</v>
      </c>
      <c r="I248" s="442"/>
    </row>
    <row r="249" spans="2:9" x14ac:dyDescent="0.25">
      <c r="B249" s="1742"/>
      <c r="C249" s="499">
        <v>57</v>
      </c>
      <c r="D249" s="1613"/>
      <c r="E249" s="196" t="s">
        <v>5841</v>
      </c>
      <c r="F249" s="19">
        <v>42809</v>
      </c>
      <c r="G249" s="511">
        <v>42844</v>
      </c>
      <c r="H249" s="489" t="s">
        <v>5842</v>
      </c>
      <c r="I249" s="442"/>
    </row>
    <row r="250" spans="2:9" x14ac:dyDescent="0.25">
      <c r="B250" s="1742"/>
      <c r="C250" s="499">
        <v>58</v>
      </c>
      <c r="D250" s="1613"/>
      <c r="E250" s="196" t="s">
        <v>2693</v>
      </c>
      <c r="F250" s="19">
        <v>42809</v>
      </c>
      <c r="G250" s="511">
        <v>42844</v>
      </c>
      <c r="H250" s="489" t="s">
        <v>5843</v>
      </c>
      <c r="I250" s="442"/>
    </row>
    <row r="251" spans="2:9" x14ac:dyDescent="0.25">
      <c r="B251" s="1742"/>
      <c r="C251" s="499">
        <v>59</v>
      </c>
      <c r="D251" s="1613"/>
      <c r="E251" s="196" t="s">
        <v>2692</v>
      </c>
      <c r="F251" s="19">
        <v>42809</v>
      </c>
      <c r="G251" s="511">
        <v>42844</v>
      </c>
      <c r="H251" s="489" t="s">
        <v>5844</v>
      </c>
      <c r="I251" s="442"/>
    </row>
    <row r="252" spans="2:9" x14ac:dyDescent="0.25">
      <c r="B252" s="1742"/>
      <c r="C252" s="499">
        <v>60</v>
      </c>
      <c r="D252" s="1613"/>
      <c r="E252" s="196" t="s">
        <v>2691</v>
      </c>
      <c r="F252" s="19">
        <v>42809</v>
      </c>
      <c r="G252" s="511">
        <v>42844</v>
      </c>
      <c r="H252" s="489" t="s">
        <v>5845</v>
      </c>
      <c r="I252" s="442"/>
    </row>
    <row r="253" spans="2:9" x14ac:dyDescent="0.25">
      <c r="B253" s="1742"/>
      <c r="C253" s="499">
        <v>61</v>
      </c>
      <c r="D253" s="1613"/>
      <c r="E253" s="196" t="s">
        <v>2690</v>
      </c>
      <c r="F253" s="19">
        <v>42809</v>
      </c>
      <c r="G253" s="511">
        <v>42844</v>
      </c>
      <c r="H253" s="489" t="s">
        <v>5846</v>
      </c>
      <c r="I253" s="442"/>
    </row>
    <row r="254" spans="2:9" x14ac:dyDescent="0.25">
      <c r="B254" s="1742"/>
      <c r="C254" s="499">
        <v>62</v>
      </c>
      <c r="D254" s="1613"/>
      <c r="E254" s="196" t="s">
        <v>2689</v>
      </c>
      <c r="F254" s="19">
        <v>42809</v>
      </c>
      <c r="G254" s="511">
        <v>42844</v>
      </c>
      <c r="H254" s="489" t="s">
        <v>5847</v>
      </c>
      <c r="I254" s="442"/>
    </row>
    <row r="255" spans="2:9" x14ac:dyDescent="0.25">
      <c r="B255" s="1742"/>
      <c r="C255" s="499">
        <v>63</v>
      </c>
      <c r="D255" s="1613"/>
      <c r="E255" s="196" t="s">
        <v>2688</v>
      </c>
      <c r="F255" s="19">
        <v>42809</v>
      </c>
      <c r="G255" s="511">
        <v>42844</v>
      </c>
      <c r="H255" s="489" t="s">
        <v>5848</v>
      </c>
      <c r="I255" s="442"/>
    </row>
    <row r="256" spans="2:9" x14ac:dyDescent="0.25">
      <c r="B256" s="1742"/>
      <c r="C256" s="499">
        <v>64</v>
      </c>
      <c r="D256" s="1613"/>
      <c r="E256" s="196" t="s">
        <v>2687</v>
      </c>
      <c r="F256" s="19">
        <v>42809</v>
      </c>
      <c r="G256" s="511">
        <v>42844</v>
      </c>
      <c r="H256" s="489" t="s">
        <v>5849</v>
      </c>
      <c r="I256" s="442"/>
    </row>
    <row r="257" spans="2:9" x14ac:dyDescent="0.25">
      <c r="B257" s="1742"/>
      <c r="C257" s="499">
        <v>65</v>
      </c>
      <c r="D257" s="1613"/>
      <c r="E257" s="196" t="s">
        <v>2686</v>
      </c>
      <c r="F257" s="19">
        <v>42809</v>
      </c>
      <c r="G257" s="511">
        <v>42844</v>
      </c>
      <c r="H257" s="489" t="s">
        <v>5850</v>
      </c>
      <c r="I257" s="442"/>
    </row>
    <row r="258" spans="2:9" x14ac:dyDescent="0.25">
      <c r="B258" s="1742"/>
      <c r="C258" s="499">
        <v>66</v>
      </c>
      <c r="D258" s="1613" t="s">
        <v>2409</v>
      </c>
      <c r="E258" s="196" t="s">
        <v>2685</v>
      </c>
      <c r="F258" s="19">
        <v>42846</v>
      </c>
      <c r="G258" s="511">
        <v>42874</v>
      </c>
      <c r="H258" s="489" t="s">
        <v>5851</v>
      </c>
      <c r="I258" s="442"/>
    </row>
    <row r="259" spans="2:9" x14ac:dyDescent="0.25">
      <c r="B259" s="1742"/>
      <c r="C259" s="499">
        <v>67</v>
      </c>
      <c r="D259" s="1613"/>
      <c r="E259" s="196" t="s">
        <v>2684</v>
      </c>
      <c r="F259" s="19">
        <v>42846</v>
      </c>
      <c r="G259" s="511">
        <v>42874</v>
      </c>
      <c r="H259" s="489" t="s">
        <v>5852</v>
      </c>
      <c r="I259" s="442"/>
    </row>
    <row r="260" spans="2:9" x14ac:dyDescent="0.25">
      <c r="B260" s="1742"/>
      <c r="C260" s="499">
        <v>68</v>
      </c>
      <c r="D260" s="1613"/>
      <c r="E260" s="196" t="s">
        <v>5853</v>
      </c>
      <c r="F260" s="19">
        <v>42846</v>
      </c>
      <c r="G260" s="511">
        <v>42874</v>
      </c>
      <c r="H260" s="489" t="s">
        <v>5854</v>
      </c>
      <c r="I260" s="442"/>
    </row>
    <row r="261" spans="2:9" x14ac:dyDescent="0.25">
      <c r="B261" s="1742"/>
      <c r="C261" s="499">
        <v>69</v>
      </c>
      <c r="D261" s="1613"/>
      <c r="E261" s="196" t="s">
        <v>2683</v>
      </c>
      <c r="F261" s="19">
        <v>42846</v>
      </c>
      <c r="G261" s="511">
        <v>42874</v>
      </c>
      <c r="H261" s="489" t="s">
        <v>5855</v>
      </c>
      <c r="I261" s="442"/>
    </row>
    <row r="262" spans="2:9" x14ac:dyDescent="0.25">
      <c r="B262" s="1742"/>
      <c r="C262" s="499">
        <v>70</v>
      </c>
      <c r="D262" s="1613"/>
      <c r="E262" s="196" t="s">
        <v>2682</v>
      </c>
      <c r="F262" s="19">
        <v>42846</v>
      </c>
      <c r="G262" s="511">
        <v>42874</v>
      </c>
      <c r="H262" s="489" t="s">
        <v>5856</v>
      </c>
      <c r="I262" s="442"/>
    </row>
    <row r="263" spans="2:9" x14ac:dyDescent="0.25">
      <c r="B263" s="1742"/>
      <c r="C263" s="499">
        <v>71</v>
      </c>
      <c r="D263" s="1613"/>
      <c r="E263" s="196" t="s">
        <v>2681</v>
      </c>
      <c r="F263" s="19">
        <v>42846</v>
      </c>
      <c r="G263" s="511">
        <v>42874</v>
      </c>
      <c r="H263" s="489" t="s">
        <v>5857</v>
      </c>
      <c r="I263" s="442"/>
    </row>
    <row r="264" spans="2:9" x14ac:dyDescent="0.25">
      <c r="B264" s="1742"/>
      <c r="C264" s="499">
        <v>72</v>
      </c>
      <c r="D264" s="1613"/>
      <c r="E264" s="196" t="s">
        <v>2680</v>
      </c>
      <c r="F264" s="19">
        <v>42846</v>
      </c>
      <c r="G264" s="511">
        <v>42874</v>
      </c>
      <c r="H264" s="489" t="s">
        <v>5858</v>
      </c>
      <c r="I264" s="442"/>
    </row>
    <row r="265" spans="2:9" x14ac:dyDescent="0.25">
      <c r="B265" s="1742"/>
      <c r="C265" s="499">
        <v>73</v>
      </c>
      <c r="D265" s="1613"/>
      <c r="E265" s="196" t="s">
        <v>2679</v>
      </c>
      <c r="F265" s="19">
        <v>42846</v>
      </c>
      <c r="G265" s="511">
        <v>42874</v>
      </c>
      <c r="H265" s="489" t="s">
        <v>5859</v>
      </c>
      <c r="I265" s="442"/>
    </row>
    <row r="266" spans="2:9" x14ac:dyDescent="0.25">
      <c r="B266" s="1742"/>
      <c r="C266" s="499">
        <v>74</v>
      </c>
      <c r="D266" s="1613"/>
      <c r="E266" s="196" t="s">
        <v>2678</v>
      </c>
      <c r="F266" s="19">
        <v>42846</v>
      </c>
      <c r="G266" s="511">
        <v>42874</v>
      </c>
      <c r="H266" s="489" t="s">
        <v>5860</v>
      </c>
      <c r="I266" s="442"/>
    </row>
    <row r="267" spans="2:9" x14ac:dyDescent="0.25">
      <c r="B267" s="1742"/>
      <c r="C267" s="499">
        <v>75</v>
      </c>
      <c r="D267" s="1613"/>
      <c r="E267" s="196" t="s">
        <v>2677</v>
      </c>
      <c r="F267" s="19">
        <v>42846</v>
      </c>
      <c r="G267" s="511">
        <v>42874</v>
      </c>
      <c r="H267" s="489" t="s">
        <v>5861</v>
      </c>
      <c r="I267" s="442"/>
    </row>
    <row r="268" spans="2:9" x14ac:dyDescent="0.25">
      <c r="B268" s="1742"/>
      <c r="C268" s="499">
        <v>76</v>
      </c>
      <c r="D268" s="1613"/>
      <c r="E268" s="196" t="s">
        <v>6142</v>
      </c>
      <c r="F268" s="19">
        <v>42846</v>
      </c>
      <c r="G268" s="511">
        <v>42874</v>
      </c>
      <c r="H268" s="489" t="s">
        <v>5862</v>
      </c>
      <c r="I268" s="442"/>
    </row>
    <row r="269" spans="2:9" x14ac:dyDescent="0.25">
      <c r="B269" s="1742"/>
      <c r="C269" s="499">
        <v>77</v>
      </c>
      <c r="D269" s="1613"/>
      <c r="E269" s="196" t="s">
        <v>2676</v>
      </c>
      <c r="F269" s="19">
        <v>42846</v>
      </c>
      <c r="G269" s="511">
        <v>42874</v>
      </c>
      <c r="H269" s="489" t="s">
        <v>5863</v>
      </c>
      <c r="I269" s="442"/>
    </row>
    <row r="270" spans="2:9" x14ac:dyDescent="0.25">
      <c r="B270" s="1742"/>
      <c r="C270" s="499">
        <v>78</v>
      </c>
      <c r="D270" s="1613"/>
      <c r="E270" s="196" t="s">
        <v>2675</v>
      </c>
      <c r="F270" s="19">
        <v>42846</v>
      </c>
      <c r="G270" s="511">
        <v>42874</v>
      </c>
      <c r="H270" s="489" t="s">
        <v>5864</v>
      </c>
      <c r="I270" s="442"/>
    </row>
    <row r="271" spans="2:9" x14ac:dyDescent="0.25">
      <c r="B271" s="1742"/>
      <c r="C271" s="499">
        <v>79</v>
      </c>
      <c r="D271" s="1613"/>
      <c r="E271" s="196" t="s">
        <v>2674</v>
      </c>
      <c r="F271" s="19">
        <v>42846</v>
      </c>
      <c r="G271" s="511">
        <v>42874</v>
      </c>
      <c r="H271" s="489" t="s">
        <v>5865</v>
      </c>
      <c r="I271" s="442"/>
    </row>
    <row r="272" spans="2:9" x14ac:dyDescent="0.25">
      <c r="B272" s="1742"/>
      <c r="C272" s="499">
        <v>80</v>
      </c>
      <c r="D272" s="1613" t="s">
        <v>2283</v>
      </c>
      <c r="E272" s="196" t="s">
        <v>5866</v>
      </c>
      <c r="F272" s="19">
        <v>42879</v>
      </c>
      <c r="G272" s="511">
        <v>42906</v>
      </c>
      <c r="H272" s="489" t="s">
        <v>5867</v>
      </c>
      <c r="I272" s="442"/>
    </row>
    <row r="273" spans="2:9" x14ac:dyDescent="0.25">
      <c r="B273" s="1742"/>
      <c r="C273" s="499">
        <v>81</v>
      </c>
      <c r="D273" s="1613"/>
      <c r="E273" s="196" t="s">
        <v>2673</v>
      </c>
      <c r="F273" s="19">
        <v>42879</v>
      </c>
      <c r="G273" s="511">
        <v>42906</v>
      </c>
      <c r="H273" s="489" t="s">
        <v>5868</v>
      </c>
      <c r="I273" s="442"/>
    </row>
    <row r="274" spans="2:9" x14ac:dyDescent="0.25">
      <c r="B274" s="1742"/>
      <c r="C274" s="499">
        <v>82</v>
      </c>
      <c r="D274" s="1613"/>
      <c r="E274" s="196" t="s">
        <v>2672</v>
      </c>
      <c r="F274" s="19">
        <v>42879</v>
      </c>
      <c r="G274" s="511">
        <v>42906</v>
      </c>
      <c r="H274" s="489" t="s">
        <v>5869</v>
      </c>
      <c r="I274" s="442"/>
    </row>
    <row r="275" spans="2:9" x14ac:dyDescent="0.25">
      <c r="B275" s="1742"/>
      <c r="C275" s="499">
        <v>83</v>
      </c>
      <c r="D275" s="1613"/>
      <c r="E275" s="196" t="s">
        <v>2671</v>
      </c>
      <c r="F275" s="19">
        <v>42879</v>
      </c>
      <c r="G275" s="511">
        <v>42906</v>
      </c>
      <c r="H275" s="489" t="s">
        <v>5870</v>
      </c>
      <c r="I275" s="442"/>
    </row>
    <row r="276" spans="2:9" x14ac:dyDescent="0.25">
      <c r="B276" s="1742"/>
      <c r="C276" s="499">
        <v>84</v>
      </c>
      <c r="D276" s="1613"/>
      <c r="E276" s="196" t="s">
        <v>2670</v>
      </c>
      <c r="F276" s="19">
        <v>42879</v>
      </c>
      <c r="G276" s="511">
        <v>42906</v>
      </c>
      <c r="H276" s="489" t="s">
        <v>5871</v>
      </c>
      <c r="I276" s="442"/>
    </row>
    <row r="277" spans="2:9" x14ac:dyDescent="0.25">
      <c r="B277" s="1742"/>
      <c r="C277" s="499">
        <v>85</v>
      </c>
      <c r="D277" s="1613"/>
      <c r="E277" s="196" t="s">
        <v>2669</v>
      </c>
      <c r="F277" s="19">
        <v>42879</v>
      </c>
      <c r="G277" s="511">
        <v>42906</v>
      </c>
      <c r="H277" s="489" t="s">
        <v>5872</v>
      </c>
      <c r="I277" s="442"/>
    </row>
    <row r="278" spans="2:9" x14ac:dyDescent="0.25">
      <c r="B278" s="1742"/>
      <c r="C278" s="499">
        <v>86</v>
      </c>
      <c r="D278" s="1613"/>
      <c r="E278" s="196" t="s">
        <v>2668</v>
      </c>
      <c r="F278" s="19">
        <v>42879</v>
      </c>
      <c r="G278" s="511">
        <v>42906</v>
      </c>
      <c r="H278" s="489" t="s">
        <v>5873</v>
      </c>
      <c r="I278" s="442"/>
    </row>
    <row r="279" spans="2:9" x14ac:dyDescent="0.25">
      <c r="B279" s="1742"/>
      <c r="C279" s="499">
        <v>87</v>
      </c>
      <c r="D279" s="1613"/>
      <c r="E279" s="196" t="s">
        <v>5874</v>
      </c>
      <c r="F279" s="19">
        <v>42879</v>
      </c>
      <c r="G279" s="511">
        <v>42906</v>
      </c>
      <c r="H279" s="489" t="s">
        <v>5875</v>
      </c>
      <c r="I279" s="442"/>
    </row>
    <row r="280" spans="2:9" x14ac:dyDescent="0.25">
      <c r="B280" s="1742"/>
      <c r="C280" s="499">
        <v>88</v>
      </c>
      <c r="D280" s="1613"/>
      <c r="E280" s="196" t="s">
        <v>2667</v>
      </c>
      <c r="F280" s="19">
        <v>42879</v>
      </c>
      <c r="G280" s="511">
        <v>42906</v>
      </c>
      <c r="H280" s="489" t="s">
        <v>5876</v>
      </c>
      <c r="I280" s="442"/>
    </row>
    <row r="281" spans="2:9" x14ac:dyDescent="0.25">
      <c r="B281" s="1742"/>
      <c r="C281" s="499">
        <v>89</v>
      </c>
      <c r="D281" s="1613"/>
      <c r="E281" s="196" t="s">
        <v>2666</v>
      </c>
      <c r="F281" s="19">
        <v>42879</v>
      </c>
      <c r="G281" s="511">
        <v>42906</v>
      </c>
      <c r="H281" s="489" t="s">
        <v>5877</v>
      </c>
      <c r="I281" s="442"/>
    </row>
    <row r="282" spans="2:9" x14ac:dyDescent="0.25">
      <c r="B282" s="1742"/>
      <c r="C282" s="499">
        <v>90</v>
      </c>
      <c r="D282" s="1613"/>
      <c r="E282" s="196" t="s">
        <v>2665</v>
      </c>
      <c r="F282" s="19">
        <v>42879</v>
      </c>
      <c r="G282" s="511">
        <v>42906</v>
      </c>
      <c r="H282" s="489" t="s">
        <v>5878</v>
      </c>
      <c r="I282" s="442"/>
    </row>
    <row r="283" spans="2:9" x14ac:dyDescent="0.25">
      <c r="B283" s="1742"/>
      <c r="C283" s="499">
        <v>91</v>
      </c>
      <c r="D283" s="1613"/>
      <c r="E283" s="196" t="s">
        <v>2664</v>
      </c>
      <c r="F283" s="19">
        <v>42879</v>
      </c>
      <c r="G283" s="511">
        <v>42906</v>
      </c>
      <c r="H283" s="489" t="s">
        <v>5879</v>
      </c>
      <c r="I283" s="442"/>
    </row>
    <row r="284" spans="2:9" x14ac:dyDescent="0.25">
      <c r="B284" s="1742"/>
      <c r="C284" s="499">
        <v>92</v>
      </c>
      <c r="D284" s="1613"/>
      <c r="E284" s="196" t="s">
        <v>2663</v>
      </c>
      <c r="F284" s="19">
        <v>42879</v>
      </c>
      <c r="G284" s="511">
        <v>42906</v>
      </c>
      <c r="H284" s="489" t="s">
        <v>5880</v>
      </c>
      <c r="I284" s="442"/>
    </row>
    <row r="285" spans="2:9" x14ac:dyDescent="0.25">
      <c r="B285" s="1742"/>
      <c r="C285" s="499">
        <v>93</v>
      </c>
      <c r="D285" s="1613"/>
      <c r="E285" s="196" t="s">
        <v>2662</v>
      </c>
      <c r="F285" s="19">
        <v>42879</v>
      </c>
      <c r="G285" s="511">
        <v>42906</v>
      </c>
      <c r="H285" s="489" t="s">
        <v>5881</v>
      </c>
      <c r="I285" s="442"/>
    </row>
    <row r="286" spans="2:9" x14ac:dyDescent="0.25">
      <c r="B286" s="1742"/>
      <c r="C286" s="499">
        <v>94</v>
      </c>
      <c r="D286" s="1613" t="s">
        <v>2274</v>
      </c>
      <c r="E286" s="196" t="s">
        <v>5882</v>
      </c>
      <c r="F286" s="19">
        <v>42913</v>
      </c>
      <c r="G286" s="19">
        <v>42900</v>
      </c>
      <c r="H286" s="492" t="s">
        <v>5583</v>
      </c>
      <c r="I286" s="442"/>
    </row>
    <row r="287" spans="2:9" x14ac:dyDescent="0.25">
      <c r="B287" s="1742"/>
      <c r="C287" s="499">
        <v>95</v>
      </c>
      <c r="D287" s="1613"/>
      <c r="E287" s="196" t="s">
        <v>2661</v>
      </c>
      <c r="F287" s="19">
        <v>42913</v>
      </c>
      <c r="G287" s="19">
        <v>42900</v>
      </c>
      <c r="H287" s="492" t="s">
        <v>5883</v>
      </c>
      <c r="I287" s="442"/>
    </row>
    <row r="288" spans="2:9" x14ac:dyDescent="0.25">
      <c r="B288" s="1742"/>
      <c r="C288" s="499">
        <v>96</v>
      </c>
      <c r="D288" s="1613"/>
      <c r="E288" s="196" t="s">
        <v>2660</v>
      </c>
      <c r="F288" s="19">
        <v>42913</v>
      </c>
      <c r="G288" s="19">
        <v>42900</v>
      </c>
      <c r="H288" s="492" t="s">
        <v>5884</v>
      </c>
      <c r="I288" s="442"/>
    </row>
    <row r="289" spans="2:9" x14ac:dyDescent="0.25">
      <c r="B289" s="1742"/>
      <c r="C289" s="499">
        <v>97</v>
      </c>
      <c r="D289" s="1613"/>
      <c r="E289" s="196" t="s">
        <v>2659</v>
      </c>
      <c r="F289" s="19">
        <v>42913</v>
      </c>
      <c r="G289" s="19">
        <v>42900</v>
      </c>
      <c r="H289" s="492" t="s">
        <v>5885</v>
      </c>
      <c r="I289" s="442"/>
    </row>
    <row r="290" spans="2:9" x14ac:dyDescent="0.25">
      <c r="B290" s="1742"/>
      <c r="C290" s="499">
        <v>98</v>
      </c>
      <c r="D290" s="1613"/>
      <c r="E290" s="196" t="s">
        <v>2658</v>
      </c>
      <c r="F290" s="19">
        <v>42913</v>
      </c>
      <c r="G290" s="19">
        <v>42900</v>
      </c>
      <c r="H290" s="492" t="s">
        <v>5886</v>
      </c>
      <c r="I290" s="442"/>
    </row>
    <row r="291" spans="2:9" x14ac:dyDescent="0.25">
      <c r="B291" s="1742"/>
      <c r="C291" s="499">
        <v>99</v>
      </c>
      <c r="D291" s="1613"/>
      <c r="E291" s="196" t="s">
        <v>2657</v>
      </c>
      <c r="F291" s="19">
        <v>42913</v>
      </c>
      <c r="G291" s="19">
        <v>42900</v>
      </c>
      <c r="H291" s="492" t="s">
        <v>5887</v>
      </c>
      <c r="I291" s="442"/>
    </row>
    <row r="292" spans="2:9" x14ac:dyDescent="0.25">
      <c r="B292" s="1742"/>
      <c r="C292" s="499">
        <v>100</v>
      </c>
      <c r="D292" s="1613"/>
      <c r="E292" s="196" t="s">
        <v>2656</v>
      </c>
      <c r="F292" s="19">
        <v>42913</v>
      </c>
      <c r="G292" s="19">
        <v>42900</v>
      </c>
      <c r="H292" s="492" t="s">
        <v>5888</v>
      </c>
      <c r="I292" s="442"/>
    </row>
    <row r="293" spans="2:9" x14ac:dyDescent="0.25">
      <c r="B293" s="1742"/>
      <c r="C293" s="499">
        <v>101</v>
      </c>
      <c r="D293" s="1613"/>
      <c r="E293" s="196" t="s">
        <v>2655</v>
      </c>
      <c r="F293" s="19">
        <v>42913</v>
      </c>
      <c r="G293" s="19">
        <v>42900</v>
      </c>
      <c r="H293" s="492" t="s">
        <v>5889</v>
      </c>
      <c r="I293" s="442"/>
    </row>
    <row r="294" spans="2:9" x14ac:dyDescent="0.25">
      <c r="B294" s="1742"/>
      <c r="C294" s="499">
        <v>102</v>
      </c>
      <c r="D294" s="1613"/>
      <c r="E294" s="196" t="s">
        <v>2654</v>
      </c>
      <c r="F294" s="19">
        <v>42913</v>
      </c>
      <c r="G294" s="19">
        <v>42900</v>
      </c>
      <c r="H294" s="492" t="s">
        <v>5890</v>
      </c>
      <c r="I294" s="442"/>
    </row>
    <row r="295" spans="2:9" x14ac:dyDescent="0.25">
      <c r="B295" s="1742"/>
      <c r="C295" s="499">
        <v>103</v>
      </c>
      <c r="D295" s="1613"/>
      <c r="E295" s="196" t="s">
        <v>6143</v>
      </c>
      <c r="F295" s="19">
        <v>42913</v>
      </c>
      <c r="G295" s="19">
        <v>42900</v>
      </c>
      <c r="H295" s="492" t="s">
        <v>5891</v>
      </c>
      <c r="I295" s="442"/>
    </row>
    <row r="296" spans="2:9" x14ac:dyDescent="0.25">
      <c r="B296" s="1742"/>
      <c r="C296" s="499">
        <v>104</v>
      </c>
      <c r="D296" s="1613"/>
      <c r="E296" s="196" t="s">
        <v>2653</v>
      </c>
      <c r="F296" s="19">
        <v>42913</v>
      </c>
      <c r="G296" s="19">
        <v>42900</v>
      </c>
      <c r="H296" s="492" t="s">
        <v>5892</v>
      </c>
      <c r="I296" s="442"/>
    </row>
    <row r="297" spans="2:9" x14ac:dyDescent="0.25">
      <c r="B297" s="1742"/>
      <c r="C297" s="499">
        <v>105</v>
      </c>
      <c r="D297" s="1613"/>
      <c r="E297" s="196" t="s">
        <v>2652</v>
      </c>
      <c r="F297" s="19">
        <v>42913</v>
      </c>
      <c r="G297" s="19">
        <v>42900</v>
      </c>
      <c r="H297" s="492" t="s">
        <v>5893</v>
      </c>
      <c r="I297" s="442"/>
    </row>
    <row r="298" spans="2:9" x14ac:dyDescent="0.25">
      <c r="B298" s="1742"/>
      <c r="C298" s="499">
        <v>106</v>
      </c>
      <c r="D298" s="1613"/>
      <c r="E298" s="196" t="s">
        <v>2651</v>
      </c>
      <c r="F298" s="19">
        <v>42913</v>
      </c>
      <c r="G298" s="19">
        <v>42900</v>
      </c>
      <c r="H298" s="492" t="s">
        <v>5894</v>
      </c>
      <c r="I298" s="442"/>
    </row>
    <row r="299" spans="2:9" x14ac:dyDescent="0.25">
      <c r="B299" s="1742"/>
      <c r="C299" s="499">
        <v>107</v>
      </c>
      <c r="D299" s="1613" t="s">
        <v>2381</v>
      </c>
      <c r="E299" s="196" t="s">
        <v>2650</v>
      </c>
      <c r="F299" s="19">
        <v>42933</v>
      </c>
      <c r="G299" s="19">
        <v>42949</v>
      </c>
      <c r="H299" s="492" t="s">
        <v>5895</v>
      </c>
      <c r="I299" s="442"/>
    </row>
    <row r="300" spans="2:9" x14ac:dyDescent="0.25">
      <c r="B300" s="1742"/>
      <c r="C300" s="499">
        <v>108</v>
      </c>
      <c r="D300" s="1613"/>
      <c r="E300" s="196" t="s">
        <v>5896</v>
      </c>
      <c r="F300" s="19">
        <v>42933</v>
      </c>
      <c r="G300" s="19">
        <v>42949</v>
      </c>
      <c r="H300" s="5" t="s">
        <v>5897</v>
      </c>
      <c r="I300" s="442"/>
    </row>
    <row r="301" spans="2:9" x14ac:dyDescent="0.25">
      <c r="B301" s="1742"/>
      <c r="C301" s="499">
        <v>109</v>
      </c>
      <c r="D301" s="1613"/>
      <c r="E301" s="196" t="s">
        <v>2649</v>
      </c>
      <c r="F301" s="19">
        <v>42933</v>
      </c>
      <c r="G301" s="19">
        <v>42949</v>
      </c>
      <c r="H301" s="5" t="s">
        <v>5898</v>
      </c>
      <c r="I301" s="442"/>
    </row>
    <row r="302" spans="2:9" x14ac:dyDescent="0.25">
      <c r="B302" s="1742"/>
      <c r="C302" s="499">
        <v>110</v>
      </c>
      <c r="D302" s="1613"/>
      <c r="E302" s="196" t="s">
        <v>5899</v>
      </c>
      <c r="F302" s="19">
        <v>42933</v>
      </c>
      <c r="G302" s="19">
        <v>42949</v>
      </c>
      <c r="H302" s="492" t="s">
        <v>5900</v>
      </c>
      <c r="I302" s="442"/>
    </row>
    <row r="303" spans="2:9" x14ac:dyDescent="0.25">
      <c r="B303" s="1742"/>
      <c r="C303" s="499">
        <v>111</v>
      </c>
      <c r="D303" s="1613"/>
      <c r="E303" s="196" t="s">
        <v>2648</v>
      </c>
      <c r="F303" s="19">
        <v>42933</v>
      </c>
      <c r="G303" s="19">
        <v>42949</v>
      </c>
      <c r="H303" s="492" t="s">
        <v>5901</v>
      </c>
      <c r="I303" s="442"/>
    </row>
    <row r="304" spans="2:9" x14ac:dyDescent="0.25">
      <c r="B304" s="1742"/>
      <c r="C304" s="499">
        <v>112</v>
      </c>
      <c r="D304" s="1613"/>
      <c r="E304" s="196" t="s">
        <v>2647</v>
      </c>
      <c r="F304" s="19">
        <v>42933</v>
      </c>
      <c r="G304" s="19">
        <v>42949</v>
      </c>
      <c r="H304" s="492" t="s">
        <v>5902</v>
      </c>
      <c r="I304" s="442"/>
    </row>
    <row r="305" spans="2:9" x14ac:dyDescent="0.25">
      <c r="B305" s="1742"/>
      <c r="C305" s="499">
        <v>113</v>
      </c>
      <c r="D305" s="1613"/>
      <c r="E305" s="196" t="s">
        <v>2646</v>
      </c>
      <c r="F305" s="19">
        <v>42933</v>
      </c>
      <c r="G305" s="19">
        <v>42949</v>
      </c>
      <c r="H305" s="492" t="s">
        <v>5903</v>
      </c>
      <c r="I305" s="442"/>
    </row>
    <row r="306" spans="2:9" x14ac:dyDescent="0.25">
      <c r="B306" s="1742"/>
      <c r="C306" s="499">
        <v>114</v>
      </c>
      <c r="D306" s="1613"/>
      <c r="E306" s="196" t="s">
        <v>2645</v>
      </c>
      <c r="F306" s="19">
        <v>42933</v>
      </c>
      <c r="G306" s="19">
        <v>42949</v>
      </c>
      <c r="H306" s="492" t="s">
        <v>5904</v>
      </c>
      <c r="I306" s="442"/>
    </row>
    <row r="307" spans="2:9" x14ac:dyDescent="0.25">
      <c r="B307" s="1742"/>
      <c r="C307" s="499">
        <v>115</v>
      </c>
      <c r="D307" s="1613"/>
      <c r="E307" s="196" t="s">
        <v>2644</v>
      </c>
      <c r="F307" s="19">
        <v>42933</v>
      </c>
      <c r="G307" s="19">
        <v>42949</v>
      </c>
      <c r="H307" s="492" t="s">
        <v>5905</v>
      </c>
      <c r="I307" s="442"/>
    </row>
    <row r="308" spans="2:9" x14ac:dyDescent="0.25">
      <c r="B308" s="1742"/>
      <c r="C308" s="499">
        <v>116</v>
      </c>
      <c r="D308" s="1613"/>
      <c r="E308" s="196" t="s">
        <v>2643</v>
      </c>
      <c r="F308" s="19">
        <v>42933</v>
      </c>
      <c r="G308" s="19">
        <v>42949</v>
      </c>
      <c r="H308" s="492" t="s">
        <v>5906</v>
      </c>
      <c r="I308" s="442"/>
    </row>
    <row r="309" spans="2:9" x14ac:dyDescent="0.25">
      <c r="B309" s="1742"/>
      <c r="C309" s="499">
        <v>117</v>
      </c>
      <c r="D309" s="1613"/>
      <c r="E309" s="196" t="s">
        <v>2642</v>
      </c>
      <c r="F309" s="19">
        <v>42933</v>
      </c>
      <c r="G309" s="19">
        <v>42949</v>
      </c>
      <c r="H309" s="492" t="s">
        <v>5907</v>
      </c>
      <c r="I309" s="442"/>
    </row>
    <row r="310" spans="2:9" x14ac:dyDescent="0.25">
      <c r="B310" s="1742"/>
      <c r="C310" s="499">
        <v>118</v>
      </c>
      <c r="D310" s="1613"/>
      <c r="E310" s="196" t="s">
        <v>2641</v>
      </c>
      <c r="F310" s="19">
        <v>42933</v>
      </c>
      <c r="G310" s="19">
        <v>42949</v>
      </c>
      <c r="H310" s="492" t="s">
        <v>5908</v>
      </c>
      <c r="I310" s="442"/>
    </row>
    <row r="311" spans="2:9" x14ac:dyDescent="0.25">
      <c r="B311" s="1742"/>
      <c r="C311" s="499">
        <v>119</v>
      </c>
      <c r="D311" s="1613" t="s">
        <v>2372</v>
      </c>
      <c r="E311" s="196" t="s">
        <v>2640</v>
      </c>
      <c r="F311" s="19">
        <v>42949</v>
      </c>
      <c r="G311" s="19">
        <v>42989</v>
      </c>
      <c r="H311" s="492" t="s">
        <v>6144</v>
      </c>
      <c r="I311" s="442"/>
    </row>
    <row r="312" spans="2:9" x14ac:dyDescent="0.25">
      <c r="B312" s="1742"/>
      <c r="C312" s="499">
        <v>120</v>
      </c>
      <c r="D312" s="1613"/>
      <c r="E312" s="196" t="s">
        <v>2407</v>
      </c>
      <c r="F312" s="19">
        <v>42949</v>
      </c>
      <c r="G312" s="19">
        <v>42989</v>
      </c>
      <c r="H312" s="492" t="s">
        <v>5909</v>
      </c>
      <c r="I312" s="442"/>
    </row>
    <row r="313" spans="2:9" x14ac:dyDescent="0.25">
      <c r="B313" s="1742"/>
      <c r="C313" s="499">
        <v>121</v>
      </c>
      <c r="D313" s="1613"/>
      <c r="E313" s="196" t="s">
        <v>2639</v>
      </c>
      <c r="F313" s="19">
        <v>42949</v>
      </c>
      <c r="G313" s="19">
        <v>42989</v>
      </c>
      <c r="H313" s="492" t="s">
        <v>5910</v>
      </c>
      <c r="I313" s="442"/>
    </row>
    <row r="314" spans="2:9" x14ac:dyDescent="0.25">
      <c r="B314" s="1742"/>
      <c r="C314" s="499">
        <v>122</v>
      </c>
      <c r="D314" s="1613"/>
      <c r="E314" s="196" t="s">
        <v>2638</v>
      </c>
      <c r="F314" s="19">
        <v>42949</v>
      </c>
      <c r="G314" s="19">
        <v>42989</v>
      </c>
      <c r="H314" s="492" t="s">
        <v>5911</v>
      </c>
      <c r="I314" s="442"/>
    </row>
    <row r="315" spans="2:9" x14ac:dyDescent="0.25">
      <c r="B315" s="1742"/>
      <c r="C315" s="499">
        <v>123</v>
      </c>
      <c r="D315" s="1613"/>
      <c r="E315" s="196" t="s">
        <v>2637</v>
      </c>
      <c r="F315" s="19">
        <v>42949</v>
      </c>
      <c r="G315" s="19">
        <v>42989</v>
      </c>
      <c r="H315" s="492" t="s">
        <v>5912</v>
      </c>
      <c r="I315" s="442"/>
    </row>
    <row r="316" spans="2:9" x14ac:dyDescent="0.25">
      <c r="B316" s="1742"/>
      <c r="C316" s="499">
        <v>124</v>
      </c>
      <c r="D316" s="1613"/>
      <c r="E316" s="196" t="s">
        <v>2636</v>
      </c>
      <c r="F316" s="19">
        <v>42949</v>
      </c>
      <c r="G316" s="19">
        <v>42989</v>
      </c>
      <c r="H316" s="492" t="s">
        <v>5913</v>
      </c>
      <c r="I316" s="442"/>
    </row>
    <row r="317" spans="2:9" x14ac:dyDescent="0.25">
      <c r="B317" s="1742"/>
      <c r="C317" s="499">
        <v>125</v>
      </c>
      <c r="D317" s="1613"/>
      <c r="E317" s="196" t="s">
        <v>2635</v>
      </c>
      <c r="F317" s="19">
        <v>42949</v>
      </c>
      <c r="G317" s="19">
        <v>42989</v>
      </c>
      <c r="H317" s="492" t="s">
        <v>5914</v>
      </c>
      <c r="I317" s="442"/>
    </row>
    <row r="318" spans="2:9" x14ac:dyDescent="0.25">
      <c r="B318" s="1742"/>
      <c r="C318" s="499">
        <v>126</v>
      </c>
      <c r="D318" s="1613"/>
      <c r="E318" s="196" t="s">
        <v>2634</v>
      </c>
      <c r="F318" s="19">
        <v>42949</v>
      </c>
      <c r="G318" s="19">
        <v>42989</v>
      </c>
      <c r="H318" s="492" t="s">
        <v>5915</v>
      </c>
      <c r="I318" s="442"/>
    </row>
    <row r="319" spans="2:9" x14ac:dyDescent="0.25">
      <c r="B319" s="1742"/>
      <c r="C319" s="499">
        <v>127</v>
      </c>
      <c r="D319" s="1613"/>
      <c r="E319" s="196" t="s">
        <v>2633</v>
      </c>
      <c r="F319" s="19">
        <v>42949</v>
      </c>
      <c r="G319" s="19">
        <v>42989</v>
      </c>
      <c r="H319" s="492" t="s">
        <v>5916</v>
      </c>
      <c r="I319" s="442"/>
    </row>
    <row r="320" spans="2:9" x14ac:dyDescent="0.25">
      <c r="B320" s="1742"/>
      <c r="C320" s="499">
        <v>128</v>
      </c>
      <c r="D320" s="1613"/>
      <c r="E320" s="196" t="s">
        <v>2632</v>
      </c>
      <c r="F320" s="19">
        <v>42949</v>
      </c>
      <c r="G320" s="19">
        <v>42989</v>
      </c>
      <c r="H320" s="492" t="s">
        <v>5917</v>
      </c>
      <c r="I320" s="442"/>
    </row>
    <row r="321" spans="2:9" x14ac:dyDescent="0.25">
      <c r="B321" s="1742"/>
      <c r="C321" s="499">
        <v>129</v>
      </c>
      <c r="D321" s="1613"/>
      <c r="E321" s="196" t="s">
        <v>5918</v>
      </c>
      <c r="F321" s="19">
        <v>42949</v>
      </c>
      <c r="G321" s="19">
        <v>42989</v>
      </c>
      <c r="H321" s="492" t="s">
        <v>5919</v>
      </c>
      <c r="I321" s="442"/>
    </row>
    <row r="322" spans="2:9" x14ac:dyDescent="0.25">
      <c r="B322" s="1742"/>
      <c r="C322" s="499">
        <v>130</v>
      </c>
      <c r="D322" s="1613"/>
      <c r="E322" s="196" t="s">
        <v>2631</v>
      </c>
      <c r="F322" s="19">
        <v>42949</v>
      </c>
      <c r="G322" s="19">
        <v>42989</v>
      </c>
      <c r="H322" s="492" t="s">
        <v>5920</v>
      </c>
      <c r="I322" s="442"/>
    </row>
    <row r="323" spans="2:9" x14ac:dyDescent="0.25">
      <c r="B323" s="1742"/>
      <c r="C323" s="499">
        <v>131</v>
      </c>
      <c r="D323" s="1613"/>
      <c r="E323" s="196" t="s">
        <v>2630</v>
      </c>
      <c r="F323" s="19">
        <v>42949</v>
      </c>
      <c r="G323" s="19">
        <v>42989</v>
      </c>
      <c r="H323" s="492" t="s">
        <v>5921</v>
      </c>
      <c r="I323" s="442"/>
    </row>
    <row r="324" spans="2:9" x14ac:dyDescent="0.25">
      <c r="B324" s="1742"/>
      <c r="C324" s="499">
        <v>132</v>
      </c>
      <c r="D324" s="1613" t="s">
        <v>2361</v>
      </c>
      <c r="E324" s="196" t="s">
        <v>5923</v>
      </c>
      <c r="F324" s="19">
        <v>42990</v>
      </c>
      <c r="G324" s="19">
        <v>43048</v>
      </c>
      <c r="H324" s="492" t="s">
        <v>5924</v>
      </c>
      <c r="I324" s="442"/>
    </row>
    <row r="325" spans="2:9" x14ac:dyDescent="0.25">
      <c r="B325" s="1742"/>
      <c r="C325" s="499">
        <v>133</v>
      </c>
      <c r="D325" s="1613"/>
      <c r="E325" s="196" t="s">
        <v>2629</v>
      </c>
      <c r="F325" s="19">
        <v>42990</v>
      </c>
      <c r="G325" s="19">
        <v>43048</v>
      </c>
      <c r="H325" s="492" t="s">
        <v>5922</v>
      </c>
      <c r="I325" s="442"/>
    </row>
    <row r="326" spans="2:9" x14ac:dyDescent="0.25">
      <c r="B326" s="1742"/>
      <c r="C326" s="499">
        <v>134</v>
      </c>
      <c r="D326" s="1613"/>
      <c r="E326" s="196" t="s">
        <v>2628</v>
      </c>
      <c r="F326" s="19">
        <v>42990</v>
      </c>
      <c r="G326" s="19">
        <v>43048</v>
      </c>
      <c r="H326" s="492" t="s">
        <v>5925</v>
      </c>
      <c r="I326" s="442"/>
    </row>
    <row r="327" spans="2:9" x14ac:dyDescent="0.25">
      <c r="B327" s="1742"/>
      <c r="C327" s="499">
        <v>135</v>
      </c>
      <c r="D327" s="1613"/>
      <c r="E327" s="196" t="s">
        <v>2627</v>
      </c>
      <c r="F327" s="19">
        <v>42990</v>
      </c>
      <c r="G327" s="19">
        <v>43048</v>
      </c>
      <c r="H327" s="492" t="s">
        <v>5926</v>
      </c>
      <c r="I327" s="442"/>
    </row>
    <row r="328" spans="2:9" x14ac:dyDescent="0.25">
      <c r="B328" s="1742"/>
      <c r="C328" s="499">
        <v>136</v>
      </c>
      <c r="D328" s="1613"/>
      <c r="E328" s="196" t="s">
        <v>2626</v>
      </c>
      <c r="F328" s="19">
        <v>42990</v>
      </c>
      <c r="G328" s="19">
        <v>43048</v>
      </c>
      <c r="H328" s="492" t="s">
        <v>5927</v>
      </c>
      <c r="I328" s="442"/>
    </row>
    <row r="329" spans="2:9" x14ac:dyDescent="0.25">
      <c r="B329" s="1742"/>
      <c r="C329" s="499">
        <v>137</v>
      </c>
      <c r="D329" s="1613"/>
      <c r="E329" s="196" t="s">
        <v>2625</v>
      </c>
      <c r="F329" s="19">
        <v>42990</v>
      </c>
      <c r="G329" s="19">
        <v>43048</v>
      </c>
      <c r="H329" s="492" t="s">
        <v>5928</v>
      </c>
      <c r="I329" s="442"/>
    </row>
    <row r="330" spans="2:9" x14ac:dyDescent="0.25">
      <c r="B330" s="1742"/>
      <c r="C330" s="499">
        <v>138</v>
      </c>
      <c r="D330" s="1613"/>
      <c r="E330" s="196" t="s">
        <v>2624</v>
      </c>
      <c r="F330" s="19">
        <v>42990</v>
      </c>
      <c r="G330" s="19">
        <v>43048</v>
      </c>
      <c r="H330" s="492" t="s">
        <v>5929</v>
      </c>
      <c r="I330" s="442"/>
    </row>
    <row r="331" spans="2:9" x14ac:dyDescent="0.25">
      <c r="B331" s="1742"/>
      <c r="C331" s="499">
        <v>139</v>
      </c>
      <c r="D331" s="1613"/>
      <c r="E331" s="196" t="s">
        <v>2623</v>
      </c>
      <c r="F331" s="19">
        <v>42990</v>
      </c>
      <c r="G331" s="19">
        <v>43048</v>
      </c>
      <c r="H331" s="492" t="s">
        <v>5930</v>
      </c>
      <c r="I331" s="442"/>
    </row>
    <row r="332" spans="2:9" x14ac:dyDescent="0.25">
      <c r="B332" s="1742"/>
      <c r="C332" s="499">
        <v>140</v>
      </c>
      <c r="D332" s="1613"/>
      <c r="E332" s="196" t="s">
        <v>2622</v>
      </c>
      <c r="F332" s="19">
        <v>42990</v>
      </c>
      <c r="G332" s="19">
        <v>43048</v>
      </c>
      <c r="H332" s="492" t="s">
        <v>5931</v>
      </c>
      <c r="I332" s="442"/>
    </row>
    <row r="333" spans="2:9" x14ac:dyDescent="0.25">
      <c r="B333" s="1742"/>
      <c r="C333" s="499">
        <v>141</v>
      </c>
      <c r="D333" s="1613"/>
      <c r="E333" s="196" t="s">
        <v>2621</v>
      </c>
      <c r="F333" s="19">
        <v>42990</v>
      </c>
      <c r="G333" s="19">
        <v>43048</v>
      </c>
      <c r="H333" s="492" t="s">
        <v>5932</v>
      </c>
      <c r="I333" s="442"/>
    </row>
    <row r="334" spans="2:9" x14ac:dyDescent="0.25">
      <c r="B334" s="1742"/>
      <c r="C334" s="499">
        <v>142</v>
      </c>
      <c r="D334" s="1613" t="s">
        <v>2349</v>
      </c>
      <c r="E334" s="196" t="s">
        <v>2620</v>
      </c>
      <c r="F334" s="19">
        <v>43052</v>
      </c>
      <c r="G334" s="19">
        <v>43074</v>
      </c>
      <c r="H334" s="492" t="s">
        <v>5945</v>
      </c>
      <c r="I334" s="442"/>
    </row>
    <row r="335" spans="2:9" x14ac:dyDescent="0.25">
      <c r="B335" s="1742"/>
      <c r="C335" s="499">
        <v>143</v>
      </c>
      <c r="D335" s="1613"/>
      <c r="E335" s="196" t="s">
        <v>2619</v>
      </c>
      <c r="F335" s="19">
        <v>43052</v>
      </c>
      <c r="G335" s="19">
        <v>43074</v>
      </c>
      <c r="H335" s="492" t="s">
        <v>5933</v>
      </c>
      <c r="I335" s="442"/>
    </row>
    <row r="336" spans="2:9" x14ac:dyDescent="0.25">
      <c r="B336" s="1742"/>
      <c r="C336" s="499">
        <v>144</v>
      </c>
      <c r="D336" s="1613"/>
      <c r="E336" s="196" t="s">
        <v>2618</v>
      </c>
      <c r="F336" s="19">
        <v>43052</v>
      </c>
      <c r="G336" s="19">
        <v>43074</v>
      </c>
      <c r="H336" s="492" t="s">
        <v>5934</v>
      </c>
      <c r="I336" s="442"/>
    </row>
    <row r="337" spans="2:9" x14ac:dyDescent="0.25">
      <c r="B337" s="1742"/>
      <c r="C337" s="499">
        <v>145</v>
      </c>
      <c r="D337" s="1613"/>
      <c r="E337" s="196" t="s">
        <v>2617</v>
      </c>
      <c r="F337" s="19">
        <v>43052</v>
      </c>
      <c r="G337" s="19">
        <v>43074</v>
      </c>
      <c r="H337" s="492" t="s">
        <v>5935</v>
      </c>
      <c r="I337" s="442"/>
    </row>
    <row r="338" spans="2:9" x14ac:dyDescent="0.25">
      <c r="B338" s="1742"/>
      <c r="C338" s="499">
        <v>146</v>
      </c>
      <c r="D338" s="1613"/>
      <c r="E338" s="196" t="s">
        <v>2616</v>
      </c>
      <c r="F338" s="19">
        <v>43052</v>
      </c>
      <c r="G338" s="19">
        <v>43074</v>
      </c>
      <c r="H338" s="492" t="s">
        <v>5936</v>
      </c>
      <c r="I338" s="442"/>
    </row>
    <row r="339" spans="2:9" x14ac:dyDescent="0.25">
      <c r="B339" s="1742"/>
      <c r="C339" s="499">
        <v>147</v>
      </c>
      <c r="D339" s="1613"/>
      <c r="E339" s="196" t="s">
        <v>2615</v>
      </c>
      <c r="F339" s="19">
        <v>43052</v>
      </c>
      <c r="G339" s="19">
        <v>43074</v>
      </c>
      <c r="H339" s="492" t="s">
        <v>5937</v>
      </c>
      <c r="I339" s="442"/>
    </row>
    <row r="340" spans="2:9" x14ac:dyDescent="0.25">
      <c r="B340" s="1742"/>
      <c r="C340" s="499">
        <v>148</v>
      </c>
      <c r="D340" s="1613"/>
      <c r="E340" s="196" t="s">
        <v>2614</v>
      </c>
      <c r="F340" s="19">
        <v>43052</v>
      </c>
      <c r="G340" s="19">
        <v>43074</v>
      </c>
      <c r="H340" s="492" t="s">
        <v>5938</v>
      </c>
      <c r="I340" s="442"/>
    </row>
    <row r="341" spans="2:9" x14ac:dyDescent="0.25">
      <c r="B341" s="1742"/>
      <c r="C341" s="499">
        <v>149</v>
      </c>
      <c r="D341" s="1613"/>
      <c r="E341" s="196" t="s">
        <v>2613</v>
      </c>
      <c r="F341" s="19">
        <v>43052</v>
      </c>
      <c r="G341" s="19">
        <v>43074</v>
      </c>
      <c r="H341" s="492" t="s">
        <v>5939</v>
      </c>
      <c r="I341" s="442"/>
    </row>
    <row r="342" spans="2:9" x14ac:dyDescent="0.25">
      <c r="B342" s="1742"/>
      <c r="C342" s="499">
        <v>150</v>
      </c>
      <c r="D342" s="1613"/>
      <c r="E342" s="196" t="s">
        <v>2612</v>
      </c>
      <c r="F342" s="19">
        <v>43052</v>
      </c>
      <c r="G342" s="19">
        <v>43074</v>
      </c>
      <c r="H342" s="492" t="s">
        <v>5940</v>
      </c>
      <c r="I342" s="442"/>
    </row>
    <row r="343" spans="2:9" x14ac:dyDescent="0.25">
      <c r="B343" s="1742"/>
      <c r="C343" s="499">
        <v>151</v>
      </c>
      <c r="D343" s="1613"/>
      <c r="E343" s="196" t="s">
        <v>2611</v>
      </c>
      <c r="F343" s="19">
        <v>43052</v>
      </c>
      <c r="G343" s="19">
        <v>43074</v>
      </c>
      <c r="H343" s="492" t="s">
        <v>5941</v>
      </c>
      <c r="I343" s="442"/>
    </row>
    <row r="344" spans="2:9" x14ac:dyDescent="0.25">
      <c r="B344" s="1742"/>
      <c r="C344" s="499">
        <v>152</v>
      </c>
      <c r="D344" s="1613"/>
      <c r="E344" s="196" t="s">
        <v>2610</v>
      </c>
      <c r="F344" s="19">
        <v>43052</v>
      </c>
      <c r="G344" s="19">
        <v>43074</v>
      </c>
      <c r="H344" s="492" t="s">
        <v>5942</v>
      </c>
      <c r="I344" s="442"/>
    </row>
    <row r="345" spans="2:9" x14ac:dyDescent="0.25">
      <c r="B345" s="1742"/>
      <c r="C345" s="499">
        <v>153</v>
      </c>
      <c r="D345" s="1613"/>
      <c r="E345" s="196" t="s">
        <v>2609</v>
      </c>
      <c r="F345" s="19">
        <v>43052</v>
      </c>
      <c r="G345" s="19">
        <v>43074</v>
      </c>
      <c r="H345" s="492" t="s">
        <v>5943</v>
      </c>
      <c r="I345" s="442"/>
    </row>
    <row r="346" spans="2:9" x14ac:dyDescent="0.25">
      <c r="B346" s="1742"/>
      <c r="C346" s="499">
        <v>154</v>
      </c>
      <c r="D346" s="1613"/>
      <c r="E346" s="196" t="s">
        <v>2608</v>
      </c>
      <c r="F346" s="19">
        <v>43052</v>
      </c>
      <c r="G346" s="19">
        <v>43074</v>
      </c>
      <c r="H346" s="492" t="s">
        <v>5944</v>
      </c>
      <c r="I346" s="442"/>
    </row>
    <row r="347" spans="2:9" x14ac:dyDescent="0.25">
      <c r="B347" s="1742"/>
      <c r="C347" s="499">
        <v>155</v>
      </c>
      <c r="D347" s="1613"/>
      <c r="E347" s="377" t="s">
        <v>5946</v>
      </c>
      <c r="F347" s="494">
        <v>42874</v>
      </c>
      <c r="G347" s="494">
        <v>42874</v>
      </c>
      <c r="H347" s="492" t="s">
        <v>68</v>
      </c>
      <c r="I347" s="442"/>
    </row>
    <row r="348" spans="2:9" x14ac:dyDescent="0.25">
      <c r="B348" s="1742"/>
      <c r="C348" s="499">
        <v>156</v>
      </c>
      <c r="D348" s="1613"/>
      <c r="E348" s="377" t="s">
        <v>5947</v>
      </c>
      <c r="F348" s="494">
        <v>42863</v>
      </c>
      <c r="G348" s="494">
        <v>42863</v>
      </c>
      <c r="H348" s="492" t="s">
        <v>68</v>
      </c>
      <c r="I348" s="442"/>
    </row>
    <row r="349" spans="2:9" ht="25.5" x14ac:dyDescent="0.25">
      <c r="B349" s="1742"/>
      <c r="C349" s="499">
        <v>157</v>
      </c>
      <c r="D349" s="1613"/>
      <c r="E349" s="377" t="s">
        <v>5948</v>
      </c>
      <c r="F349" s="494">
        <v>43095</v>
      </c>
      <c r="G349" s="494">
        <v>43131</v>
      </c>
      <c r="H349" s="492" t="s">
        <v>19</v>
      </c>
      <c r="I349" s="442"/>
    </row>
    <row r="350" spans="2:9" x14ac:dyDescent="0.25">
      <c r="B350" s="1742"/>
      <c r="C350" s="499">
        <v>158</v>
      </c>
      <c r="D350" s="1613"/>
      <c r="E350" s="377" t="s">
        <v>5949</v>
      </c>
      <c r="F350" s="494">
        <v>42891</v>
      </c>
      <c r="G350" s="494">
        <v>42891</v>
      </c>
      <c r="H350" s="492" t="s">
        <v>68</v>
      </c>
      <c r="I350" s="442"/>
    </row>
    <row r="351" spans="2:9" x14ac:dyDescent="0.25">
      <c r="B351" s="1742"/>
      <c r="C351" s="499">
        <v>159</v>
      </c>
      <c r="D351" s="1613"/>
      <c r="E351" s="377" t="s">
        <v>5950</v>
      </c>
      <c r="F351" s="494">
        <v>42997</v>
      </c>
      <c r="G351" s="494">
        <v>42997</v>
      </c>
      <c r="H351" s="492" t="s">
        <v>68</v>
      </c>
      <c r="I351" s="442"/>
    </row>
    <row r="352" spans="2:9" x14ac:dyDescent="0.25">
      <c r="B352" s="1742"/>
      <c r="C352" s="499">
        <v>160</v>
      </c>
      <c r="D352" s="1613"/>
      <c r="E352" s="377" t="s">
        <v>5951</v>
      </c>
      <c r="F352" s="494">
        <v>42877</v>
      </c>
      <c r="G352" s="494">
        <v>42877</v>
      </c>
      <c r="H352" s="492" t="s">
        <v>68</v>
      </c>
      <c r="I352" s="442"/>
    </row>
    <row r="353" spans="2:9" x14ac:dyDescent="0.25">
      <c r="B353" s="1742"/>
      <c r="C353" s="499">
        <v>161</v>
      </c>
      <c r="D353" s="1613"/>
      <c r="E353" s="377" t="s">
        <v>5952</v>
      </c>
      <c r="F353" s="494">
        <v>42961</v>
      </c>
      <c r="G353" s="494">
        <v>42961</v>
      </c>
      <c r="H353" s="492" t="s">
        <v>101</v>
      </c>
      <c r="I353" s="442"/>
    </row>
    <row r="354" spans="2:9" x14ac:dyDescent="0.25">
      <c r="B354" s="1742"/>
      <c r="C354" s="499">
        <v>162</v>
      </c>
      <c r="D354" s="1613"/>
      <c r="E354" s="377" t="s">
        <v>5953</v>
      </c>
      <c r="F354" s="494">
        <v>42863</v>
      </c>
      <c r="G354" s="494">
        <v>42863</v>
      </c>
      <c r="H354" s="492" t="s">
        <v>41</v>
      </c>
      <c r="I354" s="442"/>
    </row>
    <row r="355" spans="2:9" ht="15.75" thickBot="1" x14ac:dyDescent="0.3">
      <c r="B355" s="1743"/>
      <c r="C355" s="500">
        <v>163</v>
      </c>
      <c r="D355" s="1612"/>
      <c r="E355" s="446" t="s">
        <v>6145</v>
      </c>
      <c r="F355" s="495">
        <v>42654</v>
      </c>
      <c r="G355" s="495">
        <v>43382</v>
      </c>
      <c r="H355" s="493" t="s">
        <v>34</v>
      </c>
      <c r="I355" s="444"/>
    </row>
    <row r="356" spans="2:9" x14ac:dyDescent="0.25">
      <c r="B356" s="1744" t="s">
        <v>6146</v>
      </c>
      <c r="C356" s="512">
        <v>1</v>
      </c>
      <c r="D356" s="490">
        <v>1</v>
      </c>
      <c r="E356" s="248" t="s">
        <v>2235</v>
      </c>
      <c r="F356" s="249">
        <v>42761</v>
      </c>
      <c r="G356" s="48">
        <v>43081</v>
      </c>
      <c r="H356" s="45" t="s">
        <v>5954</v>
      </c>
      <c r="I356" s="443"/>
    </row>
    <row r="357" spans="2:9" x14ac:dyDescent="0.25">
      <c r="B357" s="1745"/>
      <c r="C357" s="513">
        <v>2</v>
      </c>
      <c r="D357" s="497">
        <v>1</v>
      </c>
      <c r="E357" s="196" t="s">
        <v>2325</v>
      </c>
      <c r="F357" s="508">
        <v>42739</v>
      </c>
      <c r="G357" s="508">
        <v>43088</v>
      </c>
      <c r="H357" s="497" t="s">
        <v>5373</v>
      </c>
      <c r="I357" s="442"/>
    </row>
    <row r="358" spans="2:9" x14ac:dyDescent="0.25">
      <c r="B358" s="1745"/>
      <c r="C358" s="513">
        <v>3</v>
      </c>
      <c r="D358" s="497">
        <v>1</v>
      </c>
      <c r="E358" s="196" t="s">
        <v>2607</v>
      </c>
      <c r="F358" s="231">
        <v>42758</v>
      </c>
      <c r="G358" s="494">
        <v>43061</v>
      </c>
      <c r="H358" s="492" t="s">
        <v>5253</v>
      </c>
      <c r="I358" s="442"/>
    </row>
    <row r="359" spans="2:9" x14ac:dyDescent="0.25">
      <c r="B359" s="1745"/>
      <c r="C359" s="513">
        <v>4</v>
      </c>
      <c r="D359" s="497">
        <v>1</v>
      </c>
      <c r="E359" s="196" t="s">
        <v>2606</v>
      </c>
      <c r="F359" s="231">
        <v>42788</v>
      </c>
      <c r="G359" s="494">
        <v>43082</v>
      </c>
      <c r="H359" s="492" t="s">
        <v>5955</v>
      </c>
      <c r="I359" s="442"/>
    </row>
    <row r="360" spans="2:9" x14ac:dyDescent="0.25">
      <c r="B360" s="1745"/>
      <c r="C360" s="513">
        <v>5</v>
      </c>
      <c r="D360" s="497">
        <v>1</v>
      </c>
      <c r="E360" s="196" t="s">
        <v>856</v>
      </c>
      <c r="F360" s="231">
        <v>42739</v>
      </c>
      <c r="G360" s="494">
        <v>42968</v>
      </c>
      <c r="H360" s="492" t="s">
        <v>5230</v>
      </c>
      <c r="I360" s="442"/>
    </row>
    <row r="361" spans="2:9" x14ac:dyDescent="0.25">
      <c r="B361" s="1745"/>
      <c r="C361" s="513">
        <v>6</v>
      </c>
      <c r="D361" s="489">
        <v>1</v>
      </c>
      <c r="E361" s="196" t="s">
        <v>857</v>
      </c>
      <c r="F361" s="494">
        <v>42835</v>
      </c>
      <c r="G361" s="508">
        <v>43076</v>
      </c>
      <c r="H361" s="497" t="s">
        <v>5244</v>
      </c>
      <c r="I361" s="442"/>
    </row>
    <row r="362" spans="2:9" x14ac:dyDescent="0.25">
      <c r="B362" s="1745"/>
      <c r="C362" s="513">
        <v>7</v>
      </c>
      <c r="D362" s="497">
        <v>1</v>
      </c>
      <c r="E362" s="196" t="s">
        <v>1337</v>
      </c>
      <c r="F362" s="494">
        <v>42739</v>
      </c>
      <c r="G362" s="508">
        <v>43088</v>
      </c>
      <c r="H362" s="497" t="s">
        <v>5956</v>
      </c>
      <c r="I362" s="442"/>
    </row>
    <row r="363" spans="2:9" ht="25.5" x14ac:dyDescent="0.25">
      <c r="B363" s="1745"/>
      <c r="C363" s="513">
        <v>8</v>
      </c>
      <c r="D363" s="497">
        <v>1</v>
      </c>
      <c r="E363" s="196" t="s">
        <v>2226</v>
      </c>
      <c r="F363" s="494">
        <v>42736</v>
      </c>
      <c r="G363" s="494">
        <v>43100</v>
      </c>
      <c r="H363" s="494" t="s">
        <v>5779</v>
      </c>
      <c r="I363" s="442"/>
    </row>
    <row r="364" spans="2:9" x14ac:dyDescent="0.25">
      <c r="B364" s="1745"/>
      <c r="C364" s="513">
        <v>9</v>
      </c>
      <c r="D364" s="503">
        <v>2</v>
      </c>
      <c r="E364" s="504" t="s">
        <v>2321</v>
      </c>
      <c r="F364" s="494">
        <v>42752</v>
      </c>
      <c r="G364" s="508">
        <v>43077</v>
      </c>
      <c r="H364" s="497" t="s">
        <v>5957</v>
      </c>
      <c r="I364" s="442"/>
    </row>
    <row r="365" spans="2:9" ht="15.75" thickBot="1" x14ac:dyDescent="0.3">
      <c r="B365" s="1745"/>
      <c r="C365" s="518">
        <v>10</v>
      </c>
      <c r="D365" s="437">
        <v>1</v>
      </c>
      <c r="E365" s="446" t="s">
        <v>5959</v>
      </c>
      <c r="F365" s="495">
        <v>42614</v>
      </c>
      <c r="G365" s="453" t="s">
        <v>6151</v>
      </c>
      <c r="H365" s="437" t="s">
        <v>6148</v>
      </c>
      <c r="I365" s="444"/>
    </row>
    <row r="366" spans="2:9" ht="15" customHeight="1" x14ac:dyDescent="0.25">
      <c r="B366" s="1738" t="s">
        <v>379</v>
      </c>
      <c r="C366" s="516">
        <v>1</v>
      </c>
      <c r="D366" s="1731" t="s">
        <v>2238</v>
      </c>
      <c r="E366" s="248" t="s">
        <v>2605</v>
      </c>
      <c r="F366" s="509">
        <v>43115</v>
      </c>
      <c r="G366" s="510">
        <v>43120</v>
      </c>
      <c r="H366" s="491" t="s">
        <v>63</v>
      </c>
      <c r="I366" s="443"/>
    </row>
    <row r="367" spans="2:9" x14ac:dyDescent="0.25">
      <c r="B367" s="1739"/>
      <c r="C367" s="514">
        <v>2</v>
      </c>
      <c r="D367" s="1613"/>
      <c r="E367" s="196" t="s">
        <v>2604</v>
      </c>
      <c r="F367" s="19">
        <v>43115</v>
      </c>
      <c r="G367" s="511">
        <v>43120</v>
      </c>
      <c r="H367" s="492" t="s">
        <v>5961</v>
      </c>
      <c r="I367" s="442"/>
    </row>
    <row r="368" spans="2:9" x14ac:dyDescent="0.25">
      <c r="B368" s="1739"/>
      <c r="C368" s="514">
        <v>3</v>
      </c>
      <c r="D368" s="1613"/>
      <c r="E368" s="196" t="s">
        <v>2603</v>
      </c>
      <c r="F368" s="19">
        <v>43115</v>
      </c>
      <c r="G368" s="511">
        <v>43120</v>
      </c>
      <c r="H368" s="492" t="s">
        <v>5962</v>
      </c>
      <c r="I368" s="442"/>
    </row>
    <row r="369" spans="2:9" x14ac:dyDescent="0.25">
      <c r="B369" s="1739"/>
      <c r="C369" s="514">
        <v>4</v>
      </c>
      <c r="D369" s="1613"/>
      <c r="E369" s="196" t="s">
        <v>2602</v>
      </c>
      <c r="F369" s="19">
        <v>43115</v>
      </c>
      <c r="G369" s="511">
        <v>43120</v>
      </c>
      <c r="H369" s="492" t="s">
        <v>5963</v>
      </c>
      <c r="I369" s="442"/>
    </row>
    <row r="370" spans="2:9" x14ac:dyDescent="0.25">
      <c r="B370" s="1739"/>
      <c r="C370" s="514">
        <v>5</v>
      </c>
      <c r="D370" s="1613"/>
      <c r="E370" s="196" t="s">
        <v>2601</v>
      </c>
      <c r="F370" s="19">
        <v>43115</v>
      </c>
      <c r="G370" s="511">
        <v>43120</v>
      </c>
      <c r="H370" s="492" t="s">
        <v>5964</v>
      </c>
      <c r="I370" s="442"/>
    </row>
    <row r="371" spans="2:9" x14ac:dyDescent="0.25">
      <c r="B371" s="1739"/>
      <c r="C371" s="514">
        <v>6</v>
      </c>
      <c r="D371" s="1613"/>
      <c r="E371" s="196" t="s">
        <v>2600</v>
      </c>
      <c r="F371" s="19">
        <v>43115</v>
      </c>
      <c r="G371" s="511">
        <v>43120</v>
      </c>
      <c r="H371" s="492" t="s">
        <v>5965</v>
      </c>
      <c r="I371" s="442"/>
    </row>
    <row r="372" spans="2:9" x14ac:dyDescent="0.25">
      <c r="B372" s="1739"/>
      <c r="C372" s="514">
        <v>7</v>
      </c>
      <c r="D372" s="1613"/>
      <c r="E372" s="196" t="s">
        <v>2599</v>
      </c>
      <c r="F372" s="19">
        <v>43115</v>
      </c>
      <c r="G372" s="511">
        <v>43120</v>
      </c>
      <c r="H372" s="492" t="s">
        <v>5966</v>
      </c>
      <c r="I372" s="442"/>
    </row>
    <row r="373" spans="2:9" x14ac:dyDescent="0.25">
      <c r="B373" s="1739"/>
      <c r="C373" s="514">
        <v>8</v>
      </c>
      <c r="D373" s="1613"/>
      <c r="E373" s="196" t="s">
        <v>2598</v>
      </c>
      <c r="F373" s="19">
        <v>43115</v>
      </c>
      <c r="G373" s="511">
        <v>43120</v>
      </c>
      <c r="H373" s="492" t="s">
        <v>5967</v>
      </c>
      <c r="I373" s="442"/>
    </row>
    <row r="374" spans="2:9" x14ac:dyDescent="0.25">
      <c r="B374" s="1739"/>
      <c r="C374" s="514">
        <v>9</v>
      </c>
      <c r="D374" s="1613"/>
      <c r="E374" s="196" t="s">
        <v>2597</v>
      </c>
      <c r="F374" s="19">
        <v>43115</v>
      </c>
      <c r="G374" s="511">
        <v>43120</v>
      </c>
      <c r="H374" s="492" t="s">
        <v>5968</v>
      </c>
      <c r="I374" s="442"/>
    </row>
    <row r="375" spans="2:9" x14ac:dyDescent="0.25">
      <c r="B375" s="1739"/>
      <c r="C375" s="514">
        <v>10</v>
      </c>
      <c r="D375" s="1613"/>
      <c r="E375" s="196" t="s">
        <v>2596</v>
      </c>
      <c r="F375" s="19">
        <v>43115</v>
      </c>
      <c r="G375" s="511">
        <v>43120</v>
      </c>
      <c r="H375" s="492" t="s">
        <v>5969</v>
      </c>
      <c r="I375" s="442"/>
    </row>
    <row r="376" spans="2:9" x14ac:dyDescent="0.25">
      <c r="B376" s="1739"/>
      <c r="C376" s="514">
        <v>11</v>
      </c>
      <c r="D376" s="1613"/>
      <c r="E376" s="196" t="s">
        <v>2595</v>
      </c>
      <c r="F376" s="19">
        <v>43115</v>
      </c>
      <c r="G376" s="511">
        <v>43120</v>
      </c>
      <c r="H376" s="492" t="s">
        <v>5970</v>
      </c>
      <c r="I376" s="442"/>
    </row>
    <row r="377" spans="2:9" x14ac:dyDescent="0.25">
      <c r="B377" s="1739"/>
      <c r="C377" s="514">
        <v>12</v>
      </c>
      <c r="D377" s="1613"/>
      <c r="E377" s="196" t="s">
        <v>2594</v>
      </c>
      <c r="F377" s="19">
        <v>43115</v>
      </c>
      <c r="G377" s="511">
        <v>43120</v>
      </c>
      <c r="H377" s="492" t="s">
        <v>5971</v>
      </c>
      <c r="I377" s="442"/>
    </row>
    <row r="378" spans="2:9" x14ac:dyDescent="0.25">
      <c r="B378" s="1739"/>
      <c r="C378" s="514">
        <v>13</v>
      </c>
      <c r="D378" s="1613" t="s">
        <v>2237</v>
      </c>
      <c r="E378" s="196" t="s">
        <v>2593</v>
      </c>
      <c r="F378" s="19">
        <v>43133</v>
      </c>
      <c r="G378" s="511">
        <v>43146</v>
      </c>
      <c r="H378" s="5" t="s">
        <v>5972</v>
      </c>
      <c r="I378" s="442"/>
    </row>
    <row r="379" spans="2:9" x14ac:dyDescent="0.25">
      <c r="B379" s="1739"/>
      <c r="C379" s="514">
        <v>14</v>
      </c>
      <c r="D379" s="1613"/>
      <c r="E379" s="196" t="s">
        <v>2592</v>
      </c>
      <c r="F379" s="19">
        <v>43133</v>
      </c>
      <c r="G379" s="511">
        <v>43146</v>
      </c>
      <c r="H379" s="5" t="s">
        <v>5973</v>
      </c>
      <c r="I379" s="442"/>
    </row>
    <row r="380" spans="2:9" x14ac:dyDescent="0.25">
      <c r="B380" s="1739"/>
      <c r="C380" s="514">
        <v>15</v>
      </c>
      <c r="D380" s="1613"/>
      <c r="E380" s="196" t="s">
        <v>2591</v>
      </c>
      <c r="F380" s="19">
        <v>43133</v>
      </c>
      <c r="G380" s="511">
        <v>43146</v>
      </c>
      <c r="H380" s="5" t="s">
        <v>5974</v>
      </c>
      <c r="I380" s="442"/>
    </row>
    <row r="381" spans="2:9" x14ac:dyDescent="0.25">
      <c r="B381" s="1739"/>
      <c r="C381" s="514">
        <v>16</v>
      </c>
      <c r="D381" s="1613"/>
      <c r="E381" s="196" t="s">
        <v>2590</v>
      </c>
      <c r="F381" s="19">
        <v>43133</v>
      </c>
      <c r="G381" s="511">
        <v>43146</v>
      </c>
      <c r="H381" s="5" t="s">
        <v>5975</v>
      </c>
      <c r="I381" s="442"/>
    </row>
    <row r="382" spans="2:9" x14ac:dyDescent="0.25">
      <c r="B382" s="1739"/>
      <c r="C382" s="514">
        <v>17</v>
      </c>
      <c r="D382" s="1613"/>
      <c r="E382" s="196" t="s">
        <v>2589</v>
      </c>
      <c r="F382" s="19">
        <v>43133</v>
      </c>
      <c r="G382" s="511">
        <v>43146</v>
      </c>
      <c r="H382" s="5" t="s">
        <v>5976</v>
      </c>
      <c r="I382" s="442"/>
    </row>
    <row r="383" spans="2:9" x14ac:dyDescent="0.25">
      <c r="B383" s="1739"/>
      <c r="C383" s="514">
        <v>18</v>
      </c>
      <c r="D383" s="1613"/>
      <c r="E383" s="196" t="s">
        <v>2588</v>
      </c>
      <c r="F383" s="19">
        <v>43133</v>
      </c>
      <c r="G383" s="511">
        <v>43146</v>
      </c>
      <c r="H383" s="5" t="s">
        <v>5977</v>
      </c>
      <c r="I383" s="442"/>
    </row>
    <row r="384" spans="2:9" x14ac:dyDescent="0.25">
      <c r="B384" s="1739"/>
      <c r="C384" s="514">
        <v>19</v>
      </c>
      <c r="D384" s="1613"/>
      <c r="E384" s="196" t="s">
        <v>2587</v>
      </c>
      <c r="F384" s="19">
        <v>43133</v>
      </c>
      <c r="G384" s="511">
        <v>43146</v>
      </c>
      <c r="H384" s="5" t="s">
        <v>5978</v>
      </c>
      <c r="I384" s="442"/>
    </row>
    <row r="385" spans="2:9" x14ac:dyDescent="0.25">
      <c r="B385" s="1739"/>
      <c r="C385" s="514">
        <v>20</v>
      </c>
      <c r="D385" s="1613"/>
      <c r="E385" s="196" t="s">
        <v>2586</v>
      </c>
      <c r="F385" s="19">
        <v>43133</v>
      </c>
      <c r="G385" s="511">
        <v>43146</v>
      </c>
      <c r="H385" s="5" t="s">
        <v>5979</v>
      </c>
      <c r="I385" s="442"/>
    </row>
    <row r="386" spans="2:9" x14ac:dyDescent="0.25">
      <c r="B386" s="1739"/>
      <c r="C386" s="514">
        <v>21</v>
      </c>
      <c r="D386" s="1613"/>
      <c r="E386" s="196" t="s">
        <v>2585</v>
      </c>
      <c r="F386" s="19">
        <v>43133</v>
      </c>
      <c r="G386" s="511">
        <v>43146</v>
      </c>
      <c r="H386" s="5" t="s">
        <v>5980</v>
      </c>
      <c r="I386" s="442"/>
    </row>
    <row r="387" spans="2:9" x14ac:dyDescent="0.25">
      <c r="B387" s="1739"/>
      <c r="C387" s="514">
        <v>22</v>
      </c>
      <c r="D387" s="1613"/>
      <c r="E387" s="196" t="s">
        <v>2584</v>
      </c>
      <c r="F387" s="19">
        <v>43133</v>
      </c>
      <c r="G387" s="511">
        <v>43146</v>
      </c>
      <c r="H387" s="5" t="s">
        <v>5981</v>
      </c>
      <c r="I387" s="442"/>
    </row>
    <row r="388" spans="2:9" x14ac:dyDescent="0.25">
      <c r="B388" s="1739"/>
      <c r="C388" s="514">
        <v>23</v>
      </c>
      <c r="D388" s="1613" t="s">
        <v>2236</v>
      </c>
      <c r="E388" s="196" t="s">
        <v>2583</v>
      </c>
      <c r="F388" s="19">
        <v>43146</v>
      </c>
      <c r="G388" s="511">
        <v>43171</v>
      </c>
      <c r="H388" s="489" t="s">
        <v>5982</v>
      </c>
      <c r="I388" s="442"/>
    </row>
    <row r="389" spans="2:9" x14ac:dyDescent="0.25">
      <c r="B389" s="1739"/>
      <c r="C389" s="514">
        <v>24</v>
      </c>
      <c r="D389" s="1613"/>
      <c r="E389" s="196" t="s">
        <v>2582</v>
      </c>
      <c r="F389" s="19">
        <v>43146</v>
      </c>
      <c r="G389" s="511">
        <v>43171</v>
      </c>
      <c r="H389" s="489" t="s">
        <v>5983</v>
      </c>
      <c r="I389" s="442"/>
    </row>
    <row r="390" spans="2:9" x14ac:dyDescent="0.25">
      <c r="B390" s="1739"/>
      <c r="C390" s="514">
        <v>25</v>
      </c>
      <c r="D390" s="1613"/>
      <c r="E390" s="196" t="s">
        <v>2581</v>
      </c>
      <c r="F390" s="19">
        <v>43146</v>
      </c>
      <c r="G390" s="511">
        <v>43171</v>
      </c>
      <c r="H390" s="489" t="s">
        <v>5984</v>
      </c>
      <c r="I390" s="442"/>
    </row>
    <row r="391" spans="2:9" x14ac:dyDescent="0.25">
      <c r="B391" s="1739"/>
      <c r="C391" s="514">
        <v>26</v>
      </c>
      <c r="D391" s="1613"/>
      <c r="E391" s="196" t="s">
        <v>2580</v>
      </c>
      <c r="F391" s="19">
        <v>43146</v>
      </c>
      <c r="G391" s="511">
        <v>43171</v>
      </c>
      <c r="H391" s="489" t="s">
        <v>5985</v>
      </c>
      <c r="I391" s="442"/>
    </row>
    <row r="392" spans="2:9" x14ac:dyDescent="0.25">
      <c r="B392" s="1739"/>
      <c r="C392" s="514">
        <v>27</v>
      </c>
      <c r="D392" s="1613"/>
      <c r="E392" s="196" t="s">
        <v>2579</v>
      </c>
      <c r="F392" s="19">
        <v>43146</v>
      </c>
      <c r="G392" s="511">
        <v>43171</v>
      </c>
      <c r="H392" s="489" t="s">
        <v>5986</v>
      </c>
      <c r="I392" s="442"/>
    </row>
    <row r="393" spans="2:9" x14ac:dyDescent="0.25">
      <c r="B393" s="1739"/>
      <c r="C393" s="514">
        <v>28</v>
      </c>
      <c r="D393" s="1613"/>
      <c r="E393" s="196" t="s">
        <v>2578</v>
      </c>
      <c r="F393" s="19">
        <v>43146</v>
      </c>
      <c r="G393" s="511">
        <v>43171</v>
      </c>
      <c r="H393" s="489" t="s">
        <v>5987</v>
      </c>
      <c r="I393" s="442"/>
    </row>
    <row r="394" spans="2:9" x14ac:dyDescent="0.25">
      <c r="B394" s="1739"/>
      <c r="C394" s="514">
        <v>29</v>
      </c>
      <c r="D394" s="1613"/>
      <c r="E394" s="196" t="s">
        <v>2577</v>
      </c>
      <c r="F394" s="19">
        <v>43146</v>
      </c>
      <c r="G394" s="511">
        <v>43171</v>
      </c>
      <c r="H394" s="489" t="s">
        <v>5988</v>
      </c>
      <c r="I394" s="442"/>
    </row>
    <row r="395" spans="2:9" x14ac:dyDescent="0.25">
      <c r="B395" s="1739"/>
      <c r="C395" s="514">
        <v>30</v>
      </c>
      <c r="D395" s="1613"/>
      <c r="E395" s="196" t="s">
        <v>2576</v>
      </c>
      <c r="F395" s="19">
        <v>43146</v>
      </c>
      <c r="G395" s="511">
        <v>43171</v>
      </c>
      <c r="H395" s="489" t="s">
        <v>5989</v>
      </c>
      <c r="I395" s="442"/>
    </row>
    <row r="396" spans="2:9" x14ac:dyDescent="0.25">
      <c r="B396" s="1739"/>
      <c r="C396" s="514">
        <v>31</v>
      </c>
      <c r="D396" s="1613"/>
      <c r="E396" s="196" t="s">
        <v>2575</v>
      </c>
      <c r="F396" s="19">
        <v>43146</v>
      </c>
      <c r="G396" s="511">
        <v>43171</v>
      </c>
      <c r="H396" s="489" t="s">
        <v>5990</v>
      </c>
      <c r="I396" s="442"/>
    </row>
    <row r="397" spans="2:9" x14ac:dyDescent="0.25">
      <c r="B397" s="1739"/>
      <c r="C397" s="514">
        <v>32</v>
      </c>
      <c r="D397" s="1613"/>
      <c r="E397" s="196" t="s">
        <v>6152</v>
      </c>
      <c r="F397" s="19">
        <v>43146</v>
      </c>
      <c r="G397" s="511">
        <v>43171</v>
      </c>
      <c r="H397" s="489" t="s">
        <v>5991</v>
      </c>
      <c r="I397" s="442"/>
    </row>
    <row r="398" spans="2:9" x14ac:dyDescent="0.25">
      <c r="B398" s="1739"/>
      <c r="C398" s="514">
        <v>33</v>
      </c>
      <c r="D398" s="1613"/>
      <c r="E398" s="196" t="s">
        <v>2574</v>
      </c>
      <c r="F398" s="19">
        <v>43146</v>
      </c>
      <c r="G398" s="511">
        <v>43171</v>
      </c>
      <c r="H398" s="489" t="s">
        <v>5992</v>
      </c>
      <c r="I398" s="442"/>
    </row>
    <row r="399" spans="2:9" x14ac:dyDescent="0.25">
      <c r="B399" s="1739"/>
      <c r="C399" s="514">
        <v>34</v>
      </c>
      <c r="D399" s="1613"/>
      <c r="E399" s="196" t="s">
        <v>2573</v>
      </c>
      <c r="F399" s="19">
        <v>43146</v>
      </c>
      <c r="G399" s="511">
        <v>43171</v>
      </c>
      <c r="H399" s="489" t="s">
        <v>5993</v>
      </c>
      <c r="I399" s="442"/>
    </row>
    <row r="400" spans="2:9" x14ac:dyDescent="0.25">
      <c r="B400" s="1739"/>
      <c r="C400" s="514">
        <v>35</v>
      </c>
      <c r="D400" s="1613" t="s">
        <v>2418</v>
      </c>
      <c r="E400" s="196" t="s">
        <v>2572</v>
      </c>
      <c r="F400" s="19">
        <v>43171</v>
      </c>
      <c r="G400" s="19">
        <v>43574</v>
      </c>
      <c r="H400" s="489" t="s">
        <v>5994</v>
      </c>
      <c r="I400" s="442"/>
    </row>
    <row r="401" spans="2:9" x14ac:dyDescent="0.25">
      <c r="B401" s="1739"/>
      <c r="C401" s="514">
        <v>36</v>
      </c>
      <c r="D401" s="1613"/>
      <c r="E401" s="196" t="s">
        <v>2571</v>
      </c>
      <c r="F401" s="19">
        <v>43171</v>
      </c>
      <c r="G401" s="19">
        <v>43574</v>
      </c>
      <c r="H401" s="489" t="s">
        <v>5995</v>
      </c>
      <c r="I401" s="442"/>
    </row>
    <row r="402" spans="2:9" x14ac:dyDescent="0.25">
      <c r="B402" s="1739"/>
      <c r="C402" s="514">
        <v>37</v>
      </c>
      <c r="D402" s="1613"/>
      <c r="E402" s="196" t="s">
        <v>2570</v>
      </c>
      <c r="F402" s="19">
        <v>43171</v>
      </c>
      <c r="G402" s="19">
        <v>43574</v>
      </c>
      <c r="H402" s="489" t="s">
        <v>5996</v>
      </c>
      <c r="I402" s="442"/>
    </row>
    <row r="403" spans="2:9" x14ac:dyDescent="0.25">
      <c r="B403" s="1739"/>
      <c r="C403" s="514">
        <v>38</v>
      </c>
      <c r="D403" s="1613"/>
      <c r="E403" s="196" t="s">
        <v>6153</v>
      </c>
      <c r="F403" s="19">
        <v>43171</v>
      </c>
      <c r="G403" s="19">
        <v>43574</v>
      </c>
      <c r="H403" s="489" t="s">
        <v>5997</v>
      </c>
      <c r="I403" s="442"/>
    </row>
    <row r="404" spans="2:9" x14ac:dyDescent="0.25">
      <c r="B404" s="1739"/>
      <c r="C404" s="514">
        <v>39</v>
      </c>
      <c r="D404" s="1613"/>
      <c r="E404" s="196" t="s">
        <v>2569</v>
      </c>
      <c r="F404" s="19">
        <v>43171</v>
      </c>
      <c r="G404" s="19">
        <v>43574</v>
      </c>
      <c r="H404" s="489" t="s">
        <v>5998</v>
      </c>
      <c r="I404" s="442"/>
    </row>
    <row r="405" spans="2:9" x14ac:dyDescent="0.25">
      <c r="B405" s="1739"/>
      <c r="C405" s="514">
        <v>40</v>
      </c>
      <c r="D405" s="1613"/>
      <c r="E405" s="196" t="s">
        <v>2568</v>
      </c>
      <c r="F405" s="19">
        <v>43171</v>
      </c>
      <c r="G405" s="19">
        <v>43574</v>
      </c>
      <c r="H405" s="489" t="s">
        <v>5999</v>
      </c>
      <c r="I405" s="442"/>
    </row>
    <row r="406" spans="2:9" x14ac:dyDescent="0.25">
      <c r="B406" s="1739"/>
      <c r="C406" s="514">
        <v>41</v>
      </c>
      <c r="D406" s="1613"/>
      <c r="E406" s="196" t="s">
        <v>2567</v>
      </c>
      <c r="F406" s="19">
        <v>43171</v>
      </c>
      <c r="G406" s="19">
        <v>43574</v>
      </c>
      <c r="H406" s="489" t="s">
        <v>6000</v>
      </c>
      <c r="I406" s="442"/>
    </row>
    <row r="407" spans="2:9" x14ac:dyDescent="0.25">
      <c r="B407" s="1739"/>
      <c r="C407" s="514">
        <v>42</v>
      </c>
      <c r="D407" s="1613"/>
      <c r="E407" s="196" t="s">
        <v>2566</v>
      </c>
      <c r="F407" s="19">
        <v>43171</v>
      </c>
      <c r="G407" s="19">
        <v>43574</v>
      </c>
      <c r="H407" s="489" t="s">
        <v>6001</v>
      </c>
      <c r="I407" s="442"/>
    </row>
    <row r="408" spans="2:9" x14ac:dyDescent="0.25">
      <c r="B408" s="1739"/>
      <c r="C408" s="514">
        <v>43</v>
      </c>
      <c r="D408" s="1613"/>
      <c r="E408" s="377" t="s">
        <v>6159</v>
      </c>
      <c r="F408" s="19">
        <v>43171</v>
      </c>
      <c r="G408" s="19">
        <v>43574</v>
      </c>
      <c r="H408" s="497" t="s">
        <v>6160</v>
      </c>
      <c r="I408" s="442"/>
    </row>
    <row r="409" spans="2:9" x14ac:dyDescent="0.25">
      <c r="B409" s="1739"/>
      <c r="C409" s="514">
        <v>44</v>
      </c>
      <c r="D409" s="1613"/>
      <c r="E409" s="196" t="s">
        <v>2565</v>
      </c>
      <c r="F409" s="19">
        <v>43171</v>
      </c>
      <c r="G409" s="19">
        <v>43574</v>
      </c>
      <c r="H409" s="489" t="s">
        <v>6002</v>
      </c>
      <c r="I409" s="442"/>
    </row>
    <row r="410" spans="2:9" x14ac:dyDescent="0.25">
      <c r="B410" s="1739"/>
      <c r="C410" s="514">
        <v>45</v>
      </c>
      <c r="D410" s="1613"/>
      <c r="E410" s="196" t="s">
        <v>2564</v>
      </c>
      <c r="F410" s="19">
        <v>43171</v>
      </c>
      <c r="G410" s="19">
        <v>43574</v>
      </c>
      <c r="H410" s="489" t="s">
        <v>6003</v>
      </c>
      <c r="I410" s="442"/>
    </row>
    <row r="411" spans="2:9" x14ac:dyDescent="0.25">
      <c r="B411" s="1739"/>
      <c r="C411" s="514">
        <v>46</v>
      </c>
      <c r="D411" s="1613"/>
      <c r="E411" s="196" t="s">
        <v>2563</v>
      </c>
      <c r="F411" s="19">
        <v>43171</v>
      </c>
      <c r="G411" s="19">
        <v>43574</v>
      </c>
      <c r="H411" s="489" t="s">
        <v>6004</v>
      </c>
      <c r="I411" s="442"/>
    </row>
    <row r="412" spans="2:9" x14ac:dyDescent="0.25">
      <c r="B412" s="1739"/>
      <c r="C412" s="514">
        <v>47</v>
      </c>
      <c r="D412" s="1613" t="s">
        <v>2409</v>
      </c>
      <c r="E412" s="196" t="s">
        <v>2562</v>
      </c>
      <c r="F412" s="19">
        <v>43213</v>
      </c>
      <c r="G412" s="511">
        <v>43227</v>
      </c>
      <c r="H412" s="489" t="s">
        <v>6005</v>
      </c>
      <c r="I412" s="442"/>
    </row>
    <row r="413" spans="2:9" x14ac:dyDescent="0.25">
      <c r="B413" s="1739"/>
      <c r="C413" s="514">
        <v>48</v>
      </c>
      <c r="D413" s="1613"/>
      <c r="E413" s="196" t="s">
        <v>2561</v>
      </c>
      <c r="F413" s="19">
        <v>43213</v>
      </c>
      <c r="G413" s="511">
        <v>43227</v>
      </c>
      <c r="H413" s="489" t="s">
        <v>6006</v>
      </c>
      <c r="I413" s="442"/>
    </row>
    <row r="414" spans="2:9" x14ac:dyDescent="0.25">
      <c r="B414" s="1739"/>
      <c r="C414" s="514">
        <v>49</v>
      </c>
      <c r="D414" s="1613"/>
      <c r="E414" s="196" t="s">
        <v>2560</v>
      </c>
      <c r="F414" s="19">
        <v>43213</v>
      </c>
      <c r="G414" s="511">
        <v>43227</v>
      </c>
      <c r="H414" s="489" t="s">
        <v>6007</v>
      </c>
      <c r="I414" s="442"/>
    </row>
    <row r="415" spans="2:9" x14ac:dyDescent="0.25">
      <c r="B415" s="1739"/>
      <c r="C415" s="514">
        <v>50</v>
      </c>
      <c r="D415" s="1613"/>
      <c r="E415" s="196" t="s">
        <v>2559</v>
      </c>
      <c r="F415" s="19">
        <v>43213</v>
      </c>
      <c r="G415" s="511">
        <v>43227</v>
      </c>
      <c r="H415" s="489" t="s">
        <v>6008</v>
      </c>
      <c r="I415" s="442"/>
    </row>
    <row r="416" spans="2:9" x14ac:dyDescent="0.25">
      <c r="B416" s="1739"/>
      <c r="C416" s="514">
        <v>51</v>
      </c>
      <c r="D416" s="1613"/>
      <c r="E416" s="196" t="s">
        <v>6009</v>
      </c>
      <c r="F416" s="19">
        <v>43213</v>
      </c>
      <c r="G416" s="511">
        <v>43227</v>
      </c>
      <c r="H416" s="489" t="s">
        <v>6010</v>
      </c>
      <c r="I416" s="442"/>
    </row>
    <row r="417" spans="2:9" x14ac:dyDescent="0.25">
      <c r="B417" s="1739"/>
      <c r="C417" s="514">
        <v>52</v>
      </c>
      <c r="D417" s="1613"/>
      <c r="E417" s="196" t="s">
        <v>2558</v>
      </c>
      <c r="F417" s="19">
        <v>43213</v>
      </c>
      <c r="G417" s="511">
        <v>43227</v>
      </c>
      <c r="H417" s="489" t="s">
        <v>6011</v>
      </c>
      <c r="I417" s="442"/>
    </row>
    <row r="418" spans="2:9" x14ac:dyDescent="0.25">
      <c r="B418" s="1739"/>
      <c r="C418" s="514">
        <v>53</v>
      </c>
      <c r="D418" s="1613"/>
      <c r="E418" s="196" t="s">
        <v>2557</v>
      </c>
      <c r="F418" s="19">
        <v>43213</v>
      </c>
      <c r="G418" s="511">
        <v>43227</v>
      </c>
      <c r="H418" s="489" t="s">
        <v>6012</v>
      </c>
      <c r="I418" s="442"/>
    </row>
    <row r="419" spans="2:9" x14ac:dyDescent="0.25">
      <c r="B419" s="1739"/>
      <c r="C419" s="514">
        <v>54</v>
      </c>
      <c r="D419" s="1613"/>
      <c r="E419" s="196" t="s">
        <v>2556</v>
      </c>
      <c r="F419" s="19">
        <v>43213</v>
      </c>
      <c r="G419" s="511">
        <v>43227</v>
      </c>
      <c r="H419" s="489" t="s">
        <v>6013</v>
      </c>
      <c r="I419" s="442"/>
    </row>
    <row r="420" spans="2:9" x14ac:dyDescent="0.25">
      <c r="B420" s="1739"/>
      <c r="C420" s="514">
        <v>55</v>
      </c>
      <c r="D420" s="1613" t="s">
        <v>2283</v>
      </c>
      <c r="E420" s="196" t="s">
        <v>2555</v>
      </c>
      <c r="F420" s="19">
        <v>43227</v>
      </c>
      <c r="G420" s="511">
        <v>43264</v>
      </c>
      <c r="H420" s="489" t="s">
        <v>6014</v>
      </c>
      <c r="I420" s="442"/>
    </row>
    <row r="421" spans="2:9" x14ac:dyDescent="0.25">
      <c r="B421" s="1739"/>
      <c r="C421" s="514">
        <v>56</v>
      </c>
      <c r="D421" s="1613"/>
      <c r="E421" s="196" t="s">
        <v>2554</v>
      </c>
      <c r="F421" s="19">
        <v>43227</v>
      </c>
      <c r="G421" s="511">
        <v>43264</v>
      </c>
      <c r="H421" s="489" t="s">
        <v>6015</v>
      </c>
      <c r="I421" s="442"/>
    </row>
    <row r="422" spans="2:9" x14ac:dyDescent="0.25">
      <c r="B422" s="1739"/>
      <c r="C422" s="514">
        <v>57</v>
      </c>
      <c r="D422" s="1613"/>
      <c r="E422" s="196" t="s">
        <v>2553</v>
      </c>
      <c r="F422" s="19">
        <v>43227</v>
      </c>
      <c r="G422" s="511">
        <v>43264</v>
      </c>
      <c r="H422" s="489" t="s">
        <v>6016</v>
      </c>
      <c r="I422" s="442"/>
    </row>
    <row r="423" spans="2:9" x14ac:dyDescent="0.25">
      <c r="B423" s="1739"/>
      <c r="C423" s="514">
        <v>58</v>
      </c>
      <c r="D423" s="1613"/>
      <c r="E423" s="196" t="s">
        <v>2552</v>
      </c>
      <c r="F423" s="19">
        <v>43227</v>
      </c>
      <c r="G423" s="511">
        <v>43264</v>
      </c>
      <c r="H423" s="489" t="s">
        <v>6017</v>
      </c>
      <c r="I423" s="442"/>
    </row>
    <row r="424" spans="2:9" x14ac:dyDescent="0.25">
      <c r="B424" s="1739"/>
      <c r="C424" s="514">
        <v>59</v>
      </c>
      <c r="D424" s="1613"/>
      <c r="E424" s="196" t="s">
        <v>2551</v>
      </c>
      <c r="F424" s="19">
        <v>43227</v>
      </c>
      <c r="G424" s="511">
        <v>43264</v>
      </c>
      <c r="H424" s="489" t="s">
        <v>6018</v>
      </c>
      <c r="I424" s="442"/>
    </row>
    <row r="425" spans="2:9" x14ac:dyDescent="0.25">
      <c r="B425" s="1739"/>
      <c r="C425" s="514">
        <v>60</v>
      </c>
      <c r="D425" s="1613"/>
      <c r="E425" s="196" t="s">
        <v>6154</v>
      </c>
      <c r="F425" s="19">
        <v>43227</v>
      </c>
      <c r="G425" s="511">
        <v>43264</v>
      </c>
      <c r="H425" s="489" t="s">
        <v>6019</v>
      </c>
      <c r="I425" s="442"/>
    </row>
    <row r="426" spans="2:9" x14ac:dyDescent="0.25">
      <c r="B426" s="1739"/>
      <c r="C426" s="514">
        <v>61</v>
      </c>
      <c r="D426" s="1613"/>
      <c r="E426" s="196" t="s">
        <v>2550</v>
      </c>
      <c r="F426" s="19">
        <v>43227</v>
      </c>
      <c r="G426" s="511">
        <v>43264</v>
      </c>
      <c r="H426" s="489" t="s">
        <v>6020</v>
      </c>
      <c r="I426" s="442"/>
    </row>
    <row r="427" spans="2:9" x14ac:dyDescent="0.25">
      <c r="B427" s="1739"/>
      <c r="C427" s="514">
        <v>62</v>
      </c>
      <c r="D427" s="1613"/>
      <c r="E427" s="196" t="s">
        <v>2549</v>
      </c>
      <c r="F427" s="19">
        <v>43227</v>
      </c>
      <c r="G427" s="511">
        <v>43264</v>
      </c>
      <c r="H427" s="489" t="s">
        <v>6021</v>
      </c>
      <c r="I427" s="442"/>
    </row>
    <row r="428" spans="2:9" x14ac:dyDescent="0.25">
      <c r="B428" s="1739"/>
      <c r="C428" s="514">
        <v>63</v>
      </c>
      <c r="D428" s="1613"/>
      <c r="E428" s="196" t="s">
        <v>2548</v>
      </c>
      <c r="F428" s="19">
        <v>43227</v>
      </c>
      <c r="G428" s="511">
        <v>43264</v>
      </c>
      <c r="H428" s="489" t="s">
        <v>6022</v>
      </c>
      <c r="I428" s="442"/>
    </row>
    <row r="429" spans="2:9" x14ac:dyDescent="0.25">
      <c r="B429" s="1739"/>
      <c r="C429" s="514">
        <v>64</v>
      </c>
      <c r="D429" s="1613"/>
      <c r="E429" s="196" t="s">
        <v>2547</v>
      </c>
      <c r="F429" s="19">
        <v>43227</v>
      </c>
      <c r="G429" s="511">
        <v>43264</v>
      </c>
      <c r="H429" s="489" t="s">
        <v>6023</v>
      </c>
      <c r="I429" s="442"/>
    </row>
    <row r="430" spans="2:9" ht="15" customHeight="1" x14ac:dyDescent="0.25">
      <c r="B430" s="1739"/>
      <c r="C430" s="514">
        <v>65</v>
      </c>
      <c r="D430" s="1613" t="s">
        <v>2274</v>
      </c>
      <c r="E430" s="196" t="s">
        <v>2546</v>
      </c>
      <c r="F430" s="19">
        <v>43255</v>
      </c>
      <c r="G430" s="511">
        <v>43286</v>
      </c>
      <c r="H430" s="492" t="s">
        <v>6024</v>
      </c>
      <c r="I430" s="442"/>
    </row>
    <row r="431" spans="2:9" x14ac:dyDescent="0.25">
      <c r="B431" s="1739"/>
      <c r="C431" s="514">
        <v>66</v>
      </c>
      <c r="D431" s="1613"/>
      <c r="E431" s="196" t="s">
        <v>2545</v>
      </c>
      <c r="F431" s="19">
        <v>43255</v>
      </c>
      <c r="G431" s="511">
        <v>43286</v>
      </c>
      <c r="H431" s="492" t="s">
        <v>6025</v>
      </c>
      <c r="I431" s="442"/>
    </row>
    <row r="432" spans="2:9" x14ac:dyDescent="0.25">
      <c r="B432" s="1739"/>
      <c r="C432" s="514">
        <v>67</v>
      </c>
      <c r="D432" s="1613"/>
      <c r="E432" s="377" t="s">
        <v>6026</v>
      </c>
      <c r="F432" s="19">
        <v>43255</v>
      </c>
      <c r="G432" s="511">
        <v>43286</v>
      </c>
      <c r="H432" s="492" t="s">
        <v>6027</v>
      </c>
      <c r="I432" s="442"/>
    </row>
    <row r="433" spans="2:9" x14ac:dyDescent="0.25">
      <c r="B433" s="1739"/>
      <c r="C433" s="514">
        <v>68</v>
      </c>
      <c r="D433" s="1613"/>
      <c r="E433" s="196" t="s">
        <v>2544</v>
      </c>
      <c r="F433" s="19">
        <v>43255</v>
      </c>
      <c r="G433" s="511">
        <v>43286</v>
      </c>
      <c r="H433" s="492" t="s">
        <v>6028</v>
      </c>
      <c r="I433" s="442"/>
    </row>
    <row r="434" spans="2:9" x14ac:dyDescent="0.25">
      <c r="B434" s="1739"/>
      <c r="C434" s="514">
        <v>69</v>
      </c>
      <c r="D434" s="1613"/>
      <c r="E434" s="196" t="s">
        <v>2543</v>
      </c>
      <c r="F434" s="19">
        <v>43255</v>
      </c>
      <c r="G434" s="511">
        <v>43286</v>
      </c>
      <c r="H434" s="492" t="s">
        <v>6029</v>
      </c>
      <c r="I434" s="442"/>
    </row>
    <row r="435" spans="2:9" x14ac:dyDescent="0.25">
      <c r="B435" s="1739"/>
      <c r="C435" s="514">
        <v>70</v>
      </c>
      <c r="D435" s="1613"/>
      <c r="E435" s="196" t="s">
        <v>2542</v>
      </c>
      <c r="F435" s="19">
        <v>43255</v>
      </c>
      <c r="G435" s="511">
        <v>43286</v>
      </c>
      <c r="H435" s="492" t="s">
        <v>6030</v>
      </c>
      <c r="I435" s="442"/>
    </row>
    <row r="436" spans="2:9" x14ac:dyDescent="0.25">
      <c r="B436" s="1739"/>
      <c r="C436" s="514">
        <v>71</v>
      </c>
      <c r="D436" s="1613"/>
      <c r="E436" s="196" t="s">
        <v>2541</v>
      </c>
      <c r="F436" s="19">
        <v>43255</v>
      </c>
      <c r="G436" s="511">
        <v>43286</v>
      </c>
      <c r="H436" s="492" t="s">
        <v>6031</v>
      </c>
      <c r="I436" s="442"/>
    </row>
    <row r="437" spans="2:9" x14ac:dyDescent="0.25">
      <c r="B437" s="1739"/>
      <c r="C437" s="514">
        <v>72</v>
      </c>
      <c r="D437" s="1613"/>
      <c r="E437" s="196" t="s">
        <v>2540</v>
      </c>
      <c r="F437" s="19">
        <v>43255</v>
      </c>
      <c r="G437" s="511">
        <v>43286</v>
      </c>
      <c r="H437" s="492" t="s">
        <v>6032</v>
      </c>
      <c r="I437" s="442"/>
    </row>
    <row r="438" spans="2:9" x14ac:dyDescent="0.25">
      <c r="B438" s="1739"/>
      <c r="C438" s="514">
        <v>73</v>
      </c>
      <c r="D438" s="1613"/>
      <c r="E438" s="196" t="s">
        <v>2539</v>
      </c>
      <c r="F438" s="19">
        <v>43255</v>
      </c>
      <c r="G438" s="511">
        <v>43286</v>
      </c>
      <c r="H438" s="492" t="s">
        <v>6033</v>
      </c>
      <c r="I438" s="442"/>
    </row>
    <row r="439" spans="2:9" x14ac:dyDescent="0.25">
      <c r="B439" s="1739"/>
      <c r="C439" s="514">
        <v>74</v>
      </c>
      <c r="D439" s="1613"/>
      <c r="E439" s="196" t="s">
        <v>2538</v>
      </c>
      <c r="F439" s="19">
        <v>43255</v>
      </c>
      <c r="G439" s="511">
        <v>43286</v>
      </c>
      <c r="H439" s="492" t="s">
        <v>6035</v>
      </c>
      <c r="I439" s="442"/>
    </row>
    <row r="440" spans="2:9" x14ac:dyDescent="0.25">
      <c r="B440" s="1739"/>
      <c r="C440" s="514">
        <v>75</v>
      </c>
      <c r="D440" s="1613"/>
      <c r="E440" s="196" t="s">
        <v>2537</v>
      </c>
      <c r="F440" s="19">
        <v>43255</v>
      </c>
      <c r="G440" s="511">
        <v>43286</v>
      </c>
      <c r="H440" s="492" t="s">
        <v>6036</v>
      </c>
      <c r="I440" s="442"/>
    </row>
    <row r="441" spans="2:9" x14ac:dyDescent="0.25">
      <c r="B441" s="1739"/>
      <c r="C441" s="514">
        <v>76</v>
      </c>
      <c r="D441" s="1613"/>
      <c r="E441" s="377" t="s">
        <v>6034</v>
      </c>
      <c r="F441" s="19">
        <v>43255</v>
      </c>
      <c r="G441" s="511">
        <v>43286</v>
      </c>
      <c r="H441" s="492" t="s">
        <v>6155</v>
      </c>
      <c r="I441" s="442"/>
    </row>
    <row r="442" spans="2:9" x14ac:dyDescent="0.25">
      <c r="B442" s="1739"/>
      <c r="C442" s="514">
        <v>77</v>
      </c>
      <c r="D442" s="1613" t="s">
        <v>2381</v>
      </c>
      <c r="E442" s="196" t="s">
        <v>2536</v>
      </c>
      <c r="F442" s="19">
        <v>43291</v>
      </c>
      <c r="G442" s="511">
        <v>43313</v>
      </c>
      <c r="H442" s="489" t="s">
        <v>6037</v>
      </c>
      <c r="I442" s="442"/>
    </row>
    <row r="443" spans="2:9" x14ac:dyDescent="0.25">
      <c r="B443" s="1739"/>
      <c r="C443" s="514">
        <v>78</v>
      </c>
      <c r="D443" s="1613"/>
      <c r="E443" s="196" t="s">
        <v>6041</v>
      </c>
      <c r="F443" s="19">
        <v>43291</v>
      </c>
      <c r="G443" s="511">
        <v>43313</v>
      </c>
      <c r="H443" s="489" t="s">
        <v>6038</v>
      </c>
      <c r="I443" s="442"/>
    </row>
    <row r="444" spans="2:9" x14ac:dyDescent="0.25">
      <c r="B444" s="1739"/>
      <c r="C444" s="514">
        <v>79</v>
      </c>
      <c r="D444" s="1613"/>
      <c r="E444" s="196" t="s">
        <v>2535</v>
      </c>
      <c r="F444" s="19">
        <v>43291</v>
      </c>
      <c r="G444" s="511">
        <v>43313</v>
      </c>
      <c r="H444" s="489" t="s">
        <v>6039</v>
      </c>
      <c r="I444" s="442"/>
    </row>
    <row r="445" spans="2:9" x14ac:dyDescent="0.25">
      <c r="B445" s="1739"/>
      <c r="C445" s="514">
        <v>80</v>
      </c>
      <c r="D445" s="1613"/>
      <c r="E445" s="196" t="s">
        <v>2534</v>
      </c>
      <c r="F445" s="19">
        <v>43291</v>
      </c>
      <c r="G445" s="511">
        <v>43313</v>
      </c>
      <c r="H445" s="489" t="s">
        <v>6040</v>
      </c>
      <c r="I445" s="442"/>
    </row>
    <row r="446" spans="2:9" x14ac:dyDescent="0.25">
      <c r="B446" s="1739"/>
      <c r="C446" s="514">
        <v>81</v>
      </c>
      <c r="D446" s="1613"/>
      <c r="E446" s="196" t="s">
        <v>6042</v>
      </c>
      <c r="F446" s="19">
        <v>43291</v>
      </c>
      <c r="G446" s="511">
        <v>43313</v>
      </c>
      <c r="H446" s="489" t="s">
        <v>6043</v>
      </c>
      <c r="I446" s="442"/>
    </row>
    <row r="447" spans="2:9" x14ac:dyDescent="0.25">
      <c r="B447" s="1739"/>
      <c r="C447" s="514">
        <v>82</v>
      </c>
      <c r="D447" s="1613"/>
      <c r="E447" s="196" t="s">
        <v>2533</v>
      </c>
      <c r="F447" s="19">
        <v>43291</v>
      </c>
      <c r="G447" s="511">
        <v>43313</v>
      </c>
      <c r="H447" s="489" t="s">
        <v>6044</v>
      </c>
      <c r="I447" s="442"/>
    </row>
    <row r="448" spans="2:9" x14ac:dyDescent="0.25">
      <c r="B448" s="1739"/>
      <c r="C448" s="514">
        <v>83</v>
      </c>
      <c r="D448" s="1613"/>
      <c r="E448" s="196" t="s">
        <v>2532</v>
      </c>
      <c r="F448" s="19">
        <v>43291</v>
      </c>
      <c r="G448" s="511">
        <v>43313</v>
      </c>
      <c r="H448" s="489" t="s">
        <v>6045</v>
      </c>
      <c r="I448" s="442"/>
    </row>
    <row r="449" spans="2:9" x14ac:dyDescent="0.25">
      <c r="B449" s="1739"/>
      <c r="C449" s="514">
        <v>84</v>
      </c>
      <c r="D449" s="1613"/>
      <c r="E449" s="196" t="s">
        <v>2531</v>
      </c>
      <c r="F449" s="19">
        <v>43291</v>
      </c>
      <c r="G449" s="511">
        <v>43313</v>
      </c>
      <c r="H449" s="489" t="s">
        <v>6046</v>
      </c>
      <c r="I449" s="442"/>
    </row>
    <row r="450" spans="2:9" x14ac:dyDescent="0.25">
      <c r="B450" s="1739"/>
      <c r="C450" s="514">
        <v>85</v>
      </c>
      <c r="D450" s="1613"/>
      <c r="E450" s="196" t="s">
        <v>2530</v>
      </c>
      <c r="F450" s="19">
        <v>43291</v>
      </c>
      <c r="G450" s="511">
        <v>43313</v>
      </c>
      <c r="H450" s="489" t="s">
        <v>6047</v>
      </c>
      <c r="I450" s="442"/>
    </row>
    <row r="451" spans="2:9" x14ac:dyDescent="0.25">
      <c r="B451" s="1739"/>
      <c r="C451" s="514">
        <v>86</v>
      </c>
      <c r="D451" s="1613"/>
      <c r="E451" s="196" t="s">
        <v>2529</v>
      </c>
      <c r="F451" s="19">
        <v>43291</v>
      </c>
      <c r="G451" s="511">
        <v>43313</v>
      </c>
      <c r="H451" s="489" t="s">
        <v>6048</v>
      </c>
      <c r="I451" s="442"/>
    </row>
    <row r="452" spans="2:9" x14ac:dyDescent="0.25">
      <c r="B452" s="1739"/>
      <c r="C452" s="514">
        <v>87</v>
      </c>
      <c r="D452" s="1613"/>
      <c r="E452" s="196" t="s">
        <v>2528</v>
      </c>
      <c r="F452" s="19">
        <v>43291</v>
      </c>
      <c r="G452" s="511">
        <v>43313</v>
      </c>
      <c r="H452" s="489" t="s">
        <v>6049</v>
      </c>
      <c r="I452" s="442"/>
    </row>
    <row r="453" spans="2:9" x14ac:dyDescent="0.25">
      <c r="B453" s="1739"/>
      <c r="C453" s="514">
        <v>88</v>
      </c>
      <c r="D453" s="1613"/>
      <c r="E453" s="196" t="s">
        <v>2527</v>
      </c>
      <c r="F453" s="19">
        <v>43291</v>
      </c>
      <c r="G453" s="511">
        <v>43313</v>
      </c>
      <c r="H453" s="489" t="s">
        <v>6050</v>
      </c>
      <c r="I453" s="442"/>
    </row>
    <row r="454" spans="2:9" x14ac:dyDescent="0.25">
      <c r="B454" s="1739"/>
      <c r="C454" s="514">
        <v>89</v>
      </c>
      <c r="D454" s="1613" t="s">
        <v>2372</v>
      </c>
      <c r="E454" s="196" t="s">
        <v>2526</v>
      </c>
      <c r="F454" s="19">
        <v>43325</v>
      </c>
      <c r="G454" s="19">
        <v>43350</v>
      </c>
      <c r="H454" s="489" t="s">
        <v>6051</v>
      </c>
      <c r="I454" s="442"/>
    </row>
    <row r="455" spans="2:9" x14ac:dyDescent="0.25">
      <c r="B455" s="1739"/>
      <c r="C455" s="514">
        <v>90</v>
      </c>
      <c r="D455" s="1613"/>
      <c r="E455" s="196" t="s">
        <v>2525</v>
      </c>
      <c r="F455" s="19">
        <v>43325</v>
      </c>
      <c r="G455" s="19">
        <v>43350</v>
      </c>
      <c r="H455" s="489" t="s">
        <v>6052</v>
      </c>
      <c r="I455" s="442"/>
    </row>
    <row r="456" spans="2:9" x14ac:dyDescent="0.25">
      <c r="B456" s="1739"/>
      <c r="C456" s="514">
        <v>91</v>
      </c>
      <c r="D456" s="1613"/>
      <c r="E456" s="196" t="s">
        <v>2524</v>
      </c>
      <c r="F456" s="19">
        <v>43325</v>
      </c>
      <c r="G456" s="19">
        <v>43350</v>
      </c>
      <c r="H456" s="489" t="s">
        <v>6053</v>
      </c>
      <c r="I456" s="442"/>
    </row>
    <row r="457" spans="2:9" x14ac:dyDescent="0.25">
      <c r="B457" s="1739"/>
      <c r="C457" s="514">
        <v>92</v>
      </c>
      <c r="D457" s="1613"/>
      <c r="E457" s="196" t="s">
        <v>2523</v>
      </c>
      <c r="F457" s="19">
        <v>43325</v>
      </c>
      <c r="G457" s="19">
        <v>43350</v>
      </c>
      <c r="H457" s="489" t="s">
        <v>6054</v>
      </c>
      <c r="I457" s="442"/>
    </row>
    <row r="458" spans="2:9" x14ac:dyDescent="0.25">
      <c r="B458" s="1739"/>
      <c r="C458" s="514">
        <v>93</v>
      </c>
      <c r="D458" s="1613"/>
      <c r="E458" s="196" t="s">
        <v>2522</v>
      </c>
      <c r="F458" s="19">
        <v>43325</v>
      </c>
      <c r="G458" s="19">
        <v>43350</v>
      </c>
      <c r="H458" s="489" t="s">
        <v>6055</v>
      </c>
      <c r="I458" s="442"/>
    </row>
    <row r="459" spans="2:9" x14ac:dyDescent="0.25">
      <c r="B459" s="1739"/>
      <c r="C459" s="514">
        <v>94</v>
      </c>
      <c r="D459" s="1613"/>
      <c r="E459" s="196" t="s">
        <v>2521</v>
      </c>
      <c r="F459" s="19">
        <v>43325</v>
      </c>
      <c r="G459" s="19">
        <v>43350</v>
      </c>
      <c r="H459" s="489" t="s">
        <v>6056</v>
      </c>
      <c r="I459" s="442"/>
    </row>
    <row r="460" spans="2:9" x14ac:dyDescent="0.25">
      <c r="B460" s="1739"/>
      <c r="C460" s="514">
        <v>95</v>
      </c>
      <c r="D460" s="1613"/>
      <c r="E460" s="196" t="s">
        <v>2520</v>
      </c>
      <c r="F460" s="19">
        <v>43325</v>
      </c>
      <c r="G460" s="19">
        <v>43350</v>
      </c>
      <c r="H460" s="489" t="s">
        <v>6057</v>
      </c>
      <c r="I460" s="442"/>
    </row>
    <row r="461" spans="2:9" x14ac:dyDescent="0.25">
      <c r="B461" s="1739"/>
      <c r="C461" s="514">
        <v>96</v>
      </c>
      <c r="D461" s="1613"/>
      <c r="E461" s="196" t="s">
        <v>2519</v>
      </c>
      <c r="F461" s="19">
        <v>43325</v>
      </c>
      <c r="G461" s="19">
        <v>43350</v>
      </c>
      <c r="H461" s="489" t="s">
        <v>6058</v>
      </c>
      <c r="I461" s="442"/>
    </row>
    <row r="462" spans="2:9" x14ac:dyDescent="0.25">
      <c r="B462" s="1739"/>
      <c r="C462" s="514">
        <v>97</v>
      </c>
      <c r="D462" s="1613"/>
      <c r="E462" s="196" t="s">
        <v>2518</v>
      </c>
      <c r="F462" s="19">
        <v>43325</v>
      </c>
      <c r="G462" s="19">
        <v>43350</v>
      </c>
      <c r="H462" s="489" t="s">
        <v>6059</v>
      </c>
      <c r="I462" s="442"/>
    </row>
    <row r="463" spans="2:9" x14ac:dyDescent="0.25">
      <c r="B463" s="1739"/>
      <c r="C463" s="514">
        <v>98</v>
      </c>
      <c r="D463" s="1613"/>
      <c r="E463" s="196" t="s">
        <v>2517</v>
      </c>
      <c r="F463" s="19">
        <v>43325</v>
      </c>
      <c r="G463" s="19">
        <v>43350</v>
      </c>
      <c r="H463" s="489" t="s">
        <v>6060</v>
      </c>
      <c r="I463" s="442"/>
    </row>
    <row r="464" spans="2:9" x14ac:dyDescent="0.25">
      <c r="B464" s="1739"/>
      <c r="C464" s="514">
        <v>99</v>
      </c>
      <c r="D464" s="1613"/>
      <c r="E464" s="196" t="s">
        <v>2516</v>
      </c>
      <c r="F464" s="19">
        <v>43325</v>
      </c>
      <c r="G464" s="19">
        <v>43350</v>
      </c>
      <c r="H464" s="489" t="s">
        <v>6061</v>
      </c>
      <c r="I464" s="442"/>
    </row>
    <row r="465" spans="2:9" ht="25.5" x14ac:dyDescent="0.25">
      <c r="B465" s="1739"/>
      <c r="C465" s="514">
        <v>100</v>
      </c>
      <c r="D465" s="1613" t="s">
        <v>2361</v>
      </c>
      <c r="E465" s="196" t="s">
        <v>2515</v>
      </c>
      <c r="F465" s="19">
        <v>43355</v>
      </c>
      <c r="G465" s="19">
        <v>43361</v>
      </c>
      <c r="H465" s="492" t="s">
        <v>5479</v>
      </c>
      <c r="I465" s="442"/>
    </row>
    <row r="466" spans="2:9" x14ac:dyDescent="0.25">
      <c r="B466" s="1739"/>
      <c r="C466" s="514">
        <v>101</v>
      </c>
      <c r="D466" s="1613"/>
      <c r="E466" s="196" t="s">
        <v>2514</v>
      </c>
      <c r="F466" s="19">
        <v>43355</v>
      </c>
      <c r="G466" s="19">
        <v>43361</v>
      </c>
      <c r="H466" s="492" t="s">
        <v>6062</v>
      </c>
      <c r="I466" s="442"/>
    </row>
    <row r="467" spans="2:9" x14ac:dyDescent="0.25">
      <c r="B467" s="1739"/>
      <c r="C467" s="514">
        <v>102</v>
      </c>
      <c r="D467" s="1613"/>
      <c r="E467" s="196" t="s">
        <v>2513</v>
      </c>
      <c r="F467" s="19">
        <v>43355</v>
      </c>
      <c r="G467" s="19">
        <v>43361</v>
      </c>
      <c r="H467" s="492" t="s">
        <v>6063</v>
      </c>
      <c r="I467" s="442"/>
    </row>
    <row r="468" spans="2:9" x14ac:dyDescent="0.25">
      <c r="B468" s="1739"/>
      <c r="C468" s="514">
        <v>103</v>
      </c>
      <c r="D468" s="1613"/>
      <c r="E468" s="196" t="s">
        <v>2512</v>
      </c>
      <c r="F468" s="19">
        <v>43355</v>
      </c>
      <c r="G468" s="19">
        <v>43361</v>
      </c>
      <c r="H468" s="492" t="s">
        <v>6064</v>
      </c>
      <c r="I468" s="442"/>
    </row>
    <row r="469" spans="2:9" x14ac:dyDescent="0.25">
      <c r="B469" s="1739"/>
      <c r="C469" s="514">
        <v>104</v>
      </c>
      <c r="D469" s="1613"/>
      <c r="E469" s="196" t="s">
        <v>2511</v>
      </c>
      <c r="F469" s="19">
        <v>43355</v>
      </c>
      <c r="G469" s="19">
        <v>43361</v>
      </c>
      <c r="H469" s="492" t="s">
        <v>6065</v>
      </c>
      <c r="I469" s="442"/>
    </row>
    <row r="470" spans="2:9" x14ac:dyDescent="0.25">
      <c r="B470" s="1739"/>
      <c r="C470" s="514">
        <v>105</v>
      </c>
      <c r="D470" s="1613"/>
      <c r="E470" s="196" t="s">
        <v>2510</v>
      </c>
      <c r="F470" s="19">
        <v>43355</v>
      </c>
      <c r="G470" s="19">
        <v>43361</v>
      </c>
      <c r="H470" s="492" t="s">
        <v>6066</v>
      </c>
      <c r="I470" s="442"/>
    </row>
    <row r="471" spans="2:9" x14ac:dyDescent="0.25">
      <c r="B471" s="1739"/>
      <c r="C471" s="514">
        <v>106</v>
      </c>
      <c r="D471" s="1613"/>
      <c r="E471" s="196" t="s">
        <v>2509</v>
      </c>
      <c r="F471" s="19">
        <v>43355</v>
      </c>
      <c r="G471" s="19">
        <v>43361</v>
      </c>
      <c r="H471" s="492" t="s">
        <v>6067</v>
      </c>
      <c r="I471" s="442"/>
    </row>
    <row r="472" spans="2:9" ht="15" customHeight="1" x14ac:dyDescent="0.25">
      <c r="B472" s="1739"/>
      <c r="C472" s="514">
        <v>107</v>
      </c>
      <c r="D472" s="1613" t="s">
        <v>2349</v>
      </c>
      <c r="E472" s="196" t="s">
        <v>2508</v>
      </c>
      <c r="F472" s="19">
        <v>43362</v>
      </c>
      <c r="G472" s="19">
        <v>43371</v>
      </c>
      <c r="H472" s="492" t="s">
        <v>6068</v>
      </c>
      <c r="I472" s="442"/>
    </row>
    <row r="473" spans="2:9" x14ac:dyDescent="0.25">
      <c r="B473" s="1739"/>
      <c r="C473" s="514">
        <v>108</v>
      </c>
      <c r="D473" s="1613"/>
      <c r="E473" s="196" t="s">
        <v>2507</v>
      </c>
      <c r="F473" s="19">
        <v>43362</v>
      </c>
      <c r="G473" s="19">
        <v>43371</v>
      </c>
      <c r="H473" s="492" t="s">
        <v>6069</v>
      </c>
      <c r="I473" s="442"/>
    </row>
    <row r="474" spans="2:9" x14ac:dyDescent="0.25">
      <c r="B474" s="1739"/>
      <c r="C474" s="514">
        <v>109</v>
      </c>
      <c r="D474" s="1613"/>
      <c r="E474" s="196" t="s">
        <v>2506</v>
      </c>
      <c r="F474" s="19">
        <v>43362</v>
      </c>
      <c r="G474" s="19">
        <v>43371</v>
      </c>
      <c r="H474" s="492" t="s">
        <v>6156</v>
      </c>
      <c r="I474" s="442"/>
    </row>
    <row r="475" spans="2:9" x14ac:dyDescent="0.25">
      <c r="B475" s="1739"/>
      <c r="C475" s="514">
        <v>110</v>
      </c>
      <c r="D475" s="1613"/>
      <c r="E475" s="196" t="s">
        <v>2505</v>
      </c>
      <c r="F475" s="19">
        <v>43362</v>
      </c>
      <c r="G475" s="19">
        <v>43371</v>
      </c>
      <c r="H475" s="492" t="s">
        <v>6157</v>
      </c>
      <c r="I475" s="442"/>
    </row>
    <row r="476" spans="2:9" x14ac:dyDescent="0.25">
      <c r="B476" s="1739"/>
      <c r="C476" s="514">
        <v>111</v>
      </c>
      <c r="D476" s="1613"/>
      <c r="E476" s="196" t="s">
        <v>2504</v>
      </c>
      <c r="F476" s="19">
        <v>43362</v>
      </c>
      <c r="G476" s="19">
        <v>43371</v>
      </c>
      <c r="H476" s="492" t="s">
        <v>6070</v>
      </c>
      <c r="I476" s="442"/>
    </row>
    <row r="477" spans="2:9" x14ac:dyDescent="0.25">
      <c r="B477" s="1739"/>
      <c r="C477" s="514">
        <v>112</v>
      </c>
      <c r="D477" s="1613"/>
      <c r="E477" s="196" t="s">
        <v>6158</v>
      </c>
      <c r="F477" s="19">
        <v>43362</v>
      </c>
      <c r="G477" s="19">
        <v>43371</v>
      </c>
      <c r="H477" s="492" t="s">
        <v>6071</v>
      </c>
      <c r="I477" s="442"/>
    </row>
    <row r="478" spans="2:9" x14ac:dyDescent="0.25">
      <c r="B478" s="1739"/>
      <c r="C478" s="514">
        <v>113</v>
      </c>
      <c r="D478" s="1613"/>
      <c r="E478" s="196" t="s">
        <v>2503</v>
      </c>
      <c r="F478" s="19">
        <v>43362</v>
      </c>
      <c r="G478" s="19">
        <v>43371</v>
      </c>
      <c r="H478" s="492" t="s">
        <v>6072</v>
      </c>
      <c r="I478" s="442"/>
    </row>
    <row r="479" spans="2:9" x14ac:dyDescent="0.25">
      <c r="B479" s="1739"/>
      <c r="C479" s="514">
        <v>114</v>
      </c>
      <c r="D479" s="1613"/>
      <c r="E479" s="196" t="s">
        <v>2502</v>
      </c>
      <c r="F479" s="19">
        <v>43362</v>
      </c>
      <c r="G479" s="19">
        <v>43371</v>
      </c>
      <c r="H479" s="492" t="s">
        <v>6073</v>
      </c>
      <c r="I479" s="442"/>
    </row>
    <row r="480" spans="2:9" x14ac:dyDescent="0.25">
      <c r="B480" s="1739"/>
      <c r="C480" s="514">
        <v>115</v>
      </c>
      <c r="D480" s="1613"/>
      <c r="E480" s="196" t="s">
        <v>2501</v>
      </c>
      <c r="F480" s="19">
        <v>43362</v>
      </c>
      <c r="G480" s="19">
        <v>43371</v>
      </c>
      <c r="H480" s="492" t="s">
        <v>6074</v>
      </c>
      <c r="I480" s="442"/>
    </row>
    <row r="481" spans="2:9" x14ac:dyDescent="0.25">
      <c r="B481" s="1739"/>
      <c r="C481" s="514">
        <v>116</v>
      </c>
      <c r="D481" s="1613"/>
      <c r="E481" s="196" t="s">
        <v>2500</v>
      </c>
      <c r="F481" s="19">
        <v>43362</v>
      </c>
      <c r="G481" s="19">
        <v>43371</v>
      </c>
      <c r="H481" s="492" t="s">
        <v>6075</v>
      </c>
      <c r="I481" s="442"/>
    </row>
    <row r="482" spans="2:9" x14ac:dyDescent="0.25">
      <c r="B482" s="1739"/>
      <c r="C482" s="514">
        <v>117</v>
      </c>
      <c r="D482" s="1613"/>
      <c r="E482" s="196" t="s">
        <v>2499</v>
      </c>
      <c r="F482" s="19">
        <v>43362</v>
      </c>
      <c r="G482" s="19">
        <v>43371</v>
      </c>
      <c r="H482" s="492" t="s">
        <v>6076</v>
      </c>
      <c r="I482" s="442"/>
    </row>
    <row r="483" spans="2:9" ht="15" customHeight="1" x14ac:dyDescent="0.25">
      <c r="B483" s="1739"/>
      <c r="C483" s="514">
        <v>118</v>
      </c>
      <c r="D483" s="1613" t="s">
        <v>2339</v>
      </c>
      <c r="E483" s="196" t="s">
        <v>2498</v>
      </c>
      <c r="F483" s="19">
        <v>43371</v>
      </c>
      <c r="G483" s="19">
        <v>43384</v>
      </c>
      <c r="H483" s="492" t="s">
        <v>6077</v>
      </c>
      <c r="I483" s="442"/>
    </row>
    <row r="484" spans="2:9" x14ac:dyDescent="0.25">
      <c r="B484" s="1739"/>
      <c r="C484" s="514">
        <v>119</v>
      </c>
      <c r="D484" s="1613"/>
      <c r="E484" s="196" t="s">
        <v>6078</v>
      </c>
      <c r="F484" s="19">
        <v>43371</v>
      </c>
      <c r="G484" s="19">
        <v>43384</v>
      </c>
      <c r="H484" s="492" t="s">
        <v>6079</v>
      </c>
      <c r="I484" s="442"/>
    </row>
    <row r="485" spans="2:9" x14ac:dyDescent="0.25">
      <c r="B485" s="1739"/>
      <c r="C485" s="514">
        <v>120</v>
      </c>
      <c r="D485" s="1613"/>
      <c r="E485" s="196" t="s">
        <v>2497</v>
      </c>
      <c r="F485" s="19">
        <v>43371</v>
      </c>
      <c r="G485" s="19">
        <v>43384</v>
      </c>
      <c r="H485" s="492" t="s">
        <v>6080</v>
      </c>
      <c r="I485" s="442"/>
    </row>
    <row r="486" spans="2:9" x14ac:dyDescent="0.25">
      <c r="B486" s="1739"/>
      <c r="C486" s="514">
        <v>121</v>
      </c>
      <c r="D486" s="1613"/>
      <c r="E486" s="196" t="s">
        <v>2496</v>
      </c>
      <c r="F486" s="19">
        <v>43371</v>
      </c>
      <c r="G486" s="19">
        <v>43384</v>
      </c>
      <c r="H486" s="492" t="s">
        <v>6081</v>
      </c>
      <c r="I486" s="442"/>
    </row>
    <row r="487" spans="2:9" x14ac:dyDescent="0.25">
      <c r="B487" s="1739"/>
      <c r="C487" s="514">
        <v>122</v>
      </c>
      <c r="D487" s="1613"/>
      <c r="E487" s="196" t="s">
        <v>2495</v>
      </c>
      <c r="F487" s="19">
        <v>43371</v>
      </c>
      <c r="G487" s="19">
        <v>43384</v>
      </c>
      <c r="H487" s="492" t="s">
        <v>6082</v>
      </c>
      <c r="I487" s="442"/>
    </row>
    <row r="488" spans="2:9" x14ac:dyDescent="0.25">
      <c r="B488" s="1739"/>
      <c r="C488" s="514">
        <v>123</v>
      </c>
      <c r="D488" s="1613"/>
      <c r="E488" s="196" t="s">
        <v>2494</v>
      </c>
      <c r="F488" s="19">
        <v>43371</v>
      </c>
      <c r="G488" s="19">
        <v>43384</v>
      </c>
      <c r="H488" s="492" t="s">
        <v>6083</v>
      </c>
      <c r="I488" s="442"/>
    </row>
    <row r="489" spans="2:9" x14ac:dyDescent="0.25">
      <c r="B489" s="1739"/>
      <c r="C489" s="514">
        <v>124</v>
      </c>
      <c r="D489" s="1613"/>
      <c r="E489" s="196" t="s">
        <v>2493</v>
      </c>
      <c r="F489" s="19">
        <v>43371</v>
      </c>
      <c r="G489" s="19">
        <v>43384</v>
      </c>
      <c r="H489" s="492" t="s">
        <v>6084</v>
      </c>
      <c r="I489" s="442"/>
    </row>
    <row r="490" spans="2:9" x14ac:dyDescent="0.25">
      <c r="B490" s="1739"/>
      <c r="C490" s="514">
        <v>125</v>
      </c>
      <c r="D490" s="1613"/>
      <c r="E490" s="196" t="s">
        <v>2492</v>
      </c>
      <c r="F490" s="19">
        <v>43371</v>
      </c>
      <c r="G490" s="19">
        <v>43384</v>
      </c>
      <c r="H490" s="492" t="s">
        <v>6085</v>
      </c>
      <c r="I490" s="442"/>
    </row>
    <row r="491" spans="2:9" x14ac:dyDescent="0.25">
      <c r="B491" s="1739"/>
      <c r="C491" s="514">
        <v>126</v>
      </c>
      <c r="D491" s="1613"/>
      <c r="E491" s="196" t="s">
        <v>2491</v>
      </c>
      <c r="F491" s="19">
        <v>43371</v>
      </c>
      <c r="G491" s="19">
        <v>43384</v>
      </c>
      <c r="H491" s="492" t="s">
        <v>6086</v>
      </c>
      <c r="I491" s="442"/>
    </row>
    <row r="492" spans="2:9" x14ac:dyDescent="0.25">
      <c r="B492" s="1739"/>
      <c r="C492" s="514">
        <v>127</v>
      </c>
      <c r="D492" s="1613"/>
      <c r="E492" s="196" t="s">
        <v>2490</v>
      </c>
      <c r="F492" s="19">
        <v>43371</v>
      </c>
      <c r="G492" s="19">
        <v>43384</v>
      </c>
      <c r="H492" s="492" t="s">
        <v>6087</v>
      </c>
      <c r="I492" s="442"/>
    </row>
    <row r="493" spans="2:9" ht="15" customHeight="1" x14ac:dyDescent="0.25">
      <c r="B493" s="1739"/>
      <c r="C493" s="514">
        <v>128</v>
      </c>
      <c r="D493" s="1613" t="s">
        <v>2489</v>
      </c>
      <c r="E493" s="196" t="s">
        <v>2488</v>
      </c>
      <c r="F493" s="19">
        <v>43388</v>
      </c>
      <c r="G493" s="19">
        <v>43404</v>
      </c>
      <c r="H493" s="492" t="s">
        <v>6088</v>
      </c>
      <c r="I493" s="442"/>
    </row>
    <row r="494" spans="2:9" x14ac:dyDescent="0.25">
      <c r="B494" s="1739"/>
      <c r="C494" s="514">
        <v>129</v>
      </c>
      <c r="D494" s="1613"/>
      <c r="E494" s="196" t="s">
        <v>2487</v>
      </c>
      <c r="F494" s="19">
        <v>43388</v>
      </c>
      <c r="G494" s="19">
        <v>43404</v>
      </c>
      <c r="H494" s="492" t="s">
        <v>6089</v>
      </c>
      <c r="I494" s="442"/>
    </row>
    <row r="495" spans="2:9" x14ac:dyDescent="0.25">
      <c r="B495" s="1739"/>
      <c r="C495" s="514">
        <v>130</v>
      </c>
      <c r="D495" s="1613"/>
      <c r="E495" s="196" t="s">
        <v>2486</v>
      </c>
      <c r="F495" s="19">
        <v>43388</v>
      </c>
      <c r="G495" s="19">
        <v>43404</v>
      </c>
      <c r="H495" s="492" t="s">
        <v>6090</v>
      </c>
      <c r="I495" s="442"/>
    </row>
    <row r="496" spans="2:9" x14ac:dyDescent="0.25">
      <c r="B496" s="1739"/>
      <c r="C496" s="514">
        <v>131</v>
      </c>
      <c r="D496" s="1613"/>
      <c r="E496" s="196" t="s">
        <v>2485</v>
      </c>
      <c r="F496" s="19">
        <v>43388</v>
      </c>
      <c r="G496" s="19">
        <v>43404</v>
      </c>
      <c r="H496" s="492" t="s">
        <v>6091</v>
      </c>
      <c r="I496" s="442"/>
    </row>
    <row r="497" spans="2:9" x14ac:dyDescent="0.25">
      <c r="B497" s="1739"/>
      <c r="C497" s="514">
        <v>132</v>
      </c>
      <c r="D497" s="1613"/>
      <c r="E497" s="196" t="s">
        <v>2484</v>
      </c>
      <c r="F497" s="19">
        <v>43388</v>
      </c>
      <c r="G497" s="19">
        <v>43404</v>
      </c>
      <c r="H497" s="492" t="s">
        <v>5512</v>
      </c>
      <c r="I497" s="442"/>
    </row>
    <row r="498" spans="2:9" x14ac:dyDescent="0.25">
      <c r="B498" s="1739"/>
      <c r="C498" s="514">
        <v>133</v>
      </c>
      <c r="D498" s="1613"/>
      <c r="E498" s="196" t="s">
        <v>2483</v>
      </c>
      <c r="F498" s="19">
        <v>43388</v>
      </c>
      <c r="G498" s="19">
        <v>43404</v>
      </c>
      <c r="H498" s="492" t="s">
        <v>6092</v>
      </c>
      <c r="I498" s="442"/>
    </row>
    <row r="499" spans="2:9" x14ac:dyDescent="0.25">
      <c r="B499" s="1739"/>
      <c r="C499" s="514">
        <v>134</v>
      </c>
      <c r="D499" s="1613"/>
      <c r="E499" s="196" t="s">
        <v>2482</v>
      </c>
      <c r="F499" s="19">
        <v>43388</v>
      </c>
      <c r="G499" s="19">
        <v>43404</v>
      </c>
      <c r="H499" s="492" t="s">
        <v>6093</v>
      </c>
      <c r="I499" s="442"/>
    </row>
    <row r="500" spans="2:9" x14ac:dyDescent="0.25">
      <c r="B500" s="1739"/>
      <c r="C500" s="514">
        <v>135</v>
      </c>
      <c r="D500" s="1613"/>
      <c r="E500" s="196" t="s">
        <v>2481</v>
      </c>
      <c r="F500" s="19">
        <v>43388</v>
      </c>
      <c r="G500" s="19">
        <v>43404</v>
      </c>
      <c r="H500" s="492" t="s">
        <v>6094</v>
      </c>
      <c r="I500" s="442"/>
    </row>
    <row r="501" spans="2:9" x14ac:dyDescent="0.25">
      <c r="B501" s="1739"/>
      <c r="C501" s="514">
        <v>136</v>
      </c>
      <c r="D501" s="1613"/>
      <c r="E501" s="196" t="s">
        <v>2480</v>
      </c>
      <c r="F501" s="19">
        <v>43388</v>
      </c>
      <c r="G501" s="19">
        <v>43404</v>
      </c>
      <c r="H501" s="492" t="s">
        <v>6095</v>
      </c>
      <c r="I501" s="442"/>
    </row>
    <row r="502" spans="2:9" x14ac:dyDescent="0.25">
      <c r="B502" s="1739"/>
      <c r="C502" s="514">
        <v>137</v>
      </c>
      <c r="D502" s="1613"/>
      <c r="E502" s="196" t="s">
        <v>2479</v>
      </c>
      <c r="F502" s="19">
        <v>43388</v>
      </c>
      <c r="G502" s="19">
        <v>43404</v>
      </c>
      <c r="H502" s="492" t="s">
        <v>6096</v>
      </c>
      <c r="I502" s="442"/>
    </row>
    <row r="503" spans="2:9" x14ac:dyDescent="0.25">
      <c r="B503" s="1739"/>
      <c r="C503" s="514">
        <v>138</v>
      </c>
      <c r="D503" s="1613"/>
      <c r="E503" s="196" t="s">
        <v>2478</v>
      </c>
      <c r="F503" s="19">
        <v>43388</v>
      </c>
      <c r="G503" s="19">
        <v>43404</v>
      </c>
      <c r="H503" s="492" t="s">
        <v>6097</v>
      </c>
      <c r="I503" s="442"/>
    </row>
    <row r="504" spans="2:9" ht="15" customHeight="1" x14ac:dyDescent="0.25">
      <c r="B504" s="1739"/>
      <c r="C504" s="514">
        <v>139</v>
      </c>
      <c r="D504" s="1613" t="s">
        <v>2477</v>
      </c>
      <c r="E504" s="196" t="s">
        <v>2476</v>
      </c>
      <c r="F504" s="19">
        <v>43404</v>
      </c>
      <c r="G504" s="19">
        <v>43438</v>
      </c>
      <c r="H504" s="492" t="s">
        <v>6098</v>
      </c>
      <c r="I504" s="442"/>
    </row>
    <row r="505" spans="2:9" x14ac:dyDescent="0.25">
      <c r="B505" s="1739"/>
      <c r="C505" s="514">
        <v>140</v>
      </c>
      <c r="D505" s="1613"/>
      <c r="E505" s="196" t="s">
        <v>2475</v>
      </c>
      <c r="F505" s="19">
        <v>43404</v>
      </c>
      <c r="G505" s="19">
        <v>43438</v>
      </c>
      <c r="H505" s="492" t="s">
        <v>6099</v>
      </c>
      <c r="I505" s="442"/>
    </row>
    <row r="506" spans="2:9" x14ac:dyDescent="0.25">
      <c r="B506" s="1739"/>
      <c r="C506" s="514">
        <v>141</v>
      </c>
      <c r="D506" s="1613"/>
      <c r="E506" s="196" t="s">
        <v>2474</v>
      </c>
      <c r="F506" s="19">
        <v>43404</v>
      </c>
      <c r="G506" s="19">
        <v>43438</v>
      </c>
      <c r="H506" s="492" t="s">
        <v>6100</v>
      </c>
      <c r="I506" s="442"/>
    </row>
    <row r="507" spans="2:9" x14ac:dyDescent="0.25">
      <c r="B507" s="1739"/>
      <c r="C507" s="514">
        <v>142</v>
      </c>
      <c r="D507" s="1613"/>
      <c r="E507" s="196" t="s">
        <v>2473</v>
      </c>
      <c r="F507" s="19">
        <v>43404</v>
      </c>
      <c r="G507" s="19">
        <v>43438</v>
      </c>
      <c r="H507" s="492" t="s">
        <v>6101</v>
      </c>
      <c r="I507" s="442"/>
    </row>
    <row r="508" spans="2:9" x14ac:dyDescent="0.25">
      <c r="B508" s="1739"/>
      <c r="C508" s="514">
        <v>143</v>
      </c>
      <c r="D508" s="1613"/>
      <c r="E508" s="196" t="s">
        <v>2472</v>
      </c>
      <c r="F508" s="19">
        <v>43404</v>
      </c>
      <c r="G508" s="19">
        <v>43438</v>
      </c>
      <c r="H508" s="492" t="s">
        <v>6102</v>
      </c>
      <c r="I508" s="442"/>
    </row>
    <row r="509" spans="2:9" x14ac:dyDescent="0.25">
      <c r="B509" s="1739"/>
      <c r="C509" s="514">
        <v>144</v>
      </c>
      <c r="D509" s="1613"/>
      <c r="E509" s="196" t="s">
        <v>2471</v>
      </c>
      <c r="F509" s="19">
        <v>43404</v>
      </c>
      <c r="G509" s="19">
        <v>43438</v>
      </c>
      <c r="H509" s="492" t="s">
        <v>6103</v>
      </c>
      <c r="I509" s="442"/>
    </row>
    <row r="510" spans="2:9" x14ac:dyDescent="0.25">
      <c r="B510" s="1739"/>
      <c r="C510" s="514">
        <v>145</v>
      </c>
      <c r="D510" s="1613"/>
      <c r="E510" s="196" t="s">
        <v>2470</v>
      </c>
      <c r="F510" s="19">
        <v>43404</v>
      </c>
      <c r="G510" s="19">
        <v>43438</v>
      </c>
      <c r="H510" s="492" t="s">
        <v>6104</v>
      </c>
      <c r="I510" s="442"/>
    </row>
    <row r="511" spans="2:9" x14ac:dyDescent="0.25">
      <c r="B511" s="1739"/>
      <c r="C511" s="514">
        <v>146</v>
      </c>
      <c r="D511" s="1613"/>
      <c r="E511" s="196" t="s">
        <v>2469</v>
      </c>
      <c r="F511" s="19">
        <v>43404</v>
      </c>
      <c r="G511" s="19">
        <v>43438</v>
      </c>
      <c r="H511" s="492" t="s">
        <v>6105</v>
      </c>
      <c r="I511" s="442"/>
    </row>
    <row r="512" spans="2:9" x14ac:dyDescent="0.25">
      <c r="B512" s="1739"/>
      <c r="C512" s="514">
        <v>147</v>
      </c>
      <c r="D512" s="1613"/>
      <c r="E512" s="196" t="s">
        <v>2468</v>
      </c>
      <c r="F512" s="19">
        <v>43404</v>
      </c>
      <c r="G512" s="19">
        <v>43438</v>
      </c>
      <c r="H512" s="492" t="s">
        <v>6106</v>
      </c>
      <c r="I512" s="442"/>
    </row>
    <row r="513" spans="2:9" x14ac:dyDescent="0.25">
      <c r="B513" s="1739"/>
      <c r="C513" s="514">
        <v>148</v>
      </c>
      <c r="D513" s="1613"/>
      <c r="E513" s="196" t="s">
        <v>2467</v>
      </c>
      <c r="F513" s="19">
        <v>43404</v>
      </c>
      <c r="G513" s="19">
        <v>43438</v>
      </c>
      <c r="H513" s="492" t="s">
        <v>6107</v>
      </c>
      <c r="I513" s="442"/>
    </row>
    <row r="514" spans="2:9" ht="15.75" thickBot="1" x14ac:dyDescent="0.3">
      <c r="B514" s="1740"/>
      <c r="C514" s="517">
        <v>149</v>
      </c>
      <c r="D514" s="1612"/>
      <c r="E514" s="194" t="s">
        <v>2466</v>
      </c>
      <c r="F514" s="505">
        <v>43404</v>
      </c>
      <c r="G514" s="505">
        <v>43438</v>
      </c>
      <c r="H514" s="493" t="s">
        <v>6108</v>
      </c>
      <c r="I514" s="444"/>
    </row>
    <row r="515" spans="2:9" x14ac:dyDescent="0.25">
      <c r="B515" s="1746" t="s">
        <v>377</v>
      </c>
      <c r="C515" s="519">
        <v>1</v>
      </c>
      <c r="D515" s="45">
        <v>1</v>
      </c>
      <c r="E515" s="248" t="s">
        <v>2235</v>
      </c>
      <c r="F515" s="509">
        <v>43101</v>
      </c>
      <c r="G515" s="509">
        <v>43447</v>
      </c>
      <c r="H515" s="520" t="s">
        <v>6109</v>
      </c>
      <c r="I515" s="443"/>
    </row>
    <row r="516" spans="2:9" x14ac:dyDescent="0.25">
      <c r="B516" s="1742"/>
      <c r="C516" s="521">
        <v>2</v>
      </c>
      <c r="D516" s="497">
        <v>1</v>
      </c>
      <c r="E516" s="196" t="s">
        <v>2325</v>
      </c>
      <c r="F516" s="19">
        <v>43103</v>
      </c>
      <c r="G516" s="19">
        <v>43451</v>
      </c>
      <c r="H516" s="447" t="s">
        <v>6110</v>
      </c>
      <c r="I516" s="442"/>
    </row>
    <row r="517" spans="2:9" x14ac:dyDescent="0.25">
      <c r="B517" s="1742"/>
      <c r="C517" s="521">
        <v>3</v>
      </c>
      <c r="D517" s="497">
        <v>1</v>
      </c>
      <c r="E517" s="196" t="s">
        <v>2465</v>
      </c>
      <c r="F517" s="19">
        <v>43160</v>
      </c>
      <c r="G517" s="19">
        <v>43160</v>
      </c>
      <c r="H517" s="447" t="s">
        <v>6111</v>
      </c>
      <c r="I517" s="442"/>
    </row>
    <row r="518" spans="2:9" x14ac:dyDescent="0.25">
      <c r="B518" s="1742"/>
      <c r="C518" s="521">
        <v>4</v>
      </c>
      <c r="D518" s="497">
        <v>1</v>
      </c>
      <c r="E518" s="196" t="s">
        <v>2231</v>
      </c>
      <c r="F518" s="19">
        <v>43117</v>
      </c>
      <c r="G518" s="19">
        <v>43410</v>
      </c>
      <c r="H518" s="447" t="s">
        <v>6112</v>
      </c>
      <c r="I518" s="442"/>
    </row>
    <row r="519" spans="2:9" ht="25.5" x14ac:dyDescent="0.25">
      <c r="B519" s="1742"/>
      <c r="C519" s="521">
        <v>5</v>
      </c>
      <c r="D519" s="497">
        <v>1</v>
      </c>
      <c r="E519" s="196" t="s">
        <v>2464</v>
      </c>
      <c r="F519" s="19">
        <v>43125</v>
      </c>
      <c r="G519" s="19">
        <v>43452</v>
      </c>
      <c r="H519" s="494" t="s">
        <v>6113</v>
      </c>
      <c r="I519" s="442"/>
    </row>
    <row r="520" spans="2:9" x14ac:dyDescent="0.25">
      <c r="B520" s="1742"/>
      <c r="C520" s="521">
        <v>6</v>
      </c>
      <c r="D520" s="497">
        <v>1</v>
      </c>
      <c r="E520" s="196" t="s">
        <v>2463</v>
      </c>
      <c r="F520" s="19">
        <v>43123</v>
      </c>
      <c r="G520" s="19">
        <v>43399</v>
      </c>
      <c r="H520" s="447" t="s">
        <v>6114</v>
      </c>
      <c r="I520" s="442"/>
    </row>
    <row r="521" spans="2:9" x14ac:dyDescent="0.25">
      <c r="B521" s="1742"/>
      <c r="C521" s="521">
        <v>7</v>
      </c>
      <c r="D521" s="497">
        <v>1</v>
      </c>
      <c r="E521" s="13" t="s">
        <v>1337</v>
      </c>
      <c r="F521" s="465">
        <v>43101</v>
      </c>
      <c r="G521" s="465">
        <v>43454</v>
      </c>
      <c r="H521" s="497" t="s">
        <v>6115</v>
      </c>
      <c r="I521" s="442"/>
    </row>
    <row r="522" spans="2:9" x14ac:dyDescent="0.25">
      <c r="B522" s="1742"/>
      <c r="C522" s="521">
        <v>8</v>
      </c>
      <c r="D522" s="497">
        <v>1</v>
      </c>
      <c r="E522" s="196" t="s">
        <v>2462</v>
      </c>
      <c r="F522" s="19">
        <v>43101</v>
      </c>
      <c r="G522" s="465">
        <v>43131</v>
      </c>
      <c r="H522" s="447" t="s">
        <v>6116</v>
      </c>
      <c r="I522" s="442"/>
    </row>
    <row r="523" spans="2:9" x14ac:dyDescent="0.25">
      <c r="B523" s="1742"/>
      <c r="C523" s="521">
        <v>9</v>
      </c>
      <c r="D523" s="497">
        <v>1</v>
      </c>
      <c r="E523" s="196" t="s">
        <v>2225</v>
      </c>
      <c r="F523" s="19">
        <v>43266</v>
      </c>
      <c r="G523" s="19">
        <v>43440</v>
      </c>
      <c r="H523" s="447" t="s">
        <v>6117</v>
      </c>
      <c r="I523" s="442"/>
    </row>
    <row r="524" spans="2:9" x14ac:dyDescent="0.25">
      <c r="B524" s="1742"/>
      <c r="C524" s="521">
        <v>10</v>
      </c>
      <c r="D524" s="195" t="s">
        <v>837</v>
      </c>
      <c r="E524" s="196" t="s">
        <v>6504</v>
      </c>
      <c r="F524" s="19">
        <v>43104</v>
      </c>
      <c r="G524" s="465">
        <v>43216</v>
      </c>
      <c r="H524" s="497" t="s">
        <v>6118</v>
      </c>
      <c r="I524" s="442"/>
    </row>
    <row r="525" spans="2:9" ht="15.75" thickBot="1" x14ac:dyDescent="0.3">
      <c r="B525" s="1743"/>
      <c r="C525" s="522">
        <v>11</v>
      </c>
      <c r="D525" s="193" t="s">
        <v>836</v>
      </c>
      <c r="E525" s="194" t="s">
        <v>6505</v>
      </c>
      <c r="F525" s="505">
        <v>43305</v>
      </c>
      <c r="G525" s="505">
        <v>43425</v>
      </c>
      <c r="H525" s="506" t="s">
        <v>6119</v>
      </c>
      <c r="I525" s="444"/>
    </row>
    <row r="526" spans="2:9" ht="15" customHeight="1" x14ac:dyDescent="0.25">
      <c r="B526" s="1732" t="s">
        <v>359</v>
      </c>
      <c r="C526" s="516">
        <v>1</v>
      </c>
      <c r="D526" s="1731" t="s">
        <v>2238</v>
      </c>
      <c r="E526" s="248" t="s">
        <v>2461</v>
      </c>
      <c r="F526" s="509">
        <v>43474</v>
      </c>
      <c r="G526" s="509">
        <v>43503</v>
      </c>
      <c r="H526" s="491" t="s">
        <v>5423</v>
      </c>
      <c r="I526" s="443"/>
    </row>
    <row r="527" spans="2:9" x14ac:dyDescent="0.25">
      <c r="B527" s="1733"/>
      <c r="C527" s="514">
        <v>2</v>
      </c>
      <c r="D527" s="1613"/>
      <c r="E527" s="196" t="s">
        <v>2460</v>
      </c>
      <c r="F527" s="19">
        <v>43474</v>
      </c>
      <c r="G527" s="19">
        <v>43503</v>
      </c>
      <c r="H527" s="492" t="s">
        <v>5390</v>
      </c>
      <c r="I527" s="442"/>
    </row>
    <row r="528" spans="2:9" x14ac:dyDescent="0.25">
      <c r="B528" s="1733"/>
      <c r="C528" s="514">
        <v>3</v>
      </c>
      <c r="D528" s="1613"/>
      <c r="E528" s="196" t="s">
        <v>2459</v>
      </c>
      <c r="F528" s="19">
        <v>43474</v>
      </c>
      <c r="G528" s="19">
        <v>43503</v>
      </c>
      <c r="H528" s="492" t="s">
        <v>5391</v>
      </c>
      <c r="I528" s="442"/>
    </row>
    <row r="529" spans="2:9" x14ac:dyDescent="0.25">
      <c r="B529" s="1733"/>
      <c r="C529" s="514">
        <v>4</v>
      </c>
      <c r="D529" s="1613"/>
      <c r="E529" s="196" t="s">
        <v>2458</v>
      </c>
      <c r="F529" s="19">
        <v>43474</v>
      </c>
      <c r="G529" s="19">
        <v>43503</v>
      </c>
      <c r="H529" s="492" t="s">
        <v>5392</v>
      </c>
      <c r="I529" s="442"/>
    </row>
    <row r="530" spans="2:9" x14ac:dyDescent="0.25">
      <c r="B530" s="1733"/>
      <c r="C530" s="514">
        <v>5</v>
      </c>
      <c r="D530" s="1613"/>
      <c r="E530" s="196" t="s">
        <v>2457</v>
      </c>
      <c r="F530" s="19">
        <v>43474</v>
      </c>
      <c r="G530" s="19">
        <v>43503</v>
      </c>
      <c r="H530" s="492" t="s">
        <v>5393</v>
      </c>
      <c r="I530" s="442"/>
    </row>
    <row r="531" spans="2:9" x14ac:dyDescent="0.25">
      <c r="B531" s="1733"/>
      <c r="C531" s="514">
        <v>6</v>
      </c>
      <c r="D531" s="1613"/>
      <c r="E531" s="196" t="s">
        <v>2456</v>
      </c>
      <c r="F531" s="19">
        <v>43474</v>
      </c>
      <c r="G531" s="19">
        <v>43503</v>
      </c>
      <c r="H531" s="492" t="s">
        <v>5394</v>
      </c>
      <c r="I531" s="442"/>
    </row>
    <row r="532" spans="2:9" x14ac:dyDescent="0.25">
      <c r="B532" s="1733"/>
      <c r="C532" s="514">
        <v>7</v>
      </c>
      <c r="D532" s="1613"/>
      <c r="E532" s="196" t="s">
        <v>2455</v>
      </c>
      <c r="F532" s="19">
        <v>43474</v>
      </c>
      <c r="G532" s="19">
        <v>43503</v>
      </c>
      <c r="H532" s="492" t="s">
        <v>5395</v>
      </c>
      <c r="I532" s="442"/>
    </row>
    <row r="533" spans="2:9" x14ac:dyDescent="0.25">
      <c r="B533" s="1733"/>
      <c r="C533" s="514">
        <v>8</v>
      </c>
      <c r="D533" s="1613"/>
      <c r="E533" s="196" t="s">
        <v>6161</v>
      </c>
      <c r="F533" s="19">
        <v>43474</v>
      </c>
      <c r="G533" s="19">
        <v>43503</v>
      </c>
      <c r="H533" s="492" t="s">
        <v>5396</v>
      </c>
      <c r="I533" s="442"/>
    </row>
    <row r="534" spans="2:9" x14ac:dyDescent="0.25">
      <c r="B534" s="1733"/>
      <c r="C534" s="514">
        <v>9</v>
      </c>
      <c r="D534" s="1613"/>
      <c r="E534" s="196" t="s">
        <v>2454</v>
      </c>
      <c r="F534" s="19">
        <v>43474</v>
      </c>
      <c r="G534" s="19">
        <v>43503</v>
      </c>
      <c r="H534" s="492" t="s">
        <v>5397</v>
      </c>
      <c r="I534" s="442"/>
    </row>
    <row r="535" spans="2:9" x14ac:dyDescent="0.25">
      <c r="B535" s="1733"/>
      <c r="C535" s="514">
        <v>10</v>
      </c>
      <c r="D535" s="1613"/>
      <c r="E535" s="196" t="s">
        <v>2453</v>
      </c>
      <c r="F535" s="19">
        <v>43474</v>
      </c>
      <c r="G535" s="19">
        <v>43503</v>
      </c>
      <c r="H535" s="492" t="s">
        <v>5398</v>
      </c>
      <c r="I535" s="442"/>
    </row>
    <row r="536" spans="2:9" x14ac:dyDescent="0.25">
      <c r="B536" s="1733"/>
      <c r="C536" s="514">
        <v>11</v>
      </c>
      <c r="D536" s="1613"/>
      <c r="E536" s="196" t="s">
        <v>2452</v>
      </c>
      <c r="F536" s="19">
        <v>43474</v>
      </c>
      <c r="G536" s="19">
        <v>43503</v>
      </c>
      <c r="H536" s="492" t="s">
        <v>5399</v>
      </c>
      <c r="I536" s="442"/>
    </row>
    <row r="537" spans="2:9" x14ac:dyDescent="0.25">
      <c r="B537" s="1733"/>
      <c r="C537" s="514">
        <v>12</v>
      </c>
      <c r="D537" s="1613"/>
      <c r="E537" s="196" t="s">
        <v>6162</v>
      </c>
      <c r="F537" s="19">
        <v>43474</v>
      </c>
      <c r="G537" s="19">
        <v>43503</v>
      </c>
      <c r="H537" s="492" t="s">
        <v>5400</v>
      </c>
      <c r="I537" s="442"/>
    </row>
    <row r="538" spans="2:9" ht="15" customHeight="1" x14ac:dyDescent="0.25">
      <c r="B538" s="1733"/>
      <c r="C538" s="514">
        <v>13</v>
      </c>
      <c r="D538" s="1613" t="s">
        <v>2237</v>
      </c>
      <c r="E538" s="196" t="s">
        <v>2451</v>
      </c>
      <c r="F538" s="19">
        <v>43507</v>
      </c>
      <c r="G538" s="511">
        <v>43544</v>
      </c>
      <c r="H538" s="492" t="s">
        <v>5401</v>
      </c>
      <c r="I538" s="442"/>
    </row>
    <row r="539" spans="2:9" x14ac:dyDescent="0.25">
      <c r="B539" s="1733"/>
      <c r="C539" s="514">
        <v>14</v>
      </c>
      <c r="D539" s="1613"/>
      <c r="E539" s="196" t="s">
        <v>2450</v>
      </c>
      <c r="F539" s="19">
        <v>43507</v>
      </c>
      <c r="G539" s="511">
        <v>43544</v>
      </c>
      <c r="H539" s="492" t="s">
        <v>5402</v>
      </c>
      <c r="I539" s="442"/>
    </row>
    <row r="540" spans="2:9" x14ac:dyDescent="0.25">
      <c r="B540" s="1733"/>
      <c r="C540" s="514">
        <v>15</v>
      </c>
      <c r="D540" s="1613"/>
      <c r="E540" s="196" t="s">
        <v>2449</v>
      </c>
      <c r="F540" s="19">
        <v>43507</v>
      </c>
      <c r="G540" s="511">
        <v>43544</v>
      </c>
      <c r="H540" s="492" t="s">
        <v>5403</v>
      </c>
      <c r="I540" s="442"/>
    </row>
    <row r="541" spans="2:9" x14ac:dyDescent="0.25">
      <c r="B541" s="1733"/>
      <c r="C541" s="514">
        <v>16</v>
      </c>
      <c r="D541" s="1613"/>
      <c r="E541" s="196" t="s">
        <v>6120</v>
      </c>
      <c r="F541" s="19">
        <v>43507</v>
      </c>
      <c r="G541" s="511">
        <v>43544</v>
      </c>
      <c r="H541" s="492" t="s">
        <v>5230</v>
      </c>
      <c r="I541" s="442"/>
    </row>
    <row r="542" spans="2:9" x14ac:dyDescent="0.25">
      <c r="B542" s="1733"/>
      <c r="C542" s="514">
        <v>17</v>
      </c>
      <c r="D542" s="1613"/>
      <c r="E542" s="196" t="s">
        <v>2448</v>
      </c>
      <c r="F542" s="19">
        <v>43507</v>
      </c>
      <c r="G542" s="511">
        <v>43544</v>
      </c>
      <c r="H542" s="492" t="s">
        <v>5404</v>
      </c>
      <c r="I542" s="442"/>
    </row>
    <row r="543" spans="2:9" x14ac:dyDescent="0.25">
      <c r="B543" s="1733"/>
      <c r="C543" s="514">
        <v>18</v>
      </c>
      <c r="D543" s="1613"/>
      <c r="E543" s="196" t="s">
        <v>2447</v>
      </c>
      <c r="F543" s="19">
        <v>43507</v>
      </c>
      <c r="G543" s="511">
        <v>43544</v>
      </c>
      <c r="H543" s="492" t="s">
        <v>5405</v>
      </c>
      <c r="I543" s="442"/>
    </row>
    <row r="544" spans="2:9" x14ac:dyDescent="0.25">
      <c r="B544" s="1733"/>
      <c r="C544" s="514">
        <v>19</v>
      </c>
      <c r="D544" s="1613"/>
      <c r="E544" s="196" t="s">
        <v>2446</v>
      </c>
      <c r="F544" s="19">
        <v>43507</v>
      </c>
      <c r="G544" s="511">
        <v>43544</v>
      </c>
      <c r="H544" s="492" t="s">
        <v>5406</v>
      </c>
      <c r="I544" s="442"/>
    </row>
    <row r="545" spans="2:9" x14ac:dyDescent="0.25">
      <c r="B545" s="1733"/>
      <c r="C545" s="514">
        <v>20</v>
      </c>
      <c r="D545" s="1613"/>
      <c r="E545" s="196" t="s">
        <v>2445</v>
      </c>
      <c r="F545" s="19">
        <v>43507</v>
      </c>
      <c r="G545" s="511">
        <v>43544</v>
      </c>
      <c r="H545" s="492" t="s">
        <v>5407</v>
      </c>
      <c r="I545" s="442"/>
    </row>
    <row r="546" spans="2:9" x14ac:dyDescent="0.25">
      <c r="B546" s="1733"/>
      <c r="C546" s="514">
        <v>21</v>
      </c>
      <c r="D546" s="1613"/>
      <c r="E546" s="196" t="s">
        <v>2444</v>
      </c>
      <c r="F546" s="19">
        <v>43507</v>
      </c>
      <c r="G546" s="511">
        <v>43544</v>
      </c>
      <c r="H546" s="492" t="s">
        <v>5408</v>
      </c>
      <c r="I546" s="442"/>
    </row>
    <row r="547" spans="2:9" x14ac:dyDescent="0.25">
      <c r="B547" s="1733"/>
      <c r="C547" s="514">
        <v>22</v>
      </c>
      <c r="D547" s="1613"/>
      <c r="E547" s="196" t="s">
        <v>2443</v>
      </c>
      <c r="F547" s="19">
        <v>43507</v>
      </c>
      <c r="G547" s="511">
        <v>43544</v>
      </c>
      <c r="H547" s="492" t="s">
        <v>5409</v>
      </c>
      <c r="I547" s="442"/>
    </row>
    <row r="548" spans="2:9" x14ac:dyDescent="0.25">
      <c r="B548" s="1733"/>
      <c r="C548" s="514">
        <v>23</v>
      </c>
      <c r="D548" s="1613"/>
      <c r="E548" s="196" t="s">
        <v>2442</v>
      </c>
      <c r="F548" s="19">
        <v>43507</v>
      </c>
      <c r="G548" s="511">
        <v>43544</v>
      </c>
      <c r="H548" s="492" t="s">
        <v>5410</v>
      </c>
      <c r="I548" s="442"/>
    </row>
    <row r="549" spans="2:9" x14ac:dyDescent="0.25">
      <c r="B549" s="1733"/>
      <c r="C549" s="514">
        <v>24</v>
      </c>
      <c r="D549" s="1613"/>
      <c r="E549" s="196" t="s">
        <v>2441</v>
      </c>
      <c r="F549" s="19">
        <v>43507</v>
      </c>
      <c r="G549" s="511">
        <v>43544</v>
      </c>
      <c r="H549" s="492" t="s">
        <v>5411</v>
      </c>
      <c r="I549" s="442"/>
    </row>
    <row r="550" spans="2:9" x14ac:dyDescent="0.25">
      <c r="B550" s="1733"/>
      <c r="C550" s="514">
        <v>25</v>
      </c>
      <c r="D550" s="1613"/>
      <c r="E550" s="196" t="s">
        <v>2440</v>
      </c>
      <c r="F550" s="19">
        <v>43507</v>
      </c>
      <c r="G550" s="511">
        <v>43544</v>
      </c>
      <c r="H550" s="492" t="s">
        <v>5412</v>
      </c>
      <c r="I550" s="442"/>
    </row>
    <row r="551" spans="2:9" x14ac:dyDescent="0.25">
      <c r="B551" s="1733"/>
      <c r="C551" s="514">
        <v>26</v>
      </c>
      <c r="D551" s="1613"/>
      <c r="E551" s="196" t="s">
        <v>2439</v>
      </c>
      <c r="F551" s="19">
        <v>43507</v>
      </c>
      <c r="G551" s="511">
        <v>43544</v>
      </c>
      <c r="H551" s="492" t="s">
        <v>5413</v>
      </c>
      <c r="I551" s="442"/>
    </row>
    <row r="552" spans="2:9" x14ac:dyDescent="0.25">
      <c r="B552" s="1733"/>
      <c r="C552" s="514">
        <v>27</v>
      </c>
      <c r="D552" s="1613" t="s">
        <v>2236</v>
      </c>
      <c r="E552" s="196" t="s">
        <v>2438</v>
      </c>
      <c r="F552" s="19">
        <v>43545</v>
      </c>
      <c r="G552" s="511" t="s">
        <v>2437</v>
      </c>
      <c r="H552" s="489" t="s">
        <v>5414</v>
      </c>
      <c r="I552" s="442"/>
    </row>
    <row r="553" spans="2:9" x14ac:dyDescent="0.25">
      <c r="B553" s="1733"/>
      <c r="C553" s="514">
        <v>28</v>
      </c>
      <c r="D553" s="1613"/>
      <c r="E553" s="196" t="s">
        <v>2436</v>
      </c>
      <c r="F553" s="19">
        <v>43545</v>
      </c>
      <c r="G553" s="511" t="s">
        <v>2437</v>
      </c>
      <c r="H553" s="489" t="s">
        <v>5415</v>
      </c>
      <c r="I553" s="442"/>
    </row>
    <row r="554" spans="2:9" x14ac:dyDescent="0.25">
      <c r="B554" s="1733"/>
      <c r="C554" s="514">
        <v>29</v>
      </c>
      <c r="D554" s="1613"/>
      <c r="E554" s="196" t="s">
        <v>2435</v>
      </c>
      <c r="F554" s="19">
        <v>43545</v>
      </c>
      <c r="G554" s="511" t="s">
        <v>2437</v>
      </c>
      <c r="H554" s="489" t="s">
        <v>5416</v>
      </c>
      <c r="I554" s="442"/>
    </row>
    <row r="555" spans="2:9" x14ac:dyDescent="0.25">
      <c r="B555" s="1733"/>
      <c r="C555" s="514">
        <v>30</v>
      </c>
      <c r="D555" s="1613"/>
      <c r="E555" s="196" t="s">
        <v>2434</v>
      </c>
      <c r="F555" s="19">
        <v>43545</v>
      </c>
      <c r="G555" s="511" t="s">
        <v>2437</v>
      </c>
      <c r="H555" s="489" t="s">
        <v>5417</v>
      </c>
      <c r="I555" s="442"/>
    </row>
    <row r="556" spans="2:9" x14ac:dyDescent="0.25">
      <c r="B556" s="1733"/>
      <c r="C556" s="514">
        <v>31</v>
      </c>
      <c r="D556" s="1613"/>
      <c r="E556" s="196" t="s">
        <v>2433</v>
      </c>
      <c r="F556" s="19">
        <v>43545</v>
      </c>
      <c r="G556" s="511" t="s">
        <v>2437</v>
      </c>
      <c r="H556" s="489" t="s">
        <v>5418</v>
      </c>
      <c r="I556" s="442"/>
    </row>
    <row r="557" spans="2:9" x14ac:dyDescent="0.25">
      <c r="B557" s="1733"/>
      <c r="C557" s="514">
        <v>32</v>
      </c>
      <c r="D557" s="1613"/>
      <c r="E557" s="196" t="s">
        <v>2432</v>
      </c>
      <c r="F557" s="19">
        <v>43545</v>
      </c>
      <c r="G557" s="511" t="s">
        <v>2437</v>
      </c>
      <c r="H557" s="489" t="s">
        <v>5419</v>
      </c>
      <c r="I557" s="442"/>
    </row>
    <row r="558" spans="2:9" x14ac:dyDescent="0.25">
      <c r="B558" s="1733"/>
      <c r="C558" s="514">
        <v>33</v>
      </c>
      <c r="D558" s="1613"/>
      <c r="E558" s="196" t="s">
        <v>2431</v>
      </c>
      <c r="F558" s="19">
        <v>43545</v>
      </c>
      <c r="G558" s="511" t="s">
        <v>2437</v>
      </c>
      <c r="H558" s="489" t="s">
        <v>5420</v>
      </c>
      <c r="I558" s="442"/>
    </row>
    <row r="559" spans="2:9" x14ac:dyDescent="0.25">
      <c r="B559" s="1733"/>
      <c r="C559" s="514">
        <v>34</v>
      </c>
      <c r="D559" s="1613"/>
      <c r="E559" s="196" t="s">
        <v>2430</v>
      </c>
      <c r="F559" s="19">
        <v>43545</v>
      </c>
      <c r="G559" s="511" t="s">
        <v>2437</v>
      </c>
      <c r="H559" s="489" t="s">
        <v>5421</v>
      </c>
      <c r="I559" s="442"/>
    </row>
    <row r="560" spans="2:9" x14ac:dyDescent="0.25">
      <c r="B560" s="1733"/>
      <c r="C560" s="514">
        <v>35</v>
      </c>
      <c r="D560" s="1613"/>
      <c r="E560" s="196" t="s">
        <v>2429</v>
      </c>
      <c r="F560" s="19">
        <v>43545</v>
      </c>
      <c r="G560" s="511" t="s">
        <v>2437</v>
      </c>
      <c r="H560" s="489" t="s">
        <v>5422</v>
      </c>
      <c r="I560" s="442"/>
    </row>
    <row r="561" spans="2:9" x14ac:dyDescent="0.25">
      <c r="B561" s="1733"/>
      <c r="C561" s="514">
        <v>36</v>
      </c>
      <c r="D561" s="1613"/>
      <c r="E561" s="196" t="s">
        <v>2428</v>
      </c>
      <c r="F561" s="19">
        <v>43563</v>
      </c>
      <c r="G561" s="511" t="s">
        <v>2427</v>
      </c>
      <c r="H561" s="489" t="s">
        <v>5424</v>
      </c>
      <c r="I561" s="442"/>
    </row>
    <row r="562" spans="2:9" x14ac:dyDescent="0.25">
      <c r="B562" s="1733"/>
      <c r="C562" s="514">
        <v>37</v>
      </c>
      <c r="D562" s="1613"/>
      <c r="E562" s="196" t="s">
        <v>2426</v>
      </c>
      <c r="F562" s="19">
        <v>43563</v>
      </c>
      <c r="G562" s="511" t="s">
        <v>2427</v>
      </c>
      <c r="H562" s="489" t="s">
        <v>5425</v>
      </c>
      <c r="I562" s="442"/>
    </row>
    <row r="563" spans="2:9" x14ac:dyDescent="0.25">
      <c r="B563" s="1733"/>
      <c r="C563" s="514">
        <v>38</v>
      </c>
      <c r="D563" s="1613"/>
      <c r="E563" s="196" t="s">
        <v>2425</v>
      </c>
      <c r="F563" s="19">
        <v>43563</v>
      </c>
      <c r="G563" s="511" t="s">
        <v>2427</v>
      </c>
      <c r="H563" s="489" t="s">
        <v>5426</v>
      </c>
      <c r="I563" s="442"/>
    </row>
    <row r="564" spans="2:9" x14ac:dyDescent="0.25">
      <c r="B564" s="1733"/>
      <c r="C564" s="514">
        <v>39</v>
      </c>
      <c r="D564" s="1613"/>
      <c r="E564" s="196" t="s">
        <v>2424</v>
      </c>
      <c r="F564" s="19">
        <v>43563</v>
      </c>
      <c r="G564" s="511" t="s">
        <v>2427</v>
      </c>
      <c r="H564" s="489" t="s">
        <v>5427</v>
      </c>
      <c r="I564" s="442"/>
    </row>
    <row r="565" spans="2:9" x14ac:dyDescent="0.25">
      <c r="B565" s="1733"/>
      <c r="C565" s="514">
        <v>40</v>
      </c>
      <c r="D565" s="1613"/>
      <c r="E565" s="196" t="s">
        <v>2417</v>
      </c>
      <c r="F565" s="19">
        <v>43563</v>
      </c>
      <c r="G565" s="511" t="s">
        <v>2427</v>
      </c>
      <c r="H565" s="489" t="s">
        <v>5428</v>
      </c>
      <c r="I565" s="442"/>
    </row>
    <row r="566" spans="2:9" x14ac:dyDescent="0.25">
      <c r="B566" s="1733"/>
      <c r="C566" s="514">
        <v>41</v>
      </c>
      <c r="D566" s="1613"/>
      <c r="E566" s="196" t="s">
        <v>2423</v>
      </c>
      <c r="F566" s="19">
        <v>43563</v>
      </c>
      <c r="G566" s="511" t="s">
        <v>2427</v>
      </c>
      <c r="H566" s="489" t="s">
        <v>5429</v>
      </c>
      <c r="I566" s="442"/>
    </row>
    <row r="567" spans="2:9" x14ac:dyDescent="0.25">
      <c r="B567" s="1733"/>
      <c r="C567" s="514">
        <v>42</v>
      </c>
      <c r="D567" s="1613"/>
      <c r="E567" s="196" t="s">
        <v>2422</v>
      </c>
      <c r="F567" s="19">
        <v>43563</v>
      </c>
      <c r="G567" s="511" t="s">
        <v>2427</v>
      </c>
      <c r="H567" s="489" t="s">
        <v>5430</v>
      </c>
      <c r="I567" s="442"/>
    </row>
    <row r="568" spans="2:9" x14ac:dyDescent="0.25">
      <c r="B568" s="1733"/>
      <c r="C568" s="514">
        <v>43</v>
      </c>
      <c r="D568" s="1613"/>
      <c r="E568" s="196" t="s">
        <v>2421</v>
      </c>
      <c r="F568" s="19">
        <v>43563</v>
      </c>
      <c r="G568" s="511" t="s">
        <v>2427</v>
      </c>
      <c r="H568" s="489" t="s">
        <v>5431</v>
      </c>
      <c r="I568" s="442"/>
    </row>
    <row r="569" spans="2:9" x14ac:dyDescent="0.25">
      <c r="B569" s="1733"/>
      <c r="C569" s="514">
        <v>44</v>
      </c>
      <c r="D569" s="1613"/>
      <c r="E569" s="196" t="s">
        <v>2420</v>
      </c>
      <c r="F569" s="19">
        <v>43563</v>
      </c>
      <c r="G569" s="511" t="s">
        <v>2427</v>
      </c>
      <c r="H569" s="489" t="s">
        <v>5432</v>
      </c>
      <c r="I569" s="442"/>
    </row>
    <row r="570" spans="2:9" x14ac:dyDescent="0.25">
      <c r="B570" s="1733"/>
      <c r="C570" s="514">
        <v>45</v>
      </c>
      <c r="D570" s="1613"/>
      <c r="E570" s="196" t="s">
        <v>2419</v>
      </c>
      <c r="F570" s="19">
        <v>43563</v>
      </c>
      <c r="G570" s="511" t="s">
        <v>2427</v>
      </c>
      <c r="H570" s="489" t="s">
        <v>5433</v>
      </c>
      <c r="I570" s="442"/>
    </row>
    <row r="571" spans="2:9" x14ac:dyDescent="0.25">
      <c r="B571" s="1733"/>
      <c r="C571" s="514">
        <v>46</v>
      </c>
      <c r="D571" s="1613" t="s">
        <v>2418</v>
      </c>
      <c r="E571" s="196" t="s">
        <v>2416</v>
      </c>
      <c r="F571" s="1747"/>
      <c r="G571" s="1748"/>
      <c r="H571" s="489" t="s">
        <v>5434</v>
      </c>
      <c r="I571" s="442"/>
    </row>
    <row r="572" spans="2:9" x14ac:dyDescent="0.25">
      <c r="B572" s="1733"/>
      <c r="C572" s="514">
        <v>47</v>
      </c>
      <c r="D572" s="1613"/>
      <c r="E572" s="196" t="s">
        <v>2415</v>
      </c>
      <c r="F572" s="1747"/>
      <c r="G572" s="1748"/>
      <c r="H572" s="489" t="s">
        <v>5435</v>
      </c>
      <c r="I572" s="442"/>
    </row>
    <row r="573" spans="2:9" x14ac:dyDescent="0.25">
      <c r="B573" s="1733"/>
      <c r="C573" s="514">
        <v>48</v>
      </c>
      <c r="D573" s="1613"/>
      <c r="E573" s="196" t="s">
        <v>2414</v>
      </c>
      <c r="F573" s="1747"/>
      <c r="G573" s="1748"/>
      <c r="H573" s="489" t="s">
        <v>5436</v>
      </c>
      <c r="I573" s="442"/>
    </row>
    <row r="574" spans="2:9" x14ac:dyDescent="0.25">
      <c r="B574" s="1733"/>
      <c r="C574" s="514">
        <v>49</v>
      </c>
      <c r="D574" s="1613"/>
      <c r="E574" s="196" t="s">
        <v>2413</v>
      </c>
      <c r="F574" s="1747"/>
      <c r="G574" s="1748"/>
      <c r="H574" s="489" t="s">
        <v>5437</v>
      </c>
      <c r="I574" s="442"/>
    </row>
    <row r="575" spans="2:9" x14ac:dyDescent="0.25">
      <c r="B575" s="1733"/>
      <c r="C575" s="514">
        <v>50</v>
      </c>
      <c r="D575" s="1613"/>
      <c r="E575" s="196" t="s">
        <v>2412</v>
      </c>
      <c r="F575" s="1747"/>
      <c r="G575" s="1748"/>
      <c r="H575" s="489" t="s">
        <v>5438</v>
      </c>
      <c r="I575" s="442"/>
    </row>
    <row r="576" spans="2:9" x14ac:dyDescent="0.25">
      <c r="B576" s="1733"/>
      <c r="C576" s="514">
        <v>51</v>
      </c>
      <c r="D576" s="1613"/>
      <c r="E576" s="196" t="s">
        <v>2411</v>
      </c>
      <c r="F576" s="1747"/>
      <c r="G576" s="1748"/>
      <c r="H576" s="489" t="s">
        <v>5439</v>
      </c>
      <c r="I576" s="442"/>
    </row>
    <row r="577" spans="2:9" x14ac:dyDescent="0.25">
      <c r="B577" s="1733"/>
      <c r="C577" s="514">
        <v>52</v>
      </c>
      <c r="D577" s="1613"/>
      <c r="E577" s="196" t="s">
        <v>2410</v>
      </c>
      <c r="F577" s="1747"/>
      <c r="G577" s="1748"/>
      <c r="H577" s="489" t="s">
        <v>5440</v>
      </c>
      <c r="I577" s="442"/>
    </row>
    <row r="578" spans="2:9" x14ac:dyDescent="0.25">
      <c r="B578" s="1733"/>
      <c r="C578" s="514">
        <v>53</v>
      </c>
      <c r="D578" s="1613" t="s">
        <v>2409</v>
      </c>
      <c r="E578" s="196" t="s">
        <v>2408</v>
      </c>
      <c r="F578" s="19">
        <v>43600</v>
      </c>
      <c r="G578" s="511">
        <v>43615</v>
      </c>
      <c r="H578" s="489" t="s">
        <v>5441</v>
      </c>
      <c r="I578" s="442"/>
    </row>
    <row r="579" spans="2:9" x14ac:dyDescent="0.25">
      <c r="B579" s="1733"/>
      <c r="C579" s="514">
        <v>54</v>
      </c>
      <c r="D579" s="1613"/>
      <c r="E579" s="196" t="s">
        <v>2407</v>
      </c>
      <c r="F579" s="19">
        <v>43600</v>
      </c>
      <c r="G579" s="511">
        <v>43615</v>
      </c>
      <c r="H579" s="489" t="s">
        <v>5442</v>
      </c>
      <c r="I579" s="442"/>
    </row>
    <row r="580" spans="2:9" x14ac:dyDescent="0.25">
      <c r="B580" s="1733"/>
      <c r="C580" s="514">
        <v>55</v>
      </c>
      <c r="D580" s="1613"/>
      <c r="E580" s="196" t="s">
        <v>2406</v>
      </c>
      <c r="F580" s="19">
        <v>43600</v>
      </c>
      <c r="G580" s="511">
        <v>43615</v>
      </c>
      <c r="H580" s="489" t="s">
        <v>5443</v>
      </c>
      <c r="I580" s="442"/>
    </row>
    <row r="581" spans="2:9" x14ac:dyDescent="0.25">
      <c r="B581" s="1733"/>
      <c r="C581" s="514">
        <v>56</v>
      </c>
      <c r="D581" s="1613"/>
      <c r="E581" s="196" t="s">
        <v>2405</v>
      </c>
      <c r="F581" s="19">
        <v>43600</v>
      </c>
      <c r="G581" s="511">
        <v>43615</v>
      </c>
      <c r="H581" s="489" t="s">
        <v>5444</v>
      </c>
      <c r="I581" s="442"/>
    </row>
    <row r="582" spans="2:9" x14ac:dyDescent="0.25">
      <c r="B582" s="1733"/>
      <c r="C582" s="514">
        <v>57</v>
      </c>
      <c r="D582" s="1613"/>
      <c r="E582" s="196" t="s">
        <v>2404</v>
      </c>
      <c r="F582" s="19">
        <v>43600</v>
      </c>
      <c r="G582" s="511">
        <v>43615</v>
      </c>
      <c r="H582" s="489" t="s">
        <v>5445</v>
      </c>
      <c r="I582" s="442"/>
    </row>
    <row r="583" spans="2:9" x14ac:dyDescent="0.25">
      <c r="B583" s="1733"/>
      <c r="C583" s="514">
        <v>58</v>
      </c>
      <c r="D583" s="1613"/>
      <c r="E583" s="196" t="s">
        <v>2403</v>
      </c>
      <c r="F583" s="19">
        <v>43600</v>
      </c>
      <c r="G583" s="511">
        <v>43615</v>
      </c>
      <c r="H583" s="489" t="s">
        <v>5446</v>
      </c>
      <c r="I583" s="442"/>
    </row>
    <row r="584" spans="2:9" x14ac:dyDescent="0.25">
      <c r="B584" s="1733"/>
      <c r="C584" s="514">
        <v>59</v>
      </c>
      <c r="D584" s="1613"/>
      <c r="E584" s="196" t="s">
        <v>6163</v>
      </c>
      <c r="F584" s="19">
        <v>43600</v>
      </c>
      <c r="G584" s="511">
        <v>43615</v>
      </c>
      <c r="H584" s="489" t="s">
        <v>5447</v>
      </c>
      <c r="I584" s="442"/>
    </row>
    <row r="585" spans="2:9" x14ac:dyDescent="0.25">
      <c r="B585" s="1733"/>
      <c r="C585" s="514">
        <v>60</v>
      </c>
      <c r="D585" s="1613"/>
      <c r="E585" s="196" t="s">
        <v>2402</v>
      </c>
      <c r="F585" s="19">
        <v>43600</v>
      </c>
      <c r="G585" s="511">
        <v>43615</v>
      </c>
      <c r="H585" s="489" t="s">
        <v>5448</v>
      </c>
      <c r="I585" s="442"/>
    </row>
    <row r="586" spans="2:9" x14ac:dyDescent="0.25">
      <c r="B586" s="1733"/>
      <c r="C586" s="514">
        <v>61</v>
      </c>
      <c r="D586" s="1613"/>
      <c r="E586" s="196" t="s">
        <v>2401</v>
      </c>
      <c r="F586" s="19">
        <v>43600</v>
      </c>
      <c r="G586" s="511">
        <v>43615</v>
      </c>
      <c r="H586" s="489" t="s">
        <v>5449</v>
      </c>
      <c r="I586" s="442"/>
    </row>
    <row r="587" spans="2:9" x14ac:dyDescent="0.25">
      <c r="B587" s="1733"/>
      <c r="C587" s="514">
        <v>62</v>
      </c>
      <c r="D587" s="1613"/>
      <c r="E587" s="196" t="s">
        <v>2400</v>
      </c>
      <c r="F587" s="19">
        <v>43600</v>
      </c>
      <c r="G587" s="511">
        <v>43615</v>
      </c>
      <c r="H587" s="489" t="s">
        <v>5450</v>
      </c>
      <c r="I587" s="442"/>
    </row>
    <row r="588" spans="2:9" x14ac:dyDescent="0.25">
      <c r="B588" s="1733"/>
      <c r="C588" s="514">
        <v>63</v>
      </c>
      <c r="D588" s="1613"/>
      <c r="E588" s="196" t="s">
        <v>2399</v>
      </c>
      <c r="F588" s="19">
        <v>43600</v>
      </c>
      <c r="G588" s="511">
        <v>43615</v>
      </c>
      <c r="H588" s="489" t="s">
        <v>5451</v>
      </c>
      <c r="I588" s="442"/>
    </row>
    <row r="589" spans="2:9" x14ac:dyDescent="0.25">
      <c r="B589" s="1733"/>
      <c r="C589" s="514">
        <v>64</v>
      </c>
      <c r="D589" s="1613" t="s">
        <v>2283</v>
      </c>
      <c r="E589" s="196" t="s">
        <v>6164</v>
      </c>
      <c r="F589" s="19">
        <v>43615</v>
      </c>
      <c r="G589" s="511">
        <v>43640</v>
      </c>
      <c r="H589" s="489" t="s">
        <v>5452</v>
      </c>
      <c r="I589" s="442"/>
    </row>
    <row r="590" spans="2:9" x14ac:dyDescent="0.25">
      <c r="B590" s="1733"/>
      <c r="C590" s="514">
        <v>65</v>
      </c>
      <c r="D590" s="1613"/>
      <c r="E590" s="196" t="s">
        <v>2398</v>
      </c>
      <c r="F590" s="19">
        <v>43615</v>
      </c>
      <c r="G590" s="511">
        <v>43640</v>
      </c>
      <c r="H590" s="489" t="s">
        <v>5453</v>
      </c>
      <c r="I590" s="442"/>
    </row>
    <row r="591" spans="2:9" x14ac:dyDescent="0.25">
      <c r="B591" s="1733"/>
      <c r="C591" s="514">
        <v>66</v>
      </c>
      <c r="D591" s="1613"/>
      <c r="E591" s="196" t="s">
        <v>2397</v>
      </c>
      <c r="F591" s="19">
        <v>43615</v>
      </c>
      <c r="G591" s="511">
        <v>43640</v>
      </c>
      <c r="H591" s="489" t="s">
        <v>5454</v>
      </c>
      <c r="I591" s="442"/>
    </row>
    <row r="592" spans="2:9" x14ac:dyDescent="0.25">
      <c r="B592" s="1733"/>
      <c r="C592" s="514">
        <v>67</v>
      </c>
      <c r="D592" s="1613"/>
      <c r="E592" s="196" t="s">
        <v>2396</v>
      </c>
      <c r="F592" s="19">
        <v>43615</v>
      </c>
      <c r="G592" s="511">
        <v>43640</v>
      </c>
      <c r="H592" s="489" t="s">
        <v>5455</v>
      </c>
      <c r="I592" s="442"/>
    </row>
    <row r="593" spans="2:9" x14ac:dyDescent="0.25">
      <c r="B593" s="1733"/>
      <c r="C593" s="514">
        <v>68</v>
      </c>
      <c r="D593" s="1613"/>
      <c r="E593" s="196" t="s">
        <v>2395</v>
      </c>
      <c r="F593" s="19">
        <v>43615</v>
      </c>
      <c r="G593" s="511">
        <v>43640</v>
      </c>
      <c r="H593" s="489" t="s">
        <v>5456</v>
      </c>
      <c r="I593" s="442"/>
    </row>
    <row r="594" spans="2:9" x14ac:dyDescent="0.25">
      <c r="B594" s="1733"/>
      <c r="C594" s="514">
        <v>69</v>
      </c>
      <c r="D594" s="1613"/>
      <c r="E594" s="196" t="s">
        <v>2394</v>
      </c>
      <c r="F594" s="19">
        <v>43615</v>
      </c>
      <c r="G594" s="511">
        <v>43640</v>
      </c>
      <c r="H594" s="489" t="s">
        <v>5457</v>
      </c>
      <c r="I594" s="442"/>
    </row>
    <row r="595" spans="2:9" x14ac:dyDescent="0.25">
      <c r="B595" s="1733"/>
      <c r="C595" s="514">
        <v>70</v>
      </c>
      <c r="D595" s="1613"/>
      <c r="E595" s="196" t="s">
        <v>2393</v>
      </c>
      <c r="F595" s="19">
        <v>43615</v>
      </c>
      <c r="G595" s="511">
        <v>43640</v>
      </c>
      <c r="H595" s="489" t="s">
        <v>5458</v>
      </c>
      <c r="I595" s="442"/>
    </row>
    <row r="596" spans="2:9" x14ac:dyDescent="0.25">
      <c r="B596" s="1733"/>
      <c r="C596" s="514">
        <v>71</v>
      </c>
      <c r="D596" s="1613"/>
      <c r="E596" s="196" t="s">
        <v>2392</v>
      </c>
      <c r="F596" s="19">
        <v>43615</v>
      </c>
      <c r="G596" s="511">
        <v>43640</v>
      </c>
      <c r="H596" s="489" t="s">
        <v>5459</v>
      </c>
      <c r="I596" s="442"/>
    </row>
    <row r="597" spans="2:9" x14ac:dyDescent="0.25">
      <c r="B597" s="1733"/>
      <c r="C597" s="514">
        <v>72</v>
      </c>
      <c r="D597" s="1613"/>
      <c r="E597" s="196" t="s">
        <v>5460</v>
      </c>
      <c r="F597" s="19">
        <v>43615</v>
      </c>
      <c r="G597" s="511">
        <v>43640</v>
      </c>
      <c r="H597" s="489" t="s">
        <v>5461</v>
      </c>
      <c r="I597" s="442"/>
    </row>
    <row r="598" spans="2:9" x14ac:dyDescent="0.25">
      <c r="B598" s="1733"/>
      <c r="C598" s="514">
        <v>73</v>
      </c>
      <c r="D598" s="1613"/>
      <c r="E598" s="196" t="s">
        <v>2391</v>
      </c>
      <c r="F598" s="19">
        <v>43615</v>
      </c>
      <c r="G598" s="511">
        <v>43640</v>
      </c>
      <c r="H598" s="489" t="s">
        <v>5462</v>
      </c>
      <c r="I598" s="442"/>
    </row>
    <row r="599" spans="2:9" x14ac:dyDescent="0.25">
      <c r="B599" s="1733"/>
      <c r="C599" s="514">
        <v>74</v>
      </c>
      <c r="D599" s="1613" t="s">
        <v>2274</v>
      </c>
      <c r="E599" s="196" t="s">
        <v>2390</v>
      </c>
      <c r="F599" s="19">
        <v>43642</v>
      </c>
      <c r="G599" s="511">
        <v>43670</v>
      </c>
      <c r="H599" s="489" t="s">
        <v>5463</v>
      </c>
      <c r="I599" s="442"/>
    </row>
    <row r="600" spans="2:9" x14ac:dyDescent="0.25">
      <c r="B600" s="1733"/>
      <c r="C600" s="514"/>
      <c r="D600" s="1613"/>
      <c r="E600" s="741" t="s">
        <v>6857</v>
      </c>
      <c r="F600" s="742" t="s">
        <v>6858</v>
      </c>
      <c r="G600" s="743"/>
      <c r="H600" s="744"/>
      <c r="I600" s="742"/>
    </row>
    <row r="601" spans="2:9" x14ac:dyDescent="0.25">
      <c r="B601" s="1733"/>
      <c r="C601" s="514">
        <v>75</v>
      </c>
      <c r="D601" s="1613"/>
      <c r="E601" s="196" t="s">
        <v>2389</v>
      </c>
      <c r="F601" s="19">
        <v>43642</v>
      </c>
      <c r="G601" s="511">
        <v>43670</v>
      </c>
      <c r="H601" s="489" t="s">
        <v>5464</v>
      </c>
      <c r="I601" s="442"/>
    </row>
    <row r="602" spans="2:9" x14ac:dyDescent="0.25">
      <c r="B602" s="1733"/>
      <c r="C602" s="514">
        <v>76</v>
      </c>
      <c r="D602" s="1613"/>
      <c r="E602" s="196" t="s">
        <v>2388</v>
      </c>
      <c r="F602" s="19">
        <v>43642</v>
      </c>
      <c r="G602" s="511">
        <v>43670</v>
      </c>
      <c r="H602" s="489" t="s">
        <v>5465</v>
      </c>
      <c r="I602" s="442"/>
    </row>
    <row r="603" spans="2:9" x14ac:dyDescent="0.25">
      <c r="B603" s="1733"/>
      <c r="C603" s="514">
        <v>77</v>
      </c>
      <c r="D603" s="1613"/>
      <c r="E603" s="196" t="s">
        <v>2387</v>
      </c>
      <c r="F603" s="19">
        <v>43642</v>
      </c>
      <c r="G603" s="511">
        <v>43670</v>
      </c>
      <c r="H603" s="489" t="s">
        <v>5466</v>
      </c>
      <c r="I603" s="442"/>
    </row>
    <row r="604" spans="2:9" x14ac:dyDescent="0.25">
      <c r="B604" s="1733"/>
      <c r="C604" s="514">
        <v>78</v>
      </c>
      <c r="D604" s="1613"/>
      <c r="E604" s="196" t="s">
        <v>2386</v>
      </c>
      <c r="F604" s="19">
        <v>43642</v>
      </c>
      <c r="G604" s="511">
        <v>43670</v>
      </c>
      <c r="H604" s="489" t="s">
        <v>5467</v>
      </c>
      <c r="I604" s="442"/>
    </row>
    <row r="605" spans="2:9" x14ac:dyDescent="0.25">
      <c r="B605" s="1733"/>
      <c r="C605" s="514">
        <v>79</v>
      </c>
      <c r="D605" s="1613"/>
      <c r="E605" s="196" t="s">
        <v>2385</v>
      </c>
      <c r="F605" s="19">
        <v>43642</v>
      </c>
      <c r="G605" s="511">
        <v>43670</v>
      </c>
      <c r="H605" s="489" t="s">
        <v>5468</v>
      </c>
      <c r="I605" s="442"/>
    </row>
    <row r="606" spans="2:9" x14ac:dyDescent="0.25">
      <c r="B606" s="1733"/>
      <c r="C606" s="514">
        <v>80</v>
      </c>
      <c r="D606" s="1613"/>
      <c r="E606" s="196" t="s">
        <v>2384</v>
      </c>
      <c r="F606" s="19">
        <v>43642</v>
      </c>
      <c r="G606" s="511">
        <v>43670</v>
      </c>
      <c r="H606" s="489" t="s">
        <v>5469</v>
      </c>
      <c r="I606" s="442"/>
    </row>
    <row r="607" spans="2:9" x14ac:dyDescent="0.25">
      <c r="B607" s="1733"/>
      <c r="C607" s="514">
        <v>81</v>
      </c>
      <c r="D607" s="1613"/>
      <c r="E607" s="196" t="s">
        <v>2383</v>
      </c>
      <c r="F607" s="19">
        <v>43642</v>
      </c>
      <c r="G607" s="511">
        <v>43670</v>
      </c>
      <c r="H607" s="489" t="s">
        <v>5470</v>
      </c>
      <c r="I607" s="442"/>
    </row>
    <row r="608" spans="2:9" x14ac:dyDescent="0.25">
      <c r="B608" s="1733"/>
      <c r="C608" s="514">
        <v>82</v>
      </c>
      <c r="D608" s="1613"/>
      <c r="E608" s="196" t="s">
        <v>2382</v>
      </c>
      <c r="F608" s="19">
        <v>43642</v>
      </c>
      <c r="G608" s="511">
        <v>43670</v>
      </c>
      <c r="H608" s="489" t="s">
        <v>5471</v>
      </c>
      <c r="I608" s="442"/>
    </row>
    <row r="609" spans="2:9" x14ac:dyDescent="0.25">
      <c r="B609" s="1733"/>
      <c r="C609" s="514">
        <v>83</v>
      </c>
      <c r="D609" s="1613" t="s">
        <v>2381</v>
      </c>
      <c r="E609" s="196" t="s">
        <v>2380</v>
      </c>
      <c r="F609" s="19">
        <v>43671</v>
      </c>
      <c r="G609" s="511">
        <v>43686</v>
      </c>
      <c r="H609" s="489" t="s">
        <v>5472</v>
      </c>
      <c r="I609" s="442"/>
    </row>
    <row r="610" spans="2:9" x14ac:dyDescent="0.25">
      <c r="B610" s="1733"/>
      <c r="C610" s="514">
        <v>84</v>
      </c>
      <c r="D610" s="1613"/>
      <c r="E610" s="196" t="s">
        <v>2379</v>
      </c>
      <c r="F610" s="19">
        <v>43671</v>
      </c>
      <c r="G610" s="511">
        <v>43686</v>
      </c>
      <c r="H610" s="489" t="s">
        <v>5473</v>
      </c>
      <c r="I610" s="442"/>
    </row>
    <row r="611" spans="2:9" x14ac:dyDescent="0.25">
      <c r="B611" s="1733"/>
      <c r="C611" s="514">
        <v>85</v>
      </c>
      <c r="D611" s="1613"/>
      <c r="E611" s="196" t="s">
        <v>2378</v>
      </c>
      <c r="F611" s="19">
        <v>43671</v>
      </c>
      <c r="G611" s="511">
        <v>43686</v>
      </c>
      <c r="H611" s="489" t="s">
        <v>5474</v>
      </c>
      <c r="I611" s="442"/>
    </row>
    <row r="612" spans="2:9" x14ac:dyDescent="0.25">
      <c r="B612" s="1733"/>
      <c r="C612" s="514">
        <v>86</v>
      </c>
      <c r="D612" s="1613"/>
      <c r="E612" s="196" t="s">
        <v>2377</v>
      </c>
      <c r="F612" s="19">
        <v>43671</v>
      </c>
      <c r="G612" s="511">
        <v>43686</v>
      </c>
      <c r="H612" s="489" t="s">
        <v>5475</v>
      </c>
      <c r="I612" s="442"/>
    </row>
    <row r="613" spans="2:9" x14ac:dyDescent="0.25">
      <c r="B613" s="1733"/>
      <c r="C613" s="514">
        <v>87</v>
      </c>
      <c r="D613" s="1613"/>
      <c r="E613" s="196" t="s">
        <v>2376</v>
      </c>
      <c r="F613" s="19">
        <v>43671</v>
      </c>
      <c r="G613" s="511">
        <v>43686</v>
      </c>
      <c r="H613" s="489" t="s">
        <v>5476</v>
      </c>
      <c r="I613" s="442"/>
    </row>
    <row r="614" spans="2:9" x14ac:dyDescent="0.25">
      <c r="B614" s="1733"/>
      <c r="C614" s="514">
        <v>88</v>
      </c>
      <c r="D614" s="1613"/>
      <c r="E614" s="196" t="s">
        <v>2375</v>
      </c>
      <c r="F614" s="19">
        <v>43671</v>
      </c>
      <c r="G614" s="511">
        <v>43686</v>
      </c>
      <c r="H614" s="489" t="s">
        <v>5477</v>
      </c>
      <c r="I614" s="442"/>
    </row>
    <row r="615" spans="2:9" x14ac:dyDescent="0.25">
      <c r="B615" s="1733"/>
      <c r="C615" s="514">
        <v>89</v>
      </c>
      <c r="D615" s="1613"/>
      <c r="E615" s="196" t="s">
        <v>2374</v>
      </c>
      <c r="F615" s="19">
        <v>43671</v>
      </c>
      <c r="G615" s="511">
        <v>43686</v>
      </c>
      <c r="H615" s="489" t="s">
        <v>5478</v>
      </c>
      <c r="I615" s="442"/>
    </row>
    <row r="616" spans="2:9" x14ac:dyDescent="0.25">
      <c r="B616" s="1733"/>
      <c r="C616" s="514">
        <v>90</v>
      </c>
      <c r="D616" s="1613"/>
      <c r="E616" s="196" t="s">
        <v>2373</v>
      </c>
      <c r="F616" s="19">
        <v>43671</v>
      </c>
      <c r="G616" s="511">
        <v>43686</v>
      </c>
      <c r="H616" s="489" t="s">
        <v>5479</v>
      </c>
      <c r="I616" s="442"/>
    </row>
    <row r="617" spans="2:9" ht="15" customHeight="1" x14ac:dyDescent="0.25">
      <c r="B617" s="1733"/>
      <c r="C617" s="514">
        <v>91</v>
      </c>
      <c r="D617" s="1613" t="s">
        <v>2372</v>
      </c>
      <c r="E617" s="196" t="s">
        <v>2371</v>
      </c>
      <c r="F617" s="19">
        <v>43689</v>
      </c>
      <c r="G617" s="19">
        <v>43622</v>
      </c>
      <c r="H617" s="492" t="s">
        <v>5480</v>
      </c>
      <c r="I617" s="442"/>
    </row>
    <row r="618" spans="2:9" x14ac:dyDescent="0.25">
      <c r="B618" s="1733"/>
      <c r="C618" s="514">
        <v>92</v>
      </c>
      <c r="D618" s="1613"/>
      <c r="E618" s="196" t="s">
        <v>2370</v>
      </c>
      <c r="F618" s="19">
        <v>43689</v>
      </c>
      <c r="G618" s="19">
        <v>43622</v>
      </c>
      <c r="H618" s="492" t="s">
        <v>5481</v>
      </c>
      <c r="I618" s="442"/>
    </row>
    <row r="619" spans="2:9" x14ac:dyDescent="0.25">
      <c r="B619" s="1733"/>
      <c r="C619" s="514">
        <v>93</v>
      </c>
      <c r="D619" s="1613"/>
      <c r="E619" s="196" t="s">
        <v>2369</v>
      </c>
      <c r="F619" s="19">
        <v>43689</v>
      </c>
      <c r="G619" s="19">
        <v>43622</v>
      </c>
      <c r="H619" s="492" t="s">
        <v>5482</v>
      </c>
      <c r="I619" s="442"/>
    </row>
    <row r="620" spans="2:9" x14ac:dyDescent="0.25">
      <c r="B620" s="1733"/>
      <c r="C620" s="514">
        <v>94</v>
      </c>
      <c r="D620" s="1613"/>
      <c r="E620" s="196" t="s">
        <v>2368</v>
      </c>
      <c r="F620" s="19">
        <v>43689</v>
      </c>
      <c r="G620" s="19">
        <v>43622</v>
      </c>
      <c r="H620" s="492" t="s">
        <v>5483</v>
      </c>
      <c r="I620" s="442"/>
    </row>
    <row r="621" spans="2:9" x14ac:dyDescent="0.25">
      <c r="B621" s="1733"/>
      <c r="C621" s="514">
        <v>95</v>
      </c>
      <c r="D621" s="1613"/>
      <c r="E621" s="196" t="s">
        <v>2367</v>
      </c>
      <c r="F621" s="19">
        <v>43689</v>
      </c>
      <c r="G621" s="19">
        <v>43622</v>
      </c>
      <c r="H621" s="492" t="s">
        <v>6165</v>
      </c>
      <c r="I621" s="442"/>
    </row>
    <row r="622" spans="2:9" x14ac:dyDescent="0.25">
      <c r="B622" s="1733"/>
      <c r="C622" s="514">
        <v>96</v>
      </c>
      <c r="D622" s="1613"/>
      <c r="E622" s="196" t="s">
        <v>2366</v>
      </c>
      <c r="F622" s="19">
        <v>43689</v>
      </c>
      <c r="G622" s="19">
        <v>43622</v>
      </c>
      <c r="H622" s="492" t="s">
        <v>5484</v>
      </c>
      <c r="I622" s="442"/>
    </row>
    <row r="623" spans="2:9" x14ac:dyDescent="0.25">
      <c r="B623" s="1733"/>
      <c r="C623" s="514">
        <v>97</v>
      </c>
      <c r="D623" s="1613"/>
      <c r="E623" s="196" t="s">
        <v>2365</v>
      </c>
      <c r="F623" s="19">
        <v>43689</v>
      </c>
      <c r="G623" s="19">
        <v>43622</v>
      </c>
      <c r="H623" s="492" t="s">
        <v>5485</v>
      </c>
      <c r="I623" s="442"/>
    </row>
    <row r="624" spans="2:9" x14ac:dyDescent="0.25">
      <c r="B624" s="1733"/>
      <c r="C624" s="514">
        <v>98</v>
      </c>
      <c r="D624" s="1613"/>
      <c r="E624" s="196" t="s">
        <v>2364</v>
      </c>
      <c r="F624" s="19">
        <v>43689</v>
      </c>
      <c r="G624" s="19">
        <v>43622</v>
      </c>
      <c r="H624" s="492" t="s">
        <v>5486</v>
      </c>
      <c r="I624" s="442"/>
    </row>
    <row r="625" spans="2:9" x14ac:dyDescent="0.25">
      <c r="B625" s="1733"/>
      <c r="C625" s="514">
        <v>99</v>
      </c>
      <c r="D625" s="1613"/>
      <c r="E625" s="196" t="s">
        <v>6166</v>
      </c>
      <c r="F625" s="19">
        <v>43689</v>
      </c>
      <c r="G625" s="19">
        <v>43622</v>
      </c>
      <c r="H625" s="492" t="s">
        <v>5487</v>
      </c>
      <c r="I625" s="442"/>
    </row>
    <row r="626" spans="2:9" x14ac:dyDescent="0.25">
      <c r="B626" s="1733"/>
      <c r="C626" s="514">
        <v>100</v>
      </c>
      <c r="D626" s="1613"/>
      <c r="E626" s="196" t="s">
        <v>2363</v>
      </c>
      <c r="F626" s="19">
        <v>43689</v>
      </c>
      <c r="G626" s="19">
        <v>43622</v>
      </c>
      <c r="H626" s="492" t="s">
        <v>5488</v>
      </c>
      <c r="I626" s="442"/>
    </row>
    <row r="627" spans="2:9" x14ac:dyDescent="0.25">
      <c r="B627" s="1733"/>
      <c r="C627" s="514">
        <v>101</v>
      </c>
      <c r="D627" s="1613"/>
      <c r="E627" s="196" t="s">
        <v>2362</v>
      </c>
      <c r="F627" s="19">
        <v>43689</v>
      </c>
      <c r="G627" s="19">
        <v>43622</v>
      </c>
      <c r="H627" s="492" t="s">
        <v>5489</v>
      </c>
      <c r="I627" s="442"/>
    </row>
    <row r="628" spans="2:9" ht="15" customHeight="1" x14ac:dyDescent="0.25">
      <c r="B628" s="1733"/>
      <c r="C628" s="514">
        <v>102</v>
      </c>
      <c r="D628" s="1613" t="s">
        <v>2361</v>
      </c>
      <c r="E628" s="196" t="s">
        <v>2360</v>
      </c>
      <c r="F628" s="19">
        <v>43717</v>
      </c>
      <c r="G628" s="19">
        <v>43742</v>
      </c>
      <c r="H628" s="492" t="s">
        <v>5490</v>
      </c>
      <c r="I628" s="442"/>
    </row>
    <row r="629" spans="2:9" x14ac:dyDescent="0.25">
      <c r="B629" s="1733"/>
      <c r="C629" s="514">
        <v>103</v>
      </c>
      <c r="D629" s="1613"/>
      <c r="E629" s="196" t="s">
        <v>2359</v>
      </c>
      <c r="F629" s="19">
        <v>43717</v>
      </c>
      <c r="G629" s="19">
        <v>43742</v>
      </c>
      <c r="H629" s="492" t="s">
        <v>5491</v>
      </c>
      <c r="I629" s="442"/>
    </row>
    <row r="630" spans="2:9" x14ac:dyDescent="0.25">
      <c r="B630" s="1733"/>
      <c r="C630" s="514">
        <v>104</v>
      </c>
      <c r="D630" s="1613"/>
      <c r="E630" s="196" t="s">
        <v>2358</v>
      </c>
      <c r="F630" s="19">
        <v>43717</v>
      </c>
      <c r="G630" s="19">
        <v>43742</v>
      </c>
      <c r="H630" s="492" t="s">
        <v>5492</v>
      </c>
      <c r="I630" s="442"/>
    </row>
    <row r="631" spans="2:9" x14ac:dyDescent="0.25">
      <c r="B631" s="1733"/>
      <c r="C631" s="514">
        <v>105</v>
      </c>
      <c r="D631" s="1613"/>
      <c r="E631" s="196" t="s">
        <v>2357</v>
      </c>
      <c r="F631" s="19">
        <v>43717</v>
      </c>
      <c r="G631" s="19">
        <v>43742</v>
      </c>
      <c r="H631" s="492" t="s">
        <v>5493</v>
      </c>
      <c r="I631" s="442"/>
    </row>
    <row r="632" spans="2:9" x14ac:dyDescent="0.25">
      <c r="B632" s="1733"/>
      <c r="C632" s="514">
        <v>106</v>
      </c>
      <c r="D632" s="1613"/>
      <c r="E632" s="196" t="s">
        <v>2356</v>
      </c>
      <c r="F632" s="19">
        <v>43717</v>
      </c>
      <c r="G632" s="19">
        <v>43742</v>
      </c>
      <c r="H632" s="492" t="s">
        <v>5494</v>
      </c>
      <c r="I632" s="442"/>
    </row>
    <row r="633" spans="2:9" x14ac:dyDescent="0.25">
      <c r="B633" s="1733"/>
      <c r="C633" s="514">
        <v>107</v>
      </c>
      <c r="D633" s="1613"/>
      <c r="E633" s="196" t="s">
        <v>2355</v>
      </c>
      <c r="F633" s="19">
        <v>43717</v>
      </c>
      <c r="G633" s="19">
        <v>43742</v>
      </c>
      <c r="H633" s="492" t="s">
        <v>5495</v>
      </c>
      <c r="I633" s="442"/>
    </row>
    <row r="634" spans="2:9" x14ac:dyDescent="0.25">
      <c r="B634" s="1733"/>
      <c r="C634" s="514">
        <v>108</v>
      </c>
      <c r="D634" s="1613"/>
      <c r="E634" s="196" t="s">
        <v>2354</v>
      </c>
      <c r="F634" s="19">
        <v>43717</v>
      </c>
      <c r="G634" s="19">
        <v>43742</v>
      </c>
      <c r="H634" s="492" t="s">
        <v>5496</v>
      </c>
      <c r="I634" s="442"/>
    </row>
    <row r="635" spans="2:9" x14ac:dyDescent="0.25">
      <c r="B635" s="1733"/>
      <c r="C635" s="514">
        <v>109</v>
      </c>
      <c r="D635" s="1613"/>
      <c r="E635" s="196" t="s">
        <v>2353</v>
      </c>
      <c r="F635" s="19">
        <v>43717</v>
      </c>
      <c r="G635" s="19">
        <v>43742</v>
      </c>
      <c r="H635" s="492" t="s">
        <v>5497</v>
      </c>
      <c r="I635" s="442"/>
    </row>
    <row r="636" spans="2:9" x14ac:dyDescent="0.25">
      <c r="B636" s="1733"/>
      <c r="C636" s="514">
        <v>110</v>
      </c>
      <c r="D636" s="1613"/>
      <c r="E636" s="196" t="s">
        <v>2352</v>
      </c>
      <c r="F636" s="19">
        <v>43717</v>
      </c>
      <c r="G636" s="19">
        <v>43742</v>
      </c>
      <c r="H636" s="492" t="s">
        <v>5498</v>
      </c>
      <c r="I636" s="442"/>
    </row>
    <row r="637" spans="2:9" x14ac:dyDescent="0.25">
      <c r="B637" s="1733"/>
      <c r="C637" s="514">
        <v>111</v>
      </c>
      <c r="D637" s="1613"/>
      <c r="E637" s="196" t="s">
        <v>2351</v>
      </c>
      <c r="F637" s="19">
        <v>43717</v>
      </c>
      <c r="G637" s="19">
        <v>43742</v>
      </c>
      <c r="H637" s="492" t="s">
        <v>5499</v>
      </c>
      <c r="I637" s="442"/>
    </row>
    <row r="638" spans="2:9" ht="25.5" x14ac:dyDescent="0.25">
      <c r="B638" s="1733"/>
      <c r="C638" s="514">
        <v>112</v>
      </c>
      <c r="D638" s="1613"/>
      <c r="E638" s="196" t="s">
        <v>5500</v>
      </c>
      <c r="F638" s="19">
        <v>43717</v>
      </c>
      <c r="G638" s="19">
        <v>43742</v>
      </c>
      <c r="H638" s="492" t="s">
        <v>5501</v>
      </c>
      <c r="I638" s="442"/>
    </row>
    <row r="639" spans="2:9" x14ac:dyDescent="0.25">
      <c r="B639" s="1733"/>
      <c r="C639" s="514">
        <v>113</v>
      </c>
      <c r="D639" s="1613"/>
      <c r="E639" s="196" t="s">
        <v>2350</v>
      </c>
      <c r="F639" s="19">
        <v>43717</v>
      </c>
      <c r="G639" s="19">
        <v>43742</v>
      </c>
      <c r="H639" s="492" t="s">
        <v>5502</v>
      </c>
      <c r="I639" s="442"/>
    </row>
    <row r="640" spans="2:9" ht="15" customHeight="1" x14ac:dyDescent="0.25">
      <c r="B640" s="1733"/>
      <c r="C640" s="514">
        <v>114</v>
      </c>
      <c r="D640" s="1613" t="s">
        <v>2349</v>
      </c>
      <c r="E640" s="196" t="s">
        <v>2348</v>
      </c>
      <c r="F640" s="19">
        <v>43745</v>
      </c>
      <c r="G640" s="19">
        <v>43766</v>
      </c>
      <c r="H640" s="492" t="s">
        <v>5503</v>
      </c>
      <c r="I640" s="442"/>
    </row>
    <row r="641" spans="2:9" x14ac:dyDescent="0.25">
      <c r="B641" s="1733"/>
      <c r="C641" s="514">
        <v>115</v>
      </c>
      <c r="D641" s="1613"/>
      <c r="E641" s="196" t="s">
        <v>2347</v>
      </c>
      <c r="F641" s="19">
        <v>43745</v>
      </c>
      <c r="G641" s="19">
        <v>43766</v>
      </c>
      <c r="H641" s="492" t="s">
        <v>5504</v>
      </c>
      <c r="I641" s="442"/>
    </row>
    <row r="642" spans="2:9" x14ac:dyDescent="0.25">
      <c r="B642" s="1733"/>
      <c r="C642" s="514">
        <v>116</v>
      </c>
      <c r="D642" s="1613"/>
      <c r="E642" s="196" t="s">
        <v>6167</v>
      </c>
      <c r="F642" s="19">
        <v>43745</v>
      </c>
      <c r="G642" s="19">
        <v>43766</v>
      </c>
      <c r="H642" s="492" t="s">
        <v>5505</v>
      </c>
      <c r="I642" s="442"/>
    </row>
    <row r="643" spans="2:9" x14ac:dyDescent="0.25">
      <c r="B643" s="1733"/>
      <c r="C643" s="514">
        <v>117</v>
      </c>
      <c r="D643" s="1613"/>
      <c r="E643" s="196" t="s">
        <v>2346</v>
      </c>
      <c r="F643" s="19">
        <v>43745</v>
      </c>
      <c r="G643" s="19">
        <v>43766</v>
      </c>
      <c r="H643" s="492" t="s">
        <v>5506</v>
      </c>
      <c r="I643" s="442"/>
    </row>
    <row r="644" spans="2:9" x14ac:dyDescent="0.25">
      <c r="B644" s="1733"/>
      <c r="C644" s="514">
        <v>118</v>
      </c>
      <c r="D644" s="1613"/>
      <c r="E644" s="196" t="s">
        <v>2345</v>
      </c>
      <c r="F644" s="19">
        <v>43745</v>
      </c>
      <c r="G644" s="19">
        <v>43766</v>
      </c>
      <c r="H644" s="492" t="s">
        <v>5507</v>
      </c>
      <c r="I644" s="442"/>
    </row>
    <row r="645" spans="2:9" x14ac:dyDescent="0.25">
      <c r="B645" s="1733"/>
      <c r="C645" s="514">
        <v>119</v>
      </c>
      <c r="D645" s="1613"/>
      <c r="E645" s="196" t="s">
        <v>6121</v>
      </c>
      <c r="F645" s="19">
        <v>43745</v>
      </c>
      <c r="G645" s="19">
        <v>43766</v>
      </c>
      <c r="H645" s="492" t="s">
        <v>5246</v>
      </c>
      <c r="I645" s="442"/>
    </row>
    <row r="646" spans="2:9" x14ac:dyDescent="0.25">
      <c r="B646" s="1733"/>
      <c r="C646" s="514">
        <v>120</v>
      </c>
      <c r="D646" s="1613"/>
      <c r="E646" s="196" t="s">
        <v>2344</v>
      </c>
      <c r="F646" s="19">
        <v>43745</v>
      </c>
      <c r="G646" s="19">
        <v>43766</v>
      </c>
      <c r="H646" s="492" t="s">
        <v>5508</v>
      </c>
      <c r="I646" s="442"/>
    </row>
    <row r="647" spans="2:9" x14ac:dyDescent="0.25">
      <c r="B647" s="1733"/>
      <c r="C647" s="514">
        <v>121</v>
      </c>
      <c r="D647" s="1613"/>
      <c r="E647" s="196" t="s">
        <v>2343</v>
      </c>
      <c r="F647" s="19">
        <v>43745</v>
      </c>
      <c r="G647" s="19">
        <v>43766</v>
      </c>
      <c r="H647" s="492" t="s">
        <v>5509</v>
      </c>
      <c r="I647" s="442"/>
    </row>
    <row r="648" spans="2:9" x14ac:dyDescent="0.25">
      <c r="B648" s="1733"/>
      <c r="C648" s="514">
        <v>122</v>
      </c>
      <c r="D648" s="1613"/>
      <c r="E648" s="196" t="s">
        <v>2342</v>
      </c>
      <c r="F648" s="19">
        <v>43745</v>
      </c>
      <c r="G648" s="19">
        <v>43766</v>
      </c>
      <c r="H648" s="492" t="s">
        <v>5510</v>
      </c>
      <c r="I648" s="442"/>
    </row>
    <row r="649" spans="2:9" x14ac:dyDescent="0.25">
      <c r="B649" s="1733"/>
      <c r="C649" s="514">
        <v>123</v>
      </c>
      <c r="D649" s="1613"/>
      <c r="E649" s="196" t="s">
        <v>2341</v>
      </c>
      <c r="F649" s="19">
        <v>43745</v>
      </c>
      <c r="G649" s="19">
        <v>43766</v>
      </c>
      <c r="H649" s="492" t="s">
        <v>5511</v>
      </c>
      <c r="I649" s="442"/>
    </row>
    <row r="650" spans="2:9" x14ac:dyDescent="0.25">
      <c r="B650" s="1733"/>
      <c r="C650" s="514">
        <v>124</v>
      </c>
      <c r="D650" s="1613"/>
      <c r="E650" s="196" t="s">
        <v>2340</v>
      </c>
      <c r="F650" s="19">
        <v>43745</v>
      </c>
      <c r="G650" s="19">
        <v>43766</v>
      </c>
      <c r="H650" s="492" t="s">
        <v>5512</v>
      </c>
      <c r="I650" s="442"/>
    </row>
    <row r="651" spans="2:9" ht="15" customHeight="1" x14ac:dyDescent="0.25">
      <c r="B651" s="1733"/>
      <c r="C651" s="514">
        <v>125</v>
      </c>
      <c r="D651" s="1613" t="s">
        <v>2339</v>
      </c>
      <c r="E651" s="196" t="s">
        <v>2338</v>
      </c>
      <c r="F651" s="19">
        <v>43766</v>
      </c>
      <c r="G651" s="19">
        <v>43783</v>
      </c>
      <c r="H651" s="492" t="s">
        <v>5513</v>
      </c>
      <c r="I651" s="442"/>
    </row>
    <row r="652" spans="2:9" x14ac:dyDescent="0.25">
      <c r="B652" s="1733"/>
      <c r="C652" s="514">
        <v>126</v>
      </c>
      <c r="D652" s="1613"/>
      <c r="E652" s="196" t="s">
        <v>2337</v>
      </c>
      <c r="F652" s="19">
        <v>43766</v>
      </c>
      <c r="G652" s="19">
        <v>43783</v>
      </c>
      <c r="H652" s="492" t="s">
        <v>5514</v>
      </c>
      <c r="I652" s="442"/>
    </row>
    <row r="653" spans="2:9" x14ac:dyDescent="0.25">
      <c r="B653" s="1733"/>
      <c r="C653" s="514">
        <v>127</v>
      </c>
      <c r="D653" s="1613"/>
      <c r="E653" s="196" t="s">
        <v>6168</v>
      </c>
      <c r="F653" s="19">
        <v>43766</v>
      </c>
      <c r="G653" s="19">
        <v>43783</v>
      </c>
      <c r="H653" s="492" t="s">
        <v>5515</v>
      </c>
      <c r="I653" s="442"/>
    </row>
    <row r="654" spans="2:9" x14ac:dyDescent="0.25">
      <c r="B654" s="1733"/>
      <c r="C654" s="514">
        <v>128</v>
      </c>
      <c r="D654" s="1613"/>
      <c r="E654" s="196" t="s">
        <v>6169</v>
      </c>
      <c r="F654" s="19">
        <v>43766</v>
      </c>
      <c r="G654" s="19">
        <v>43783</v>
      </c>
      <c r="H654" s="492" t="s">
        <v>5516</v>
      </c>
      <c r="I654" s="442"/>
    </row>
    <row r="655" spans="2:9" x14ac:dyDescent="0.25">
      <c r="B655" s="1733"/>
      <c r="C655" s="514">
        <v>129</v>
      </c>
      <c r="D655" s="1613"/>
      <c r="E655" s="196" t="s">
        <v>2336</v>
      </c>
      <c r="F655" s="19">
        <v>43766</v>
      </c>
      <c r="G655" s="19">
        <v>43783</v>
      </c>
      <c r="H655" s="492" t="s">
        <v>5517</v>
      </c>
      <c r="I655" s="442"/>
    </row>
    <row r="656" spans="2:9" x14ac:dyDescent="0.25">
      <c r="B656" s="1733"/>
      <c r="C656" s="514">
        <v>130</v>
      </c>
      <c r="D656" s="1613"/>
      <c r="E656" s="196" t="s">
        <v>2335</v>
      </c>
      <c r="F656" s="19">
        <v>43766</v>
      </c>
      <c r="G656" s="19">
        <v>43783</v>
      </c>
      <c r="H656" s="492" t="s">
        <v>6170</v>
      </c>
      <c r="I656" s="442"/>
    </row>
    <row r="657" spans="2:9" x14ac:dyDescent="0.25">
      <c r="B657" s="1733"/>
      <c r="C657" s="514">
        <v>131</v>
      </c>
      <c r="D657" s="1613"/>
      <c r="E657" s="196" t="s">
        <v>2334</v>
      </c>
      <c r="F657" s="19">
        <v>43766</v>
      </c>
      <c r="G657" s="19">
        <v>43783</v>
      </c>
      <c r="H657" s="492" t="s">
        <v>5518</v>
      </c>
      <c r="I657" s="442"/>
    </row>
    <row r="658" spans="2:9" x14ac:dyDescent="0.25">
      <c r="B658" s="1733"/>
      <c r="C658" s="514">
        <v>132</v>
      </c>
      <c r="D658" s="1613"/>
      <c r="E658" s="196" t="s">
        <v>2333</v>
      </c>
      <c r="F658" s="19">
        <v>43766</v>
      </c>
      <c r="G658" s="19">
        <v>43783</v>
      </c>
      <c r="H658" s="492" t="s">
        <v>5519</v>
      </c>
      <c r="I658" s="442"/>
    </row>
    <row r="659" spans="2:9" ht="15" customHeight="1" x14ac:dyDescent="0.25">
      <c r="B659" s="1733"/>
      <c r="C659" s="514">
        <v>133</v>
      </c>
      <c r="D659" s="1613" t="s">
        <v>2332</v>
      </c>
      <c r="E659" s="196" t="s">
        <v>2331</v>
      </c>
      <c r="F659" s="19">
        <v>43789</v>
      </c>
      <c r="G659" s="19">
        <v>43803</v>
      </c>
      <c r="H659" s="492" t="s">
        <v>5520</v>
      </c>
      <c r="I659" s="442"/>
    </row>
    <row r="660" spans="2:9" x14ac:dyDescent="0.25">
      <c r="B660" s="1733"/>
      <c r="C660" s="514">
        <v>134</v>
      </c>
      <c r="D660" s="1613"/>
      <c r="E660" s="196" t="s">
        <v>2330</v>
      </c>
      <c r="F660" s="19">
        <v>43789</v>
      </c>
      <c r="G660" s="19">
        <v>43803</v>
      </c>
      <c r="H660" s="492" t="s">
        <v>5521</v>
      </c>
      <c r="I660" s="442"/>
    </row>
    <row r="661" spans="2:9" x14ac:dyDescent="0.25">
      <c r="B661" s="1733"/>
      <c r="C661" s="514">
        <v>135</v>
      </c>
      <c r="D661" s="1613"/>
      <c r="E661" s="196" t="s">
        <v>2329</v>
      </c>
      <c r="F661" s="19">
        <v>43789</v>
      </c>
      <c r="G661" s="19">
        <v>43803</v>
      </c>
      <c r="H661" s="492" t="s">
        <v>5522</v>
      </c>
      <c r="I661" s="442"/>
    </row>
    <row r="662" spans="2:9" x14ac:dyDescent="0.25">
      <c r="B662" s="1733"/>
      <c r="C662" s="514">
        <v>136</v>
      </c>
      <c r="D662" s="1613"/>
      <c r="E662" s="196" t="s">
        <v>2328</v>
      </c>
      <c r="F662" s="19">
        <v>43789</v>
      </c>
      <c r="G662" s="19">
        <v>43803</v>
      </c>
      <c r="H662" s="492" t="s">
        <v>5523</v>
      </c>
      <c r="I662" s="442"/>
    </row>
    <row r="663" spans="2:9" x14ac:dyDescent="0.25">
      <c r="B663" s="1733"/>
      <c r="C663" s="514">
        <v>137</v>
      </c>
      <c r="D663" s="1613"/>
      <c r="E663" s="196" t="s">
        <v>5524</v>
      </c>
      <c r="F663" s="19">
        <v>43789</v>
      </c>
      <c r="G663" s="19">
        <v>43803</v>
      </c>
      <c r="H663" s="492" t="s">
        <v>5525</v>
      </c>
      <c r="I663" s="442"/>
    </row>
    <row r="664" spans="2:9" x14ac:dyDescent="0.25">
      <c r="B664" s="1733"/>
      <c r="C664" s="514">
        <v>138</v>
      </c>
      <c r="D664" s="1613"/>
      <c r="E664" s="196" t="s">
        <v>2327</v>
      </c>
      <c r="F664" s="19">
        <v>43789</v>
      </c>
      <c r="G664" s="19">
        <v>43803</v>
      </c>
      <c r="H664" s="492" t="s">
        <v>5526</v>
      </c>
      <c r="I664" s="442"/>
    </row>
    <row r="665" spans="2:9" ht="15.75" thickBot="1" x14ac:dyDescent="0.3">
      <c r="B665" s="1734"/>
      <c r="C665" s="517">
        <v>139</v>
      </c>
      <c r="D665" s="1612"/>
      <c r="E665" s="194" t="s">
        <v>2326</v>
      </c>
      <c r="F665" s="505">
        <v>43789</v>
      </c>
      <c r="G665" s="505">
        <v>43803</v>
      </c>
      <c r="H665" s="493" t="s">
        <v>5527</v>
      </c>
      <c r="I665" s="444"/>
    </row>
    <row r="666" spans="2:9" x14ac:dyDescent="0.25">
      <c r="B666" s="1744" t="s">
        <v>6171</v>
      </c>
      <c r="C666" s="516">
        <v>1</v>
      </c>
      <c r="D666" s="45">
        <v>1</v>
      </c>
      <c r="E666" s="248" t="s">
        <v>5528</v>
      </c>
      <c r="F666" s="496">
        <v>43696</v>
      </c>
      <c r="G666" s="496">
        <v>43794</v>
      </c>
      <c r="H666" s="491" t="s">
        <v>117</v>
      </c>
      <c r="I666" s="443"/>
    </row>
    <row r="667" spans="2:9" x14ac:dyDescent="0.25">
      <c r="B667" s="1745"/>
      <c r="C667" s="514">
        <v>2</v>
      </c>
      <c r="D667" s="497">
        <v>1</v>
      </c>
      <c r="E667" s="196" t="s">
        <v>2325</v>
      </c>
      <c r="F667" s="494">
        <v>43472</v>
      </c>
      <c r="G667" s="494">
        <v>43819</v>
      </c>
      <c r="H667" s="492" t="s">
        <v>5529</v>
      </c>
      <c r="I667" s="442"/>
    </row>
    <row r="668" spans="2:9" x14ac:dyDescent="0.25">
      <c r="B668" s="1745"/>
      <c r="C668" s="514">
        <v>3</v>
      </c>
      <c r="D668" s="497">
        <v>1</v>
      </c>
      <c r="E668" s="196" t="s">
        <v>2235</v>
      </c>
      <c r="F668" s="494">
        <v>43472</v>
      </c>
      <c r="G668" s="494">
        <v>43819</v>
      </c>
      <c r="H668" s="492" t="s">
        <v>114</v>
      </c>
      <c r="I668" s="442"/>
    </row>
    <row r="669" spans="2:9" x14ac:dyDescent="0.25">
      <c r="B669" s="1745"/>
      <c r="C669" s="514">
        <v>4</v>
      </c>
      <c r="D669" s="497">
        <v>1</v>
      </c>
      <c r="E669" s="196" t="s">
        <v>2324</v>
      </c>
      <c r="F669" s="494">
        <v>43488</v>
      </c>
      <c r="G669" s="494">
        <v>43488</v>
      </c>
      <c r="H669" s="492" t="s">
        <v>46</v>
      </c>
      <c r="I669" s="442"/>
    </row>
    <row r="670" spans="2:9" x14ac:dyDescent="0.25">
      <c r="B670" s="1745"/>
      <c r="C670" s="514">
        <v>5</v>
      </c>
      <c r="D670" s="497">
        <v>1</v>
      </c>
      <c r="E670" s="196" t="s">
        <v>2258</v>
      </c>
      <c r="F670" s="494">
        <v>43502</v>
      </c>
      <c r="G670" s="494">
        <v>43780</v>
      </c>
      <c r="H670" s="492" t="s">
        <v>43</v>
      </c>
      <c r="I670" s="442"/>
    </row>
    <row r="671" spans="2:9" x14ac:dyDescent="0.25">
      <c r="B671" s="1745"/>
      <c r="C671" s="514">
        <v>6</v>
      </c>
      <c r="D671" s="497">
        <v>1</v>
      </c>
      <c r="E671" s="196" t="s">
        <v>2323</v>
      </c>
      <c r="F671" s="494">
        <v>43497</v>
      </c>
      <c r="G671" s="494">
        <v>43497</v>
      </c>
      <c r="H671" s="492" t="s">
        <v>5530</v>
      </c>
      <c r="I671" s="442"/>
    </row>
    <row r="672" spans="2:9" x14ac:dyDescent="0.25">
      <c r="B672" s="1745"/>
      <c r="C672" s="514">
        <v>7</v>
      </c>
      <c r="D672" s="497">
        <v>1</v>
      </c>
      <c r="E672" s="196" t="s">
        <v>2231</v>
      </c>
      <c r="F672" s="494">
        <v>43483</v>
      </c>
      <c r="G672" s="494">
        <v>43802</v>
      </c>
      <c r="H672" s="492" t="s">
        <v>5531</v>
      </c>
      <c r="I672" s="442"/>
    </row>
    <row r="673" spans="2:9" x14ac:dyDescent="0.25">
      <c r="B673" s="1745"/>
      <c r="C673" s="514">
        <v>8</v>
      </c>
      <c r="D673" s="497">
        <v>1</v>
      </c>
      <c r="E673" s="196" t="s">
        <v>856</v>
      </c>
      <c r="F673" s="494">
        <v>43544</v>
      </c>
      <c r="G673" s="494">
        <v>43809</v>
      </c>
      <c r="H673" s="492" t="s">
        <v>212</v>
      </c>
      <c r="I673" s="442"/>
    </row>
    <row r="674" spans="2:9" x14ac:dyDescent="0.25">
      <c r="B674" s="1745"/>
      <c r="C674" s="514">
        <v>9</v>
      </c>
      <c r="D674" s="497">
        <v>1</v>
      </c>
      <c r="E674" s="196" t="s">
        <v>857</v>
      </c>
      <c r="F674" s="19">
        <v>43476</v>
      </c>
      <c r="G674" s="16">
        <v>43776</v>
      </c>
      <c r="H674" s="497" t="s">
        <v>29</v>
      </c>
      <c r="I674" s="442"/>
    </row>
    <row r="675" spans="2:9" x14ac:dyDescent="0.25">
      <c r="B675" s="1745"/>
      <c r="C675" s="514">
        <v>10</v>
      </c>
      <c r="D675" s="497">
        <v>1</v>
      </c>
      <c r="E675" s="196" t="s">
        <v>1337</v>
      </c>
      <c r="F675" s="494">
        <v>43466</v>
      </c>
      <c r="G675" s="494">
        <v>43819</v>
      </c>
      <c r="H675" s="492" t="s">
        <v>111</v>
      </c>
      <c r="I675" s="442"/>
    </row>
    <row r="676" spans="2:9" ht="25.5" x14ac:dyDescent="0.25">
      <c r="B676" s="1745"/>
      <c r="C676" s="514">
        <v>11</v>
      </c>
      <c r="D676" s="497">
        <v>1</v>
      </c>
      <c r="E676" s="196" t="s">
        <v>2226</v>
      </c>
      <c r="F676" s="494">
        <v>43466</v>
      </c>
      <c r="G676" s="494">
        <v>43496</v>
      </c>
      <c r="H676" s="492" t="s">
        <v>363</v>
      </c>
      <c r="I676" s="442"/>
    </row>
    <row r="677" spans="2:9" x14ac:dyDescent="0.25">
      <c r="B677" s="1745"/>
      <c r="C677" s="514">
        <v>12</v>
      </c>
      <c r="D677" s="497">
        <v>1</v>
      </c>
      <c r="E677" s="196" t="s">
        <v>2225</v>
      </c>
      <c r="F677" s="494">
        <v>43476</v>
      </c>
      <c r="G677" s="494">
        <v>43802</v>
      </c>
      <c r="H677" s="492" t="s">
        <v>312</v>
      </c>
      <c r="I677" s="442"/>
    </row>
    <row r="678" spans="2:9" x14ac:dyDescent="0.25">
      <c r="B678" s="1745"/>
      <c r="C678" s="514">
        <v>13</v>
      </c>
      <c r="D678" s="497">
        <v>1</v>
      </c>
      <c r="E678" s="196" t="s">
        <v>2322</v>
      </c>
      <c r="F678" s="494">
        <v>43472</v>
      </c>
      <c r="G678" s="508">
        <v>43776</v>
      </c>
      <c r="H678" s="497" t="s">
        <v>5532</v>
      </c>
      <c r="I678" s="442"/>
    </row>
    <row r="679" spans="2:9" x14ac:dyDescent="0.25">
      <c r="B679" s="1745"/>
      <c r="C679" s="514">
        <v>14</v>
      </c>
      <c r="D679" s="195" t="s">
        <v>6172</v>
      </c>
      <c r="E679" s="196" t="s">
        <v>5533</v>
      </c>
      <c r="F679" s="494">
        <v>43488</v>
      </c>
      <c r="G679" s="508">
        <v>43615</v>
      </c>
      <c r="H679" s="497" t="s">
        <v>5534</v>
      </c>
      <c r="I679" s="442"/>
    </row>
    <row r="680" spans="2:9" x14ac:dyDescent="0.25">
      <c r="B680" s="1745"/>
      <c r="C680" s="514">
        <v>15</v>
      </c>
      <c r="D680" s="195" t="s">
        <v>6173</v>
      </c>
      <c r="E680" s="196" t="s">
        <v>5533</v>
      </c>
      <c r="F680" s="494">
        <v>43488</v>
      </c>
      <c r="G680" s="508">
        <v>43615</v>
      </c>
      <c r="H680" s="497" t="s">
        <v>5535</v>
      </c>
      <c r="I680" s="442"/>
    </row>
    <row r="681" spans="2:9" x14ac:dyDescent="0.25">
      <c r="B681" s="1745"/>
      <c r="C681" s="514">
        <v>16</v>
      </c>
      <c r="D681" s="195" t="s">
        <v>6174</v>
      </c>
      <c r="E681" s="196" t="s">
        <v>5533</v>
      </c>
      <c r="F681" s="494">
        <v>43488</v>
      </c>
      <c r="G681" s="508">
        <v>43615</v>
      </c>
      <c r="H681" s="497" t="s">
        <v>5536</v>
      </c>
      <c r="I681" s="442"/>
    </row>
    <row r="682" spans="2:9" ht="26.25" thickBot="1" x14ac:dyDescent="0.3">
      <c r="B682" s="1749"/>
      <c r="C682" s="517">
        <v>17</v>
      </c>
      <c r="D682" s="193" t="s">
        <v>3149</v>
      </c>
      <c r="E682" s="194" t="s">
        <v>2223</v>
      </c>
      <c r="F682" s="495">
        <v>43488</v>
      </c>
      <c r="G682" s="453">
        <v>43615</v>
      </c>
      <c r="H682" s="437" t="s">
        <v>5537</v>
      </c>
      <c r="I682" s="444"/>
    </row>
    <row r="683" spans="2:9" x14ac:dyDescent="0.25">
      <c r="B683" s="1753" t="s">
        <v>6176</v>
      </c>
      <c r="C683" s="516">
        <v>1</v>
      </c>
      <c r="D683" s="1731" t="s">
        <v>2238</v>
      </c>
      <c r="E683" s="248" t="s">
        <v>2320</v>
      </c>
      <c r="F683" s="509">
        <v>43847</v>
      </c>
      <c r="G683" s="509">
        <v>43867</v>
      </c>
      <c r="H683" s="491" t="s">
        <v>117</v>
      </c>
      <c r="I683" s="443"/>
    </row>
    <row r="684" spans="2:9" x14ac:dyDescent="0.25">
      <c r="B684" s="1754"/>
      <c r="C684" s="514">
        <v>2</v>
      </c>
      <c r="D684" s="1613"/>
      <c r="E684" s="196" t="s">
        <v>2319</v>
      </c>
      <c r="F684" s="19">
        <v>43847</v>
      </c>
      <c r="G684" s="19">
        <v>43867</v>
      </c>
      <c r="H684" s="492" t="s">
        <v>5538</v>
      </c>
      <c r="I684" s="442"/>
    </row>
    <row r="685" spans="2:9" x14ac:dyDescent="0.25">
      <c r="B685" s="1754"/>
      <c r="C685" s="514">
        <v>3</v>
      </c>
      <c r="D685" s="1613"/>
      <c r="E685" s="196" t="s">
        <v>2318</v>
      </c>
      <c r="F685" s="19">
        <v>43847</v>
      </c>
      <c r="G685" s="19">
        <v>43867</v>
      </c>
      <c r="H685" s="492" t="s">
        <v>5539</v>
      </c>
      <c r="I685" s="442"/>
    </row>
    <row r="686" spans="2:9" x14ac:dyDescent="0.25">
      <c r="B686" s="1754"/>
      <c r="C686" s="514">
        <v>4</v>
      </c>
      <c r="D686" s="1613"/>
      <c r="E686" s="196" t="s">
        <v>2317</v>
      </c>
      <c r="F686" s="19">
        <v>43847</v>
      </c>
      <c r="G686" s="19">
        <v>43867</v>
      </c>
      <c r="H686" s="492" t="s">
        <v>5540</v>
      </c>
      <c r="I686" s="442"/>
    </row>
    <row r="687" spans="2:9" x14ac:dyDescent="0.25">
      <c r="B687" s="1754"/>
      <c r="C687" s="514">
        <v>5</v>
      </c>
      <c r="D687" s="1613"/>
      <c r="E687" s="196" t="s">
        <v>2316</v>
      </c>
      <c r="F687" s="19">
        <v>43847</v>
      </c>
      <c r="G687" s="19">
        <v>43867</v>
      </c>
      <c r="H687" s="492" t="s">
        <v>5541</v>
      </c>
      <c r="I687" s="442"/>
    </row>
    <row r="688" spans="2:9" x14ac:dyDescent="0.25">
      <c r="B688" s="1754"/>
      <c r="C688" s="514">
        <v>6</v>
      </c>
      <c r="D688" s="1613"/>
      <c r="E688" s="196" t="s">
        <v>2315</v>
      </c>
      <c r="F688" s="19">
        <v>43847</v>
      </c>
      <c r="G688" s="19">
        <v>43867</v>
      </c>
      <c r="H688" s="492" t="s">
        <v>5542</v>
      </c>
      <c r="I688" s="442"/>
    </row>
    <row r="689" spans="2:9" x14ac:dyDescent="0.25">
      <c r="B689" s="1754"/>
      <c r="C689" s="514">
        <v>7</v>
      </c>
      <c r="D689" s="1613"/>
      <c r="E689" s="196" t="s">
        <v>2314</v>
      </c>
      <c r="F689" s="19">
        <v>43847</v>
      </c>
      <c r="G689" s="19">
        <v>43867</v>
      </c>
      <c r="H689" s="492" t="s">
        <v>5543</v>
      </c>
      <c r="I689" s="442"/>
    </row>
    <row r="690" spans="2:9" x14ac:dyDescent="0.25">
      <c r="B690" s="1754"/>
      <c r="C690" s="514">
        <v>8</v>
      </c>
      <c r="D690" s="1613"/>
      <c r="E690" s="196" t="s">
        <v>2313</v>
      </c>
      <c r="F690" s="19">
        <v>43847</v>
      </c>
      <c r="G690" s="19">
        <v>43867</v>
      </c>
      <c r="H690" s="492" t="s">
        <v>5544</v>
      </c>
      <c r="I690" s="442"/>
    </row>
    <row r="691" spans="2:9" x14ac:dyDescent="0.25">
      <c r="B691" s="1754"/>
      <c r="C691" s="514">
        <v>9</v>
      </c>
      <c r="D691" s="1613"/>
      <c r="E691" s="196" t="s">
        <v>5365</v>
      </c>
      <c r="F691" s="19">
        <v>43871</v>
      </c>
      <c r="G691" s="511">
        <v>43880</v>
      </c>
      <c r="H691" s="236" t="s">
        <v>5545</v>
      </c>
      <c r="I691" s="442"/>
    </row>
    <row r="692" spans="2:9" x14ac:dyDescent="0.25">
      <c r="B692" s="1754"/>
      <c r="C692" s="514">
        <v>10</v>
      </c>
      <c r="D692" s="1613"/>
      <c r="E692" s="196" t="s">
        <v>2312</v>
      </c>
      <c r="F692" s="19">
        <v>43871</v>
      </c>
      <c r="G692" s="511">
        <v>43880</v>
      </c>
      <c r="H692" s="236" t="s">
        <v>5546</v>
      </c>
      <c r="I692" s="442"/>
    </row>
    <row r="693" spans="2:9" x14ac:dyDescent="0.25">
      <c r="B693" s="1754"/>
      <c r="C693" s="514">
        <v>11</v>
      </c>
      <c r="D693" s="1613"/>
      <c r="E693" s="196" t="s">
        <v>2311</v>
      </c>
      <c r="F693" s="19">
        <v>43871</v>
      </c>
      <c r="G693" s="511">
        <v>43880</v>
      </c>
      <c r="H693" s="236" t="s">
        <v>5547</v>
      </c>
      <c r="I693" s="442"/>
    </row>
    <row r="694" spans="2:9" x14ac:dyDescent="0.25">
      <c r="B694" s="1754"/>
      <c r="C694" s="514">
        <v>12</v>
      </c>
      <c r="D694" s="1613"/>
      <c r="E694" s="196" t="s">
        <v>2310</v>
      </c>
      <c r="F694" s="19">
        <v>43871</v>
      </c>
      <c r="G694" s="511">
        <v>43880</v>
      </c>
      <c r="H694" s="236" t="s">
        <v>5548</v>
      </c>
      <c r="I694" s="442"/>
    </row>
    <row r="695" spans="2:9" x14ac:dyDescent="0.25">
      <c r="B695" s="1754"/>
      <c r="C695" s="514">
        <v>13</v>
      </c>
      <c r="D695" s="1613"/>
      <c r="E695" s="377" t="s">
        <v>2309</v>
      </c>
      <c r="F695" s="19">
        <v>43871</v>
      </c>
      <c r="G695" s="511">
        <v>43880</v>
      </c>
      <c r="H695" s="236" t="s">
        <v>27</v>
      </c>
      <c r="I695" s="445"/>
    </row>
    <row r="696" spans="2:9" x14ac:dyDescent="0.25">
      <c r="B696" s="1754"/>
      <c r="C696" s="514">
        <v>14</v>
      </c>
      <c r="D696" s="1613"/>
      <c r="E696" s="196" t="s">
        <v>2308</v>
      </c>
      <c r="F696" s="19">
        <v>43871</v>
      </c>
      <c r="G696" s="511">
        <v>43880</v>
      </c>
      <c r="H696" s="236" t="s">
        <v>5549</v>
      </c>
      <c r="I696" s="442"/>
    </row>
    <row r="697" spans="2:9" x14ac:dyDescent="0.25">
      <c r="B697" s="1754"/>
      <c r="C697" s="514">
        <v>15</v>
      </c>
      <c r="D697" s="1613"/>
      <c r="E697" s="196" t="s">
        <v>2307</v>
      </c>
      <c r="F697" s="523">
        <v>43871</v>
      </c>
      <c r="G697" s="511">
        <v>43880</v>
      </c>
      <c r="H697" s="236" t="s">
        <v>5550</v>
      </c>
      <c r="I697" s="442"/>
    </row>
    <row r="698" spans="2:9" x14ac:dyDescent="0.25">
      <c r="B698" s="1754"/>
      <c r="C698" s="514">
        <v>16</v>
      </c>
      <c r="D698" s="1613" t="s">
        <v>2237</v>
      </c>
      <c r="E698" s="196" t="s">
        <v>2306</v>
      </c>
      <c r="F698" s="524" t="s">
        <v>2305</v>
      </c>
      <c r="G698" s="511">
        <v>43902</v>
      </c>
      <c r="H698" s="489" t="s">
        <v>5551</v>
      </c>
      <c r="I698" s="442"/>
    </row>
    <row r="699" spans="2:9" x14ac:dyDescent="0.25">
      <c r="B699" s="1754"/>
      <c r="C699" s="514">
        <v>17</v>
      </c>
      <c r="D699" s="1613"/>
      <c r="E699" s="196" t="s">
        <v>2304</v>
      </c>
      <c r="F699" s="524" t="s">
        <v>2305</v>
      </c>
      <c r="G699" s="511">
        <v>43902</v>
      </c>
      <c r="H699" s="489" t="s">
        <v>5552</v>
      </c>
      <c r="I699" s="442"/>
    </row>
    <row r="700" spans="2:9" x14ac:dyDescent="0.25">
      <c r="B700" s="1754"/>
      <c r="C700" s="514">
        <v>18</v>
      </c>
      <c r="D700" s="1613"/>
      <c r="E700" s="196" t="s">
        <v>2303</v>
      </c>
      <c r="F700" s="524" t="s">
        <v>2305</v>
      </c>
      <c r="G700" s="511">
        <v>43902</v>
      </c>
      <c r="H700" s="489" t="s">
        <v>5553</v>
      </c>
      <c r="I700" s="442"/>
    </row>
    <row r="701" spans="2:9" x14ac:dyDescent="0.25">
      <c r="B701" s="1754"/>
      <c r="C701" s="514">
        <v>19</v>
      </c>
      <c r="D701" s="1613"/>
      <c r="E701" s="377" t="s">
        <v>2302</v>
      </c>
      <c r="F701" s="524" t="s">
        <v>2305</v>
      </c>
      <c r="G701" s="511">
        <v>43902</v>
      </c>
      <c r="H701" s="489" t="s">
        <v>5554</v>
      </c>
      <c r="I701" s="445"/>
    </row>
    <row r="702" spans="2:9" x14ac:dyDescent="0.25">
      <c r="B702" s="1754"/>
      <c r="C702" s="514">
        <v>20</v>
      </c>
      <c r="D702" s="1613"/>
      <c r="E702" s="196" t="s">
        <v>2301</v>
      </c>
      <c r="F702" s="524" t="s">
        <v>2305</v>
      </c>
      <c r="G702" s="511">
        <v>43902</v>
      </c>
      <c r="H702" s="489" t="s">
        <v>5555</v>
      </c>
      <c r="I702" s="442"/>
    </row>
    <row r="703" spans="2:9" x14ac:dyDescent="0.25">
      <c r="B703" s="1754"/>
      <c r="C703" s="514">
        <v>21</v>
      </c>
      <c r="D703" s="1613"/>
      <c r="E703" s="196" t="s">
        <v>2300</v>
      </c>
      <c r="F703" s="524" t="s">
        <v>2305</v>
      </c>
      <c r="G703" s="511">
        <v>43902</v>
      </c>
      <c r="H703" s="489" t="s">
        <v>5556</v>
      </c>
      <c r="I703" s="442"/>
    </row>
    <row r="704" spans="2:9" x14ac:dyDescent="0.25">
      <c r="B704" s="1754"/>
      <c r="C704" s="514">
        <v>22</v>
      </c>
      <c r="D704" s="1613"/>
      <c r="E704" s="196" t="s">
        <v>2299</v>
      </c>
      <c r="F704" s="524" t="s">
        <v>2305</v>
      </c>
      <c r="G704" s="511">
        <v>43902</v>
      </c>
      <c r="H704" s="489" t="s">
        <v>5557</v>
      </c>
      <c r="I704" s="442"/>
    </row>
    <row r="705" spans="2:9" x14ac:dyDescent="0.25">
      <c r="B705" s="1754"/>
      <c r="C705" s="514">
        <v>23</v>
      </c>
      <c r="D705" s="1613"/>
      <c r="E705" s="196" t="s">
        <v>2298</v>
      </c>
      <c r="F705" s="524" t="s">
        <v>2305</v>
      </c>
      <c r="G705" s="511">
        <v>43902</v>
      </c>
      <c r="H705" s="489" t="s">
        <v>5558</v>
      </c>
      <c r="I705" s="442"/>
    </row>
    <row r="706" spans="2:9" x14ac:dyDescent="0.25">
      <c r="B706" s="1754"/>
      <c r="C706" s="514">
        <v>24</v>
      </c>
      <c r="D706" s="1613"/>
      <c r="E706" s="196" t="s">
        <v>2297</v>
      </c>
      <c r="F706" s="524" t="s">
        <v>2305</v>
      </c>
      <c r="G706" s="511">
        <v>43902</v>
      </c>
      <c r="H706" s="489" t="s">
        <v>5559</v>
      </c>
      <c r="I706" s="442"/>
    </row>
    <row r="707" spans="2:9" x14ac:dyDescent="0.25">
      <c r="B707" s="1754"/>
      <c r="C707" s="514">
        <v>25</v>
      </c>
      <c r="D707" s="1613"/>
      <c r="E707" s="196" t="s">
        <v>2296</v>
      </c>
      <c r="F707" s="524" t="s">
        <v>2305</v>
      </c>
      <c r="G707" s="511">
        <v>43902</v>
      </c>
      <c r="H707" s="489" t="s">
        <v>5560</v>
      </c>
      <c r="I707" s="442"/>
    </row>
    <row r="708" spans="2:9" x14ac:dyDescent="0.25">
      <c r="B708" s="1754"/>
      <c r="C708" s="514">
        <v>26</v>
      </c>
      <c r="D708" s="1613"/>
      <c r="E708" s="196" t="s">
        <v>2295</v>
      </c>
      <c r="F708" s="524" t="s">
        <v>2305</v>
      </c>
      <c r="G708" s="511">
        <v>43902</v>
      </c>
      <c r="H708" s="489" t="s">
        <v>5561</v>
      </c>
      <c r="I708" s="442"/>
    </row>
    <row r="709" spans="2:9" x14ac:dyDescent="0.25">
      <c r="B709" s="1754"/>
      <c r="C709" s="514">
        <v>27</v>
      </c>
      <c r="D709" s="1613"/>
      <c r="E709" s="196" t="s">
        <v>2294</v>
      </c>
      <c r="F709" s="524" t="s">
        <v>2305</v>
      </c>
      <c r="G709" s="511">
        <v>43902</v>
      </c>
      <c r="H709" s="489" t="s">
        <v>5562</v>
      </c>
      <c r="I709" s="442"/>
    </row>
    <row r="710" spans="2:9" x14ac:dyDescent="0.25">
      <c r="B710" s="1754"/>
      <c r="C710" s="514">
        <v>28</v>
      </c>
      <c r="D710" s="1613"/>
      <c r="E710" s="196" t="s">
        <v>2293</v>
      </c>
      <c r="F710" s="524" t="s">
        <v>2305</v>
      </c>
      <c r="G710" s="511">
        <v>43902</v>
      </c>
      <c r="H710" s="489" t="s">
        <v>5563</v>
      </c>
      <c r="I710" s="442"/>
    </row>
    <row r="711" spans="2:9" x14ac:dyDescent="0.25">
      <c r="B711" s="1754"/>
      <c r="C711" s="514">
        <v>29</v>
      </c>
      <c r="D711" s="1613"/>
      <c r="E711" s="196" t="s">
        <v>2292</v>
      </c>
      <c r="F711" s="524" t="s">
        <v>2305</v>
      </c>
      <c r="G711" s="511">
        <v>43902</v>
      </c>
      <c r="H711" s="489" t="s">
        <v>5564</v>
      </c>
      <c r="I711" s="442"/>
    </row>
    <row r="712" spans="2:9" x14ac:dyDescent="0.25">
      <c r="B712" s="1754"/>
      <c r="C712" s="514">
        <v>30</v>
      </c>
      <c r="D712" s="1613"/>
      <c r="E712" s="196" t="s">
        <v>5565</v>
      </c>
      <c r="F712" s="524" t="s">
        <v>2305</v>
      </c>
      <c r="G712" s="511">
        <v>43902</v>
      </c>
      <c r="H712" s="489" t="s">
        <v>5566</v>
      </c>
      <c r="I712" s="442"/>
    </row>
    <row r="713" spans="2:9" x14ac:dyDescent="0.25">
      <c r="B713" s="1754"/>
      <c r="C713" s="514">
        <v>31</v>
      </c>
      <c r="D713" s="1613" t="s">
        <v>6175</v>
      </c>
      <c r="E713" s="196" t="s">
        <v>2291</v>
      </c>
      <c r="F713" s="19">
        <v>43921</v>
      </c>
      <c r="G713" s="511">
        <v>43958</v>
      </c>
      <c r="H713" s="489" t="s">
        <v>6177</v>
      </c>
      <c r="I713" s="442"/>
    </row>
    <row r="714" spans="2:9" x14ac:dyDescent="0.25">
      <c r="B714" s="1754"/>
      <c r="C714" s="514">
        <v>32</v>
      </c>
      <c r="D714" s="1613"/>
      <c r="E714" s="196" t="s">
        <v>2290</v>
      </c>
      <c r="F714" s="19">
        <v>43921</v>
      </c>
      <c r="G714" s="511">
        <v>43958</v>
      </c>
      <c r="H714" s="489" t="s">
        <v>6178</v>
      </c>
      <c r="I714" s="442"/>
    </row>
    <row r="715" spans="2:9" x14ac:dyDescent="0.25">
      <c r="B715" s="1754"/>
      <c r="C715" s="514">
        <v>33</v>
      </c>
      <c r="D715" s="1613"/>
      <c r="E715" s="196" t="s">
        <v>2289</v>
      </c>
      <c r="F715" s="19">
        <v>43921</v>
      </c>
      <c r="G715" s="511">
        <v>43958</v>
      </c>
      <c r="H715" s="489" t="s">
        <v>6179</v>
      </c>
      <c r="I715" s="442"/>
    </row>
    <row r="716" spans="2:9" x14ac:dyDescent="0.25">
      <c r="B716" s="1754"/>
      <c r="C716" s="514">
        <v>34</v>
      </c>
      <c r="D716" s="1613"/>
      <c r="E716" s="196" t="s">
        <v>2288</v>
      </c>
      <c r="F716" s="19">
        <v>43921</v>
      </c>
      <c r="G716" s="511">
        <v>43958</v>
      </c>
      <c r="H716" s="489" t="s">
        <v>6180</v>
      </c>
      <c r="I716" s="442"/>
    </row>
    <row r="717" spans="2:9" x14ac:dyDescent="0.25">
      <c r="B717" s="1754"/>
      <c r="C717" s="514">
        <v>35</v>
      </c>
      <c r="D717" s="1613"/>
      <c r="E717" s="196" t="s">
        <v>2287</v>
      </c>
      <c r="F717" s="19">
        <v>43921</v>
      </c>
      <c r="G717" s="511">
        <v>43958</v>
      </c>
      <c r="H717" s="489" t="s">
        <v>6181</v>
      </c>
      <c r="I717" s="442"/>
    </row>
    <row r="718" spans="2:9" x14ac:dyDescent="0.25">
      <c r="B718" s="1754"/>
      <c r="C718" s="514">
        <v>36</v>
      </c>
      <c r="D718" s="1613"/>
      <c r="E718" s="196" t="s">
        <v>5567</v>
      </c>
      <c r="F718" s="19">
        <v>43921</v>
      </c>
      <c r="G718" s="511">
        <v>43958</v>
      </c>
      <c r="H718" s="489" t="s">
        <v>6182</v>
      </c>
      <c r="I718" s="442"/>
    </row>
    <row r="719" spans="2:9" ht="25.5" x14ac:dyDescent="0.25">
      <c r="B719" s="1754"/>
      <c r="C719" s="514">
        <v>37</v>
      </c>
      <c r="D719" s="1613"/>
      <c r="E719" s="196" t="s">
        <v>2286</v>
      </c>
      <c r="F719" s="19">
        <v>43921</v>
      </c>
      <c r="G719" s="511">
        <v>43958</v>
      </c>
      <c r="H719" s="489" t="s">
        <v>6183</v>
      </c>
      <c r="I719" s="442"/>
    </row>
    <row r="720" spans="2:9" x14ac:dyDescent="0.25">
      <c r="B720" s="1754"/>
      <c r="C720" s="514">
        <v>38</v>
      </c>
      <c r="D720" s="1613"/>
      <c r="E720" s="196" t="s">
        <v>2285</v>
      </c>
      <c r="F720" s="19">
        <v>43921</v>
      </c>
      <c r="G720" s="511">
        <v>43958</v>
      </c>
      <c r="H720" s="489" t="s">
        <v>5568</v>
      </c>
      <c r="I720" s="442"/>
    </row>
    <row r="721" spans="2:9" x14ac:dyDescent="0.25">
      <c r="B721" s="1754"/>
      <c r="C721" s="514">
        <v>39</v>
      </c>
      <c r="D721" s="1613"/>
      <c r="E721" s="196" t="s">
        <v>2284</v>
      </c>
      <c r="F721" s="19">
        <v>43921</v>
      </c>
      <c r="G721" s="511">
        <v>43958</v>
      </c>
      <c r="H721" s="489" t="s">
        <v>5569</v>
      </c>
      <c r="I721" s="442"/>
    </row>
    <row r="722" spans="2:9" x14ac:dyDescent="0.25">
      <c r="B722" s="1754"/>
      <c r="C722" s="514">
        <v>40</v>
      </c>
      <c r="D722" s="1613" t="s">
        <v>2418</v>
      </c>
      <c r="E722" s="196" t="s">
        <v>2282</v>
      </c>
      <c r="F722" s="19">
        <v>43956</v>
      </c>
      <c r="G722" s="511">
        <v>43971</v>
      </c>
      <c r="H722" s="489" t="s">
        <v>5570</v>
      </c>
      <c r="I722" s="442"/>
    </row>
    <row r="723" spans="2:9" x14ac:dyDescent="0.25">
      <c r="B723" s="1754"/>
      <c r="C723" s="514">
        <v>41</v>
      </c>
      <c r="D723" s="1613"/>
      <c r="E723" s="196" t="s">
        <v>2281</v>
      </c>
      <c r="F723" s="19">
        <v>43956</v>
      </c>
      <c r="G723" s="511">
        <v>43971</v>
      </c>
      <c r="H723" s="489" t="s">
        <v>5571</v>
      </c>
      <c r="I723" s="442"/>
    </row>
    <row r="724" spans="2:9" x14ac:dyDescent="0.25">
      <c r="B724" s="1754"/>
      <c r="C724" s="514">
        <v>42</v>
      </c>
      <c r="D724" s="1613"/>
      <c r="E724" s="196" t="s">
        <v>2280</v>
      </c>
      <c r="F724" s="19">
        <v>43956</v>
      </c>
      <c r="G724" s="511">
        <v>43971</v>
      </c>
      <c r="H724" s="489" t="s">
        <v>5572</v>
      </c>
      <c r="I724" s="442"/>
    </row>
    <row r="725" spans="2:9" x14ac:dyDescent="0.25">
      <c r="B725" s="1754"/>
      <c r="C725" s="514">
        <v>43</v>
      </c>
      <c r="D725" s="1613"/>
      <c r="E725" s="196" t="s">
        <v>2279</v>
      </c>
      <c r="F725" s="19">
        <v>43956</v>
      </c>
      <c r="G725" s="511">
        <v>43971</v>
      </c>
      <c r="H725" s="489" t="s">
        <v>5573</v>
      </c>
      <c r="I725" s="442"/>
    </row>
    <row r="726" spans="2:9" x14ac:dyDescent="0.25">
      <c r="B726" s="1754"/>
      <c r="C726" s="514">
        <v>44</v>
      </c>
      <c r="D726" s="1613"/>
      <c r="E726" s="196" t="s">
        <v>2278</v>
      </c>
      <c r="F726" s="19">
        <v>43956</v>
      </c>
      <c r="G726" s="511">
        <v>43971</v>
      </c>
      <c r="H726" s="489" t="s">
        <v>5574</v>
      </c>
      <c r="I726" s="442"/>
    </row>
    <row r="727" spans="2:9" x14ac:dyDescent="0.25">
      <c r="B727" s="1754"/>
      <c r="C727" s="514">
        <v>45</v>
      </c>
      <c r="D727" s="1613"/>
      <c r="E727" s="196" t="s">
        <v>2277</v>
      </c>
      <c r="F727" s="19">
        <v>43956</v>
      </c>
      <c r="G727" s="511">
        <v>43971</v>
      </c>
      <c r="H727" s="489" t="s">
        <v>5575</v>
      </c>
      <c r="I727" s="442"/>
    </row>
    <row r="728" spans="2:9" x14ac:dyDescent="0.25">
      <c r="B728" s="1754"/>
      <c r="C728" s="514">
        <v>46</v>
      </c>
      <c r="D728" s="1613"/>
      <c r="E728" s="196" t="s">
        <v>2276</v>
      </c>
      <c r="F728" s="19">
        <v>43956</v>
      </c>
      <c r="G728" s="511">
        <v>43971</v>
      </c>
      <c r="H728" s="489" t="s">
        <v>5576</v>
      </c>
      <c r="I728" s="442"/>
    </row>
    <row r="729" spans="2:9" x14ac:dyDescent="0.25">
      <c r="B729" s="1754"/>
      <c r="C729" s="514">
        <v>47</v>
      </c>
      <c r="D729" s="1613"/>
      <c r="E729" s="196" t="s">
        <v>2275</v>
      </c>
      <c r="F729" s="19">
        <v>43956</v>
      </c>
      <c r="G729" s="511">
        <v>43971</v>
      </c>
      <c r="H729" s="489" t="s">
        <v>5577</v>
      </c>
      <c r="I729" s="442"/>
    </row>
    <row r="730" spans="2:9" x14ac:dyDescent="0.25">
      <c r="B730" s="1754"/>
      <c r="C730" s="514">
        <v>48</v>
      </c>
      <c r="D730" s="1613" t="s">
        <v>2409</v>
      </c>
      <c r="E730" s="196" t="s">
        <v>2273</v>
      </c>
      <c r="F730" s="19">
        <v>43979</v>
      </c>
      <c r="G730" s="511">
        <v>44056</v>
      </c>
      <c r="H730" s="489" t="s">
        <v>5578</v>
      </c>
      <c r="I730" s="442"/>
    </row>
    <row r="731" spans="2:9" x14ac:dyDescent="0.25">
      <c r="B731" s="1754"/>
      <c r="C731" s="514">
        <v>49</v>
      </c>
      <c r="D731" s="1613"/>
      <c r="E731" s="196" t="s">
        <v>2272</v>
      </c>
      <c r="F731" s="19">
        <v>43979</v>
      </c>
      <c r="G731" s="511">
        <v>44056</v>
      </c>
      <c r="H731" s="489" t="s">
        <v>5579</v>
      </c>
      <c r="I731" s="442"/>
    </row>
    <row r="732" spans="2:9" x14ac:dyDescent="0.25">
      <c r="B732" s="1754"/>
      <c r="C732" s="514">
        <v>50</v>
      </c>
      <c r="D732" s="1613"/>
      <c r="E732" s="196" t="s">
        <v>2271</v>
      </c>
      <c r="F732" s="19">
        <v>43979</v>
      </c>
      <c r="G732" s="511">
        <v>44056</v>
      </c>
      <c r="H732" s="489" t="s">
        <v>5580</v>
      </c>
      <c r="I732" s="442"/>
    </row>
    <row r="733" spans="2:9" x14ac:dyDescent="0.25">
      <c r="B733" s="1754"/>
      <c r="C733" s="514">
        <v>51</v>
      </c>
      <c r="D733" s="1613"/>
      <c r="E733" s="196" t="s">
        <v>2270</v>
      </c>
      <c r="F733" s="19">
        <v>43979</v>
      </c>
      <c r="G733" s="511">
        <v>44056</v>
      </c>
      <c r="H733" s="489" t="s">
        <v>5581</v>
      </c>
      <c r="I733" s="442"/>
    </row>
    <row r="734" spans="2:9" x14ac:dyDescent="0.25">
      <c r="B734" s="1754"/>
      <c r="C734" s="514">
        <v>52</v>
      </c>
      <c r="D734" s="1613"/>
      <c r="E734" s="196" t="s">
        <v>2269</v>
      </c>
      <c r="F734" s="19">
        <v>43979</v>
      </c>
      <c r="G734" s="511">
        <v>44056</v>
      </c>
      <c r="H734" s="489" t="s">
        <v>5582</v>
      </c>
      <c r="I734" s="442"/>
    </row>
    <row r="735" spans="2:9" x14ac:dyDescent="0.25">
      <c r="B735" s="1754"/>
      <c r="C735" s="514">
        <v>53</v>
      </c>
      <c r="D735" s="1613"/>
      <c r="E735" s="196" t="s">
        <v>2268</v>
      </c>
      <c r="F735" s="19">
        <v>43979</v>
      </c>
      <c r="G735" s="511">
        <v>44056</v>
      </c>
      <c r="H735" s="489" t="s">
        <v>5583</v>
      </c>
      <c r="I735" s="442"/>
    </row>
    <row r="736" spans="2:9" x14ac:dyDescent="0.25">
      <c r="B736" s="1754"/>
      <c r="C736" s="514">
        <v>54</v>
      </c>
      <c r="D736" s="1613"/>
      <c r="E736" s="196" t="s">
        <v>5364</v>
      </c>
      <c r="F736" s="19">
        <v>43979</v>
      </c>
      <c r="G736" s="511">
        <v>44056</v>
      </c>
      <c r="H736" s="489" t="s">
        <v>5584</v>
      </c>
      <c r="I736" s="442"/>
    </row>
    <row r="737" spans="2:9" x14ac:dyDescent="0.25">
      <c r="B737" s="1754"/>
      <c r="C737" s="514">
        <v>55</v>
      </c>
      <c r="D737" s="1613"/>
      <c r="E737" s="196" t="s">
        <v>2267</v>
      </c>
      <c r="F737" s="19">
        <v>43979</v>
      </c>
      <c r="G737" s="511">
        <v>44056</v>
      </c>
      <c r="H737" s="489" t="s">
        <v>5585</v>
      </c>
      <c r="I737" s="442"/>
    </row>
    <row r="738" spans="2:9" x14ac:dyDescent="0.25">
      <c r="B738" s="1754"/>
      <c r="C738" s="514">
        <v>56</v>
      </c>
      <c r="D738" s="1613"/>
      <c r="E738" s="196" t="s">
        <v>2266</v>
      </c>
      <c r="F738" s="19">
        <v>43979</v>
      </c>
      <c r="G738" s="511">
        <v>44056</v>
      </c>
      <c r="H738" s="489" t="s">
        <v>5586</v>
      </c>
      <c r="I738" s="442"/>
    </row>
    <row r="739" spans="2:9" x14ac:dyDescent="0.25">
      <c r="B739" s="1754"/>
      <c r="C739" s="514">
        <v>57</v>
      </c>
      <c r="D739" s="1613"/>
      <c r="E739" s="196" t="s">
        <v>2265</v>
      </c>
      <c r="F739" s="19">
        <v>43979</v>
      </c>
      <c r="G739" s="511">
        <v>44056</v>
      </c>
      <c r="H739" s="489" t="s">
        <v>5587</v>
      </c>
      <c r="I739" s="442"/>
    </row>
    <row r="740" spans="2:9" x14ac:dyDescent="0.25">
      <c r="B740" s="1754"/>
      <c r="C740" s="514">
        <v>58</v>
      </c>
      <c r="D740" s="1613"/>
      <c r="E740" s="196" t="s">
        <v>2264</v>
      </c>
      <c r="F740" s="19">
        <v>43979</v>
      </c>
      <c r="G740" s="511">
        <v>44056</v>
      </c>
      <c r="H740" s="489" t="s">
        <v>5588</v>
      </c>
      <c r="I740" s="442"/>
    </row>
    <row r="741" spans="2:9" x14ac:dyDescent="0.25">
      <c r="B741" s="1754"/>
      <c r="C741" s="514">
        <v>59</v>
      </c>
      <c r="D741" s="1613"/>
      <c r="E741" s="196" t="s">
        <v>2263</v>
      </c>
      <c r="F741" s="19">
        <v>43979</v>
      </c>
      <c r="G741" s="511">
        <v>44056</v>
      </c>
      <c r="H741" s="489" t="s">
        <v>5589</v>
      </c>
      <c r="I741" s="442"/>
    </row>
    <row r="742" spans="2:9" ht="39.75" customHeight="1" x14ac:dyDescent="0.25">
      <c r="B742" s="1754"/>
      <c r="C742" s="514">
        <v>60</v>
      </c>
      <c r="D742" s="497">
        <v>1</v>
      </c>
      <c r="E742" s="507" t="s">
        <v>2262</v>
      </c>
      <c r="F742" s="465">
        <v>43893</v>
      </c>
      <c r="G742" s="508">
        <v>44048</v>
      </c>
      <c r="H742" s="497" t="s">
        <v>2261</v>
      </c>
      <c r="I742" s="442"/>
    </row>
    <row r="743" spans="2:9" x14ac:dyDescent="0.25">
      <c r="B743" s="1754"/>
      <c r="C743" s="514">
        <v>61</v>
      </c>
      <c r="D743" s="489">
        <v>1</v>
      </c>
      <c r="E743" s="196" t="s">
        <v>2260</v>
      </c>
      <c r="F743" s="19">
        <v>43844</v>
      </c>
      <c r="G743" s="494">
        <v>43948</v>
      </c>
      <c r="H743" s="492" t="s">
        <v>2259</v>
      </c>
      <c r="I743" s="442"/>
    </row>
    <row r="744" spans="2:9" x14ac:dyDescent="0.25">
      <c r="B744" s="1754"/>
      <c r="C744" s="514">
        <v>62</v>
      </c>
      <c r="D744" s="489">
        <v>1</v>
      </c>
      <c r="E744" s="196" t="s">
        <v>2258</v>
      </c>
      <c r="F744" s="19">
        <v>43845</v>
      </c>
      <c r="G744" s="494" t="s">
        <v>2257</v>
      </c>
      <c r="H744" s="492" t="s">
        <v>2256</v>
      </c>
      <c r="I744" s="442"/>
    </row>
    <row r="745" spans="2:9" x14ac:dyDescent="0.25">
      <c r="B745" s="1754"/>
      <c r="C745" s="514">
        <v>63</v>
      </c>
      <c r="D745" s="489">
        <v>1</v>
      </c>
      <c r="E745" s="196" t="s">
        <v>2255</v>
      </c>
      <c r="F745" s="465">
        <v>43999</v>
      </c>
      <c r="G745" s="508">
        <v>43999</v>
      </c>
      <c r="H745" s="492" t="s">
        <v>2254</v>
      </c>
      <c r="I745" s="442"/>
    </row>
    <row r="746" spans="2:9" ht="25.5" x14ac:dyDescent="0.25">
      <c r="B746" s="1754"/>
      <c r="C746" s="514">
        <v>64</v>
      </c>
      <c r="D746" s="489">
        <v>1</v>
      </c>
      <c r="E746" s="196" t="s">
        <v>5366</v>
      </c>
      <c r="F746" s="19">
        <v>43857</v>
      </c>
      <c r="G746" s="494">
        <v>44068</v>
      </c>
      <c r="H746" s="492" t="s">
        <v>2253</v>
      </c>
      <c r="I746" s="442"/>
    </row>
    <row r="747" spans="2:9" x14ac:dyDescent="0.25">
      <c r="B747" s="1754"/>
      <c r="C747" s="514">
        <v>65</v>
      </c>
      <c r="D747" s="489">
        <v>1</v>
      </c>
      <c r="E747" s="196" t="s">
        <v>2231</v>
      </c>
      <c r="F747" s="19">
        <v>43846</v>
      </c>
      <c r="G747" s="494">
        <v>44056</v>
      </c>
      <c r="H747" s="492" t="s">
        <v>2228</v>
      </c>
      <c r="I747" s="442"/>
    </row>
    <row r="748" spans="2:9" ht="38.25" x14ac:dyDescent="0.25">
      <c r="B748" s="1754"/>
      <c r="C748" s="514">
        <v>66</v>
      </c>
      <c r="D748" s="489">
        <v>1</v>
      </c>
      <c r="E748" s="432" t="s">
        <v>5594</v>
      </c>
      <c r="F748" s="19">
        <v>43857</v>
      </c>
      <c r="G748" s="494">
        <v>43915</v>
      </c>
      <c r="H748" s="492" t="s">
        <v>2252</v>
      </c>
      <c r="I748" s="442"/>
    </row>
    <row r="749" spans="2:9" x14ac:dyDescent="0.25">
      <c r="B749" s="1754"/>
      <c r="C749" s="514">
        <v>67</v>
      </c>
      <c r="D749" s="489">
        <v>1</v>
      </c>
      <c r="E749" s="196" t="s">
        <v>856</v>
      </c>
      <c r="F749" s="19">
        <v>43871</v>
      </c>
      <c r="G749" s="494">
        <v>44055</v>
      </c>
      <c r="H749" s="492" t="s">
        <v>2251</v>
      </c>
      <c r="I749" s="442"/>
    </row>
    <row r="750" spans="2:9" x14ac:dyDescent="0.25">
      <c r="B750" s="1754"/>
      <c r="C750" s="514">
        <v>68</v>
      </c>
      <c r="D750" s="489">
        <v>1</v>
      </c>
      <c r="E750" s="196" t="s">
        <v>857</v>
      </c>
      <c r="F750" s="19">
        <v>43840</v>
      </c>
      <c r="G750" s="508">
        <v>44057</v>
      </c>
      <c r="H750" s="492" t="s">
        <v>2250</v>
      </c>
      <c r="I750" s="442"/>
    </row>
    <row r="751" spans="2:9" ht="25.5" x14ac:dyDescent="0.25">
      <c r="B751" s="1754"/>
      <c r="C751" s="514">
        <v>69</v>
      </c>
      <c r="D751" s="489">
        <v>1</v>
      </c>
      <c r="E751" s="196" t="s">
        <v>5595</v>
      </c>
      <c r="F751" s="19">
        <v>43831</v>
      </c>
      <c r="G751" s="494">
        <v>44078</v>
      </c>
      <c r="H751" s="497" t="s">
        <v>2249</v>
      </c>
      <c r="I751" s="442"/>
    </row>
    <row r="752" spans="2:9" x14ac:dyDescent="0.25">
      <c r="B752" s="1754"/>
      <c r="C752" s="514">
        <v>70</v>
      </c>
      <c r="D752" s="489">
        <v>1</v>
      </c>
      <c r="E752" s="196" t="s">
        <v>2248</v>
      </c>
      <c r="F752" s="19">
        <v>43832</v>
      </c>
      <c r="G752" s="494">
        <v>44047</v>
      </c>
      <c r="H752" s="492" t="s">
        <v>2247</v>
      </c>
      <c r="I752" s="442"/>
    </row>
    <row r="753" spans="2:11" x14ac:dyDescent="0.25">
      <c r="B753" s="1754"/>
      <c r="C753" s="514">
        <v>71</v>
      </c>
      <c r="D753" s="489">
        <v>1</v>
      </c>
      <c r="E753" s="196" t="s">
        <v>2246</v>
      </c>
      <c r="F753" s="465">
        <v>43832</v>
      </c>
      <c r="G753" s="508">
        <v>44076</v>
      </c>
      <c r="H753" s="492" t="s">
        <v>2245</v>
      </c>
      <c r="I753" s="442"/>
    </row>
    <row r="754" spans="2:11" x14ac:dyDescent="0.25">
      <c r="B754" s="1754"/>
      <c r="C754" s="514">
        <v>72</v>
      </c>
      <c r="D754" s="489">
        <v>1</v>
      </c>
      <c r="E754" s="196" t="s">
        <v>2225</v>
      </c>
      <c r="F754" s="19">
        <v>43865</v>
      </c>
      <c r="G754" s="19">
        <v>44046</v>
      </c>
      <c r="H754" s="492" t="s">
        <v>2244</v>
      </c>
      <c r="I754" s="442"/>
    </row>
    <row r="755" spans="2:11" ht="25.5" x14ac:dyDescent="0.25">
      <c r="B755" s="1754"/>
      <c r="C755" s="514">
        <v>73</v>
      </c>
      <c r="D755" s="489">
        <v>1</v>
      </c>
      <c r="E755" s="196" t="s">
        <v>2223</v>
      </c>
      <c r="F755" s="19">
        <v>43850</v>
      </c>
      <c r="G755" s="19">
        <v>44046</v>
      </c>
      <c r="H755" s="492" t="s">
        <v>2243</v>
      </c>
      <c r="I755" s="442"/>
    </row>
    <row r="756" spans="2:11" ht="25.5" x14ac:dyDescent="0.25">
      <c r="B756" s="1754"/>
      <c r="C756" s="514">
        <v>74</v>
      </c>
      <c r="D756" s="489">
        <v>1</v>
      </c>
      <c r="E756" s="196" t="s">
        <v>5596</v>
      </c>
      <c r="F756" s="1750" t="s">
        <v>2242</v>
      </c>
      <c r="G756" s="1750"/>
      <c r="H756" s="497" t="s">
        <v>2241</v>
      </c>
      <c r="I756" s="442"/>
    </row>
    <row r="757" spans="2:11" ht="25.5" x14ac:dyDescent="0.25">
      <c r="B757" s="1754"/>
      <c r="C757" s="514">
        <v>75</v>
      </c>
      <c r="D757" s="489">
        <v>1</v>
      </c>
      <c r="E757" s="196" t="s">
        <v>5597</v>
      </c>
      <c r="F757" s="1751" t="s">
        <v>2240</v>
      </c>
      <c r="G757" s="1751"/>
      <c r="H757" s="497" t="s">
        <v>2239</v>
      </c>
      <c r="I757" s="442"/>
    </row>
    <row r="758" spans="2:11" ht="25.5" customHeight="1" x14ac:dyDescent="0.25">
      <c r="B758" s="1754"/>
      <c r="C758" s="514">
        <v>76</v>
      </c>
      <c r="D758" s="489">
        <v>1</v>
      </c>
      <c r="E758" s="196" t="s">
        <v>2235</v>
      </c>
      <c r="F758" s="19" t="s">
        <v>2234</v>
      </c>
      <c r="G758" s="19" t="s">
        <v>2233</v>
      </c>
      <c r="H758" s="25" t="s">
        <v>2232</v>
      </c>
      <c r="I758" s="454"/>
    </row>
    <row r="759" spans="2:11" x14ac:dyDescent="0.25">
      <c r="B759" s="1754"/>
      <c r="C759" s="514">
        <v>77</v>
      </c>
      <c r="D759" s="489">
        <v>1</v>
      </c>
      <c r="E759" s="196" t="s">
        <v>2231</v>
      </c>
      <c r="F759" s="19">
        <v>44082</v>
      </c>
      <c r="G759" s="19">
        <v>44158</v>
      </c>
      <c r="H759" s="25" t="s">
        <v>2230</v>
      </c>
      <c r="I759" s="454"/>
    </row>
    <row r="760" spans="2:11" x14ac:dyDescent="0.25">
      <c r="B760" s="1754"/>
      <c r="C760" s="514">
        <v>78</v>
      </c>
      <c r="D760" s="489">
        <v>1</v>
      </c>
      <c r="E760" s="196" t="s">
        <v>856</v>
      </c>
      <c r="F760" s="19">
        <v>44083</v>
      </c>
      <c r="G760" s="19">
        <v>44132</v>
      </c>
      <c r="H760" s="435" t="s">
        <v>2229</v>
      </c>
      <c r="I760" s="454"/>
    </row>
    <row r="761" spans="2:11" x14ac:dyDescent="0.25">
      <c r="B761" s="1754"/>
      <c r="C761" s="514">
        <v>79</v>
      </c>
      <c r="D761" s="489">
        <v>1</v>
      </c>
      <c r="E761" s="196" t="s">
        <v>857</v>
      </c>
      <c r="F761" s="19">
        <v>44082</v>
      </c>
      <c r="G761" s="465">
        <v>44154</v>
      </c>
      <c r="H761" s="492" t="s">
        <v>5367</v>
      </c>
      <c r="I761" s="454"/>
    </row>
    <row r="762" spans="2:11" ht="30" x14ac:dyDescent="0.25">
      <c r="B762" s="1754"/>
      <c r="C762" s="514">
        <v>80</v>
      </c>
      <c r="D762" s="489">
        <v>1</v>
      </c>
      <c r="E762" s="196" t="s">
        <v>2225</v>
      </c>
      <c r="F762" s="19">
        <v>43865</v>
      </c>
      <c r="G762" s="19">
        <v>44046</v>
      </c>
      <c r="H762" s="492" t="s">
        <v>2224</v>
      </c>
      <c r="I762" s="455" t="s">
        <v>5590</v>
      </c>
      <c r="K762" s="448"/>
    </row>
    <row r="763" spans="2:11" ht="25.5" x14ac:dyDescent="0.25">
      <c r="B763" s="1754"/>
      <c r="C763" s="514">
        <v>81</v>
      </c>
      <c r="D763" s="489">
        <v>1</v>
      </c>
      <c r="E763" s="196" t="s">
        <v>2223</v>
      </c>
      <c r="F763" s="19">
        <v>44097</v>
      </c>
      <c r="G763" s="19">
        <v>44125</v>
      </c>
      <c r="H763" s="492" t="s">
        <v>2222</v>
      </c>
      <c r="I763" s="454"/>
    </row>
    <row r="764" spans="2:11" x14ac:dyDescent="0.25">
      <c r="B764" s="1754"/>
      <c r="C764" s="514">
        <v>82</v>
      </c>
      <c r="D764" s="489">
        <v>1</v>
      </c>
      <c r="E764" s="432" t="s">
        <v>2227</v>
      </c>
      <c r="F764" s="434">
        <v>44083</v>
      </c>
      <c r="G764" s="525">
        <v>44159</v>
      </c>
      <c r="H764" s="435" t="s">
        <v>5593</v>
      </c>
      <c r="I764" s="454"/>
    </row>
    <row r="765" spans="2:11" ht="25.5" x14ac:dyDescent="0.25">
      <c r="B765" s="1754"/>
      <c r="C765" s="514">
        <v>83</v>
      </c>
      <c r="D765" s="489">
        <v>1</v>
      </c>
      <c r="E765" s="432" t="s">
        <v>5598</v>
      </c>
      <c r="F765" s="434">
        <v>44095</v>
      </c>
      <c r="G765" s="434">
        <v>44119</v>
      </c>
      <c r="H765" s="233" t="s">
        <v>5592</v>
      </c>
      <c r="I765" s="454"/>
      <c r="K765" s="379"/>
    </row>
    <row r="766" spans="2:11" x14ac:dyDescent="0.25">
      <c r="B766" s="1754"/>
      <c r="C766" s="514">
        <v>84</v>
      </c>
      <c r="D766" s="489">
        <v>1</v>
      </c>
      <c r="E766" s="432" t="s">
        <v>5599</v>
      </c>
      <c r="F766" s="525">
        <v>44081</v>
      </c>
      <c r="G766" s="525">
        <v>44172</v>
      </c>
      <c r="H766" s="435" t="s">
        <v>5591</v>
      </c>
      <c r="I766" s="454"/>
      <c r="K766" s="379"/>
    </row>
    <row r="767" spans="2:11" ht="26.25" thickBot="1" x14ac:dyDescent="0.3">
      <c r="B767" s="1755"/>
      <c r="C767" s="515">
        <v>85</v>
      </c>
      <c r="D767" s="56">
        <v>1</v>
      </c>
      <c r="E767" s="441" t="s">
        <v>5368</v>
      </c>
      <c r="F767" s="526">
        <v>43474</v>
      </c>
      <c r="G767" s="526">
        <v>44013</v>
      </c>
      <c r="H767" s="56"/>
      <c r="I767" s="456"/>
      <c r="K767" s="379"/>
    </row>
  </sheetData>
  <mergeCells count="88">
    <mergeCell ref="F756:G756"/>
    <mergeCell ref="F757:G757"/>
    <mergeCell ref="D722:D729"/>
    <mergeCell ref="B6:E6"/>
    <mergeCell ref="B7:E7"/>
    <mergeCell ref="B8:E8"/>
    <mergeCell ref="B9:E9"/>
    <mergeCell ref="D617:D627"/>
    <mergeCell ref="D651:D658"/>
    <mergeCell ref="D640:D650"/>
    <mergeCell ref="D599:D608"/>
    <mergeCell ref="D713:D721"/>
    <mergeCell ref="D730:D741"/>
    <mergeCell ref="D683:D697"/>
    <mergeCell ref="D698:D712"/>
    <mergeCell ref="B683:B767"/>
    <mergeCell ref="F571:F577"/>
    <mergeCell ref="G571:G577"/>
    <mergeCell ref="D578:D588"/>
    <mergeCell ref="D552:D570"/>
    <mergeCell ref="B666:B682"/>
    <mergeCell ref="D504:D514"/>
    <mergeCell ref="D378:D387"/>
    <mergeCell ref="B515:B525"/>
    <mergeCell ref="B526:B665"/>
    <mergeCell ref="D526:D537"/>
    <mergeCell ref="D589:D598"/>
    <mergeCell ref="D609:D616"/>
    <mergeCell ref="D628:D639"/>
    <mergeCell ref="D659:D665"/>
    <mergeCell ref="D571:D577"/>
    <mergeCell ref="D538:D551"/>
    <mergeCell ref="D334:D355"/>
    <mergeCell ref="B366:B514"/>
    <mergeCell ref="D366:D377"/>
    <mergeCell ref="D388:D399"/>
    <mergeCell ref="D412:D419"/>
    <mergeCell ref="D420:D429"/>
    <mergeCell ref="D400:D411"/>
    <mergeCell ref="D465:D471"/>
    <mergeCell ref="D442:D453"/>
    <mergeCell ref="D430:D441"/>
    <mergeCell ref="D454:D464"/>
    <mergeCell ref="B193:B355"/>
    <mergeCell ref="B356:B365"/>
    <mergeCell ref="D472:D482"/>
    <mergeCell ref="D483:D492"/>
    <mergeCell ref="D493:D503"/>
    <mergeCell ref="D311:D323"/>
    <mergeCell ref="D324:D333"/>
    <mergeCell ref="D258:D271"/>
    <mergeCell ref="D272:D285"/>
    <mergeCell ref="D286:D298"/>
    <mergeCell ref="D299:D310"/>
    <mergeCell ref="D193:D207"/>
    <mergeCell ref="D242:D257"/>
    <mergeCell ref="D128:D138"/>
    <mergeCell ref="D208:D225"/>
    <mergeCell ref="D226:D241"/>
    <mergeCell ref="F10:I10"/>
    <mergeCell ref="B179:B192"/>
    <mergeCell ref="D49:D60"/>
    <mergeCell ref="D103:D115"/>
    <mergeCell ref="D139:D150"/>
    <mergeCell ref="D83:D91"/>
    <mergeCell ref="D165:D178"/>
    <mergeCell ref="D151:D164"/>
    <mergeCell ref="D39:D48"/>
    <mergeCell ref="D61:D74"/>
    <mergeCell ref="D75:D82"/>
    <mergeCell ref="D116:D127"/>
    <mergeCell ref="D92:D102"/>
    <mergeCell ref="B2:I2"/>
    <mergeCell ref="F4:I4"/>
    <mergeCell ref="F5:I5"/>
    <mergeCell ref="D27:D38"/>
    <mergeCell ref="F12:G12"/>
    <mergeCell ref="C12:C13"/>
    <mergeCell ref="F6:I6"/>
    <mergeCell ref="D12:D13"/>
    <mergeCell ref="E12:E13"/>
    <mergeCell ref="D14:D26"/>
    <mergeCell ref="B14:B178"/>
    <mergeCell ref="B12:B13"/>
    <mergeCell ref="F7:I7"/>
    <mergeCell ref="F8:I8"/>
    <mergeCell ref="F9:I9"/>
    <mergeCell ref="I12:I13"/>
  </mergeCells>
  <pageMargins left="0.70866141732283472" right="0.70866141732283472" top="0.74803149606299213" bottom="0.74803149606299213" header="0.31496062992125984" footer="0.31496062992125984"/>
  <pageSetup scale="78" fitToHeight="0" orientation="landscape" horizontalDpi="300" verticalDpi="30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2"/>
  <sheetViews>
    <sheetView workbookViewId="0">
      <selection activeCell="B21" sqref="B21"/>
    </sheetView>
  </sheetViews>
  <sheetFormatPr baseColWidth="10" defaultRowHeight="15" x14ac:dyDescent="0.25"/>
  <sheetData>
    <row r="2" spans="1:12" ht="21" x14ac:dyDescent="0.35">
      <c r="A2" s="787"/>
      <c r="B2" s="787" t="s">
        <v>6880</v>
      </c>
      <c r="C2" s="787"/>
      <c r="D2" s="787"/>
      <c r="E2" s="787"/>
      <c r="F2" s="787"/>
      <c r="G2" s="787"/>
      <c r="H2" s="787"/>
      <c r="I2" s="787"/>
      <c r="J2" s="787"/>
      <c r="K2" s="787"/>
      <c r="L2" s="78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40</vt:i4>
      </vt:variant>
      <vt:variant>
        <vt:lpstr>Rangos con nombre</vt:lpstr>
      </vt:variant>
      <vt:variant>
        <vt:i4>20</vt:i4>
      </vt:variant>
    </vt:vector>
  </HeadingPairs>
  <TitlesOfParts>
    <vt:vector size="60" baseType="lpstr">
      <vt:lpstr>ASESORIA JURIDICA</vt:lpstr>
      <vt:lpstr>AUDITORIA SUPERIORESTADOHIDALGO</vt:lpstr>
      <vt:lpstr>BIENESTAR SOCIAL</vt:lpstr>
      <vt:lpstr>CONTROLVEHICULAR</vt:lpstr>
      <vt:lpstr>CAIC</vt:lpstr>
      <vt:lpstr>CASA DE DIAADULTOMAYOR</vt:lpstr>
      <vt:lpstr>CATASTRO</vt:lpstr>
      <vt:lpstr>COMUDE</vt:lpstr>
      <vt:lpstr>COMUNICACIÓN</vt:lpstr>
      <vt:lpstr>CONCILIACIÓN</vt:lpstr>
      <vt:lpstr>CONTRALORIA</vt:lpstr>
      <vt:lpstr> COORDINACION DE AGUA POTABLE</vt:lpstr>
      <vt:lpstr>EDUCACION CULTURA Y DEPORTE</vt:lpstr>
      <vt:lpstr>DPTO DE SERV. MÉDICOS</vt:lpstr>
      <vt:lpstr>DES. AGRO</vt:lpstr>
      <vt:lpstr>DESARROLLOAGROPECUARIO</vt:lpstr>
      <vt:lpstr>DES. ECONOMICO</vt:lpstr>
      <vt:lpstr>DIF</vt:lpstr>
      <vt:lpstr>DIRECCION DE PLANEACIÓN</vt:lpstr>
      <vt:lpstr>INSTANCIA DE LA MUJER</vt:lpstr>
      <vt:lpstr>INSTANCIA DE LA JUVENTUD</vt:lpstr>
      <vt:lpstr>MULTIDEPORTIVO</vt:lpstr>
      <vt:lpstr>OBRAS PUBLICAS</vt:lpstr>
      <vt:lpstr>OBRAS PUBLICAS DES. URBANO</vt:lpstr>
      <vt:lpstr>OFICIAL MAYOR</vt:lpstr>
      <vt:lpstr> PAMAR </vt:lpstr>
      <vt:lpstr>PROGRAMA ALIMENTARIO</vt:lpstr>
      <vt:lpstr>PROTECCION CIVIL</vt:lpstr>
      <vt:lpstr>SECRETARIA GENERAL MUNICIPAL</vt:lpstr>
      <vt:lpstr> REGISTRO DEL ESTADO FAMILIAR</vt:lpstr>
      <vt:lpstr>REGLAMENTOS Y ESPECTACULOS</vt:lpstr>
      <vt:lpstr>SEGURIDAD PUBLICA</vt:lpstr>
      <vt:lpstr>SERVICIOS GENERALES</vt:lpstr>
      <vt:lpstr>SERVICIOS PUBLICOS</vt:lpstr>
      <vt:lpstr>SINDICO</vt:lpstr>
      <vt:lpstr>SIPINNA</vt:lpstr>
      <vt:lpstr>TESORERIA</vt:lpstr>
      <vt:lpstr>TURISMO</vt:lpstr>
      <vt:lpstr>UBR</vt:lpstr>
      <vt:lpstr>UNIDAD DE TRANSPARENCIA</vt:lpstr>
      <vt:lpstr>' REGISTRO DEL ESTADO FAMILIAR'!Área_de_impresión</vt:lpstr>
      <vt:lpstr>'BIENESTAR SOCIAL'!Área_de_impresión</vt:lpstr>
      <vt:lpstr>DIF!Área_de_impresión</vt:lpstr>
      <vt:lpstr>'DPTO DE SERV. MÉDICOS'!Área_de_impresión</vt:lpstr>
      <vt:lpstr>'EDUCACION CULTURA Y DEPORTE'!Área_de_impresión</vt:lpstr>
      <vt:lpstr>'INSTANCIA DE LA JUVENTUD'!Área_de_impresión</vt:lpstr>
      <vt:lpstr>'OFICIAL MAYOR'!Área_de_impresión</vt:lpstr>
      <vt:lpstr>'PROTECCION CIVIL'!Área_de_impresión</vt:lpstr>
      <vt:lpstr>'REGLAMENTOS Y ESPECTACULOS'!Área_de_impresión</vt:lpstr>
      <vt:lpstr>'SECRETARIA GENERAL MUNICIPAL'!Área_de_impresión</vt:lpstr>
      <vt:lpstr>'SEGURIDAD PUBLICA'!Área_de_impresión</vt:lpstr>
      <vt:lpstr>'SERVICIOS GENERALES'!Área_de_impresión</vt:lpstr>
      <vt:lpstr>SINDICO!Área_de_impresión</vt:lpstr>
      <vt:lpstr>TURISMO!Área_de_impresión</vt:lpstr>
      <vt:lpstr>'BIENESTAR SOCIAL'!Títulos_a_imprimir</vt:lpstr>
      <vt:lpstr>CONCILIACIÓN!Títulos_a_imprimir</vt:lpstr>
      <vt:lpstr>'EDUCACION CULTURA Y DEPORTE'!Títulos_a_imprimir</vt:lpstr>
      <vt:lpstr>'OBRAS PUBLICAS'!Títulos_a_imprimir</vt:lpstr>
      <vt:lpstr>'OBRAS PUBLICAS DES. URBANO'!Títulos_a_imprimir</vt:lpstr>
      <vt:lpstr>TESORERIA!Títulos_a_imprimir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2022-05-03T16:44:40Z</cp:lastPrinted>
  <dcterms:created xsi:type="dcterms:W3CDTF">2020-01-07T23:21:28Z</dcterms:created>
  <dcterms:modified xsi:type="dcterms:W3CDTF">2022-05-03T16:45:47Z</dcterms:modified>
</cp:coreProperties>
</file>